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207"/>
  <workbookPr showInkAnnotation="0" autoCompressPictures="0"/>
  <mc:AlternateContent xmlns:mc="http://schemas.openxmlformats.org/markup-compatibility/2006">
    <mc:Choice Requires="x15">
      <x15ac:absPath xmlns:x15ac="http://schemas.microsoft.com/office/spreadsheetml/2010/11/ac" url="/Users/MichaelTong/Desktop/GameGiraffe SVN/项目管理/进度计划/Demo-里程碑7/"/>
    </mc:Choice>
  </mc:AlternateContent>
  <bookViews>
    <workbookView xWindow="38520" yWindow="540" windowWidth="30840" windowHeight="17080" tabRatio="349" activeTab="1"/>
  </bookViews>
  <sheets>
    <sheet name="里程碑7" sheetId="1" r:id="rId1"/>
    <sheet name="策划工作" sheetId="6" r:id="rId2"/>
    <sheet name="程序工作" sheetId="7" r:id="rId3"/>
    <sheet name="测试工作" sheetId="8" r:id="rId4"/>
    <sheet name="美术工作" sheetId="5" r:id="rId5"/>
    <sheet name="问题记录" sheetId="2" r:id="rId6"/>
    <sheet name="计划问题" sheetId="9" r:id="rId7"/>
  </sheets>
  <definedNames>
    <definedName name="_xlnm._FilterDatabase" localSheetId="0" hidden="1">里程碑7!$A$14:$M$128</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103" i="6" l="1"/>
  <c r="D103" i="6"/>
  <c r="E103" i="6"/>
  <c r="D106" i="6"/>
  <c r="E106" i="6"/>
  <c r="O96" i="6"/>
  <c r="L96" i="6"/>
  <c r="F96" i="6"/>
  <c r="I96" i="6"/>
  <c r="C64" i="6"/>
  <c r="C63" i="6"/>
  <c r="C61" i="6"/>
  <c r="C62" i="6"/>
  <c r="C72" i="6"/>
  <c r="C52" i="6"/>
  <c r="A17" i="1"/>
  <c r="A18" i="1"/>
  <c r="A19" i="1"/>
  <c r="A20" i="1"/>
  <c r="A21" i="1"/>
  <c r="A22" i="1"/>
  <c r="A23" i="1"/>
  <c r="A24" i="1"/>
  <c r="A25" i="1"/>
  <c r="A26" i="1"/>
  <c r="A27" i="1"/>
  <c r="A28"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C36" i="6"/>
  <c r="C53" i="6"/>
  <c r="C54" i="6"/>
  <c r="C55" i="6"/>
  <c r="C56" i="6"/>
  <c r="C57" i="6"/>
  <c r="C58" i="6"/>
  <c r="C59" i="6"/>
  <c r="C91" i="6"/>
  <c r="C92" i="6"/>
  <c r="C93" i="6"/>
  <c r="C94" i="6"/>
  <c r="C51" i="6"/>
  <c r="C34" i="6"/>
  <c r="C110" i="6"/>
  <c r="C113" i="6"/>
  <c r="A16" i="1"/>
  <c r="C67" i="6"/>
  <c r="C22" i="6"/>
  <c r="C23" i="6"/>
  <c r="C17" i="6"/>
  <c r="R27" i="6"/>
  <c r="O27" i="6"/>
  <c r="L27" i="6"/>
  <c r="I27" i="6"/>
  <c r="F27" i="6"/>
  <c r="C3" i="6"/>
  <c r="C5" i="6"/>
  <c r="C8" i="6"/>
  <c r="C9" i="6"/>
  <c r="C12" i="6"/>
  <c r="C13" i="6"/>
  <c r="C14" i="6"/>
  <c r="C15" i="6"/>
  <c r="C16" i="6"/>
  <c r="C18" i="6"/>
  <c r="C19" i="6"/>
  <c r="C20" i="6"/>
  <c r="C21" i="6"/>
  <c r="C24" i="6"/>
  <c r="C25" i="6"/>
  <c r="C26" i="6"/>
  <c r="C27" i="6"/>
  <c r="C29" i="6"/>
  <c r="C43" i="6"/>
  <c r="C41" i="6"/>
  <c r="C40" i="6"/>
  <c r="C35" i="6"/>
  <c r="C37" i="6"/>
  <c r="C38" i="6"/>
  <c r="C39" i="6"/>
  <c r="C33" i="6"/>
  <c r="C45" i="6"/>
  <c r="C46" i="6"/>
  <c r="C95" i="6"/>
  <c r="C89" i="6"/>
  <c r="C85" i="6"/>
  <c r="C106" i="6"/>
  <c r="C109" i="6"/>
  <c r="C99" i="6"/>
  <c r="C102" i="6"/>
  <c r="C114" i="6"/>
  <c r="C115" i="6"/>
  <c r="C116" i="6"/>
  <c r="C117" i="6"/>
  <c r="C49" i="6"/>
  <c r="C60" i="6"/>
  <c r="C65" i="6"/>
  <c r="C69" i="6"/>
  <c r="C70" i="6"/>
  <c r="C73" i="6"/>
  <c r="C47" i="6"/>
  <c r="O47" i="6"/>
  <c r="C90" i="6"/>
  <c r="C98" i="6"/>
  <c r="C118" i="6"/>
  <c r="C74" i="6"/>
  <c r="C84" i="6"/>
  <c r="R47" i="6"/>
  <c r="L47" i="6"/>
  <c r="I47" i="6"/>
  <c r="F47" i="6"/>
  <c r="F118" i="6"/>
  <c r="R96" i="6"/>
  <c r="R70" i="6"/>
  <c r="O70" i="6"/>
  <c r="L70" i="6"/>
  <c r="I70" i="6"/>
  <c r="F70" i="6"/>
  <c r="C96" i="6"/>
</calcChain>
</file>

<file path=xl/sharedStrings.xml><?xml version="1.0" encoding="utf-8"?>
<sst xmlns="http://schemas.openxmlformats.org/spreadsheetml/2006/main" count="1100" uniqueCount="538">
  <si>
    <t>分类</t>
    <phoneticPr fontId="24" type="noConversion"/>
  </si>
  <si>
    <t>模块</t>
    <phoneticPr fontId="23" type="noConversion"/>
  </si>
  <si>
    <t>任务名称</t>
    <phoneticPr fontId="24" type="noConversion"/>
  </si>
  <si>
    <t>优先级</t>
    <phoneticPr fontId="24" type="noConversion"/>
  </si>
  <si>
    <t>状态</t>
    <phoneticPr fontId="24" type="noConversion"/>
  </si>
  <si>
    <t>里程碑完成度</t>
    <phoneticPr fontId="23" type="noConversion"/>
  </si>
  <si>
    <t>功能项</t>
    <phoneticPr fontId="23" type="noConversion"/>
  </si>
  <si>
    <t>序号</t>
    <phoneticPr fontId="23" type="noConversion"/>
  </si>
  <si>
    <t>备注</t>
    <phoneticPr fontId="23" type="noConversion"/>
  </si>
  <si>
    <t>程序开发</t>
    <phoneticPr fontId="23" type="noConversion"/>
  </si>
  <si>
    <t>在每个里程碑或者周版本内，根据工作侧重方向以及时间限制再做调整。如果有时间赶不上的情况，可能需要安排其他人员辅助主要人员的工作。</t>
  </si>
  <si>
    <t>PM负责跟进工作安排情况，对于不合理的问题进行调整。</t>
  </si>
  <si>
    <t>之前验收的内容任务点不够细，程序、策划、测试都需要注意（看之前的道具文档）</t>
  </si>
  <si>
    <t>3、程序做的一些设计架构、配置或者规范存档一下，方便其他人查阅等</t>
  </si>
  <si>
    <t>4、程序开发设计文档，评审步骤思考</t>
  </si>
  <si>
    <t>6、开发、测试环境注意：安卓和ios都需要保证可以持续集成</t>
  </si>
  <si>
    <t>8、策划、测试代码权限管理</t>
  </si>
  <si>
    <t xml:space="preserve"> 2）提交内容要与任务关联，非任务相关或版本内内容禁止直接提交</t>
  </si>
  <si>
    <t xml:space="preserve"> 2）测试只可以在分支提交代码？主干提交需要交给程序处理？</t>
  </si>
  <si>
    <t>第一次开三方之后开始进行</t>
    <phoneticPr fontId="23" type="noConversion"/>
  </si>
  <si>
    <t>5、美术需求需要开三方，拆分任务，时间预估</t>
    <phoneticPr fontId="23" type="noConversion"/>
  </si>
  <si>
    <t>2、三方，任务细分，时间预估</t>
    <phoneticPr fontId="23" type="noConversion"/>
  </si>
  <si>
    <t xml:space="preserve"> 1）策划是否可以直接查看代码？提交权限限制到资源和配置？</t>
    <phoneticPr fontId="23" type="noConversion"/>
  </si>
  <si>
    <t>策划需要修改内容，提交需要遵循第7条规则</t>
    <phoneticPr fontId="23" type="noConversion"/>
  </si>
  <si>
    <t xml:space="preserve">必须完成 </t>
    <phoneticPr fontId="24" type="noConversion"/>
  </si>
  <si>
    <t>内容</t>
    <phoneticPr fontId="24" type="noConversion"/>
  </si>
  <si>
    <t>底线目标</t>
    <phoneticPr fontId="24" type="noConversion"/>
  </si>
  <si>
    <t>功能</t>
    <phoneticPr fontId="24" type="noConversion"/>
  </si>
  <si>
    <t>文档</t>
    <phoneticPr fontId="24" type="noConversion"/>
  </si>
  <si>
    <t xml:space="preserve">美术 </t>
    <phoneticPr fontId="24" type="noConversion"/>
  </si>
  <si>
    <t>超额任务</t>
    <phoneticPr fontId="24" type="noConversion"/>
  </si>
  <si>
    <t>功能</t>
    <phoneticPr fontId="24" type="noConversion"/>
  </si>
  <si>
    <t>完成级别说明</t>
    <phoneticPr fontId="23" type="noConversion"/>
  </si>
  <si>
    <t>封文档</t>
    <phoneticPr fontId="24" type="noConversion"/>
  </si>
  <si>
    <t>策划验收</t>
    <phoneticPr fontId="24" type="noConversion"/>
  </si>
  <si>
    <t>负责策划验收， 保证一致性和完整性，策划内部体验，有配置内容的功能，产出配置说明和测试数据， 意见收集。</t>
    <phoneticPr fontId="24" type="noConversion"/>
  </si>
  <si>
    <t>QA测试</t>
    <phoneticPr fontId="24" type="noConversion"/>
  </si>
  <si>
    <t>按原来需求主要Bug解决</t>
    <phoneticPr fontId="24" type="noConversion"/>
  </si>
  <si>
    <t>集体测试</t>
    <phoneticPr fontId="24" type="noConversion"/>
  </si>
  <si>
    <t>策划文档</t>
    <rPh sb="0" eb="1">
      <t>ce'hua</t>
    </rPh>
    <rPh sb="2" eb="3">
      <t>wen'dang</t>
    </rPh>
    <phoneticPr fontId="24" type="noConversion"/>
  </si>
  <si>
    <t>三方前</t>
    <rPh sb="0" eb="1">
      <t>san'fang</t>
    </rPh>
    <rPh sb="2" eb="3">
      <t>qian</t>
    </rPh>
    <phoneticPr fontId="24" type="noConversion"/>
  </si>
  <si>
    <t>程序开发</t>
    <rPh sb="0" eb="1">
      <t>cheng'xu</t>
    </rPh>
    <rPh sb="2" eb="3">
      <t>kai'fa</t>
    </rPh>
    <phoneticPr fontId="24" type="noConversion"/>
  </si>
  <si>
    <t>程序任务完成，主程验收通过，可以提交策划验收</t>
    <rPh sb="0" eb="1">
      <t>cheng'xu</t>
    </rPh>
    <rPh sb="2" eb="3">
      <t>ren'wu</t>
    </rPh>
    <rPh sb="4" eb="5">
      <t>wan'cheng</t>
    </rPh>
    <rPh sb="7" eb="8">
      <t>zhu'cheng'xu</t>
    </rPh>
    <rPh sb="9" eb="10">
      <t>yan'shou</t>
    </rPh>
    <rPh sb="11" eb="12">
      <t>tong'guo</t>
    </rPh>
    <rPh sb="14" eb="15">
      <t>ke'yi</t>
    </rPh>
    <rPh sb="16" eb="17">
      <t>ti'jiao</t>
    </rPh>
    <rPh sb="18" eb="19">
      <t>ce'hua</t>
    </rPh>
    <rPh sb="20" eb="21">
      <t>yan'shou</t>
    </rPh>
    <phoneticPr fontId="24" type="noConversion"/>
  </si>
  <si>
    <t>功能项</t>
    <rPh sb="0" eb="1">
      <t>gong'neng</t>
    </rPh>
    <rPh sb="2" eb="3">
      <t>xiang</t>
    </rPh>
    <phoneticPr fontId="23" type="noConversion"/>
  </si>
  <si>
    <t>开发流程广播，明确</t>
    <rPh sb="0" eb="1">
      <t>kai'fa</t>
    </rPh>
    <rPh sb="2" eb="3">
      <t>liu'cheng</t>
    </rPh>
    <rPh sb="4" eb="5">
      <t>guang'bo</t>
    </rPh>
    <rPh sb="7" eb="8">
      <t>ming'que</t>
    </rPh>
    <phoneticPr fontId="23" type="noConversion"/>
  </si>
  <si>
    <t>1、项目方向确定下来后，每个leader规划一下组内分工，确定一下各组员的主要负责模块以及辅助负责内容。让每个人对自己未来的工作可以有一个规划和计划，明确方向的侧重点。</t>
    <phoneticPr fontId="23" type="noConversion"/>
  </si>
  <si>
    <t>关于任务审核，各组Leader的方式和执行力度把控，问题由下游组进行反馈</t>
    <rPh sb="0" eb="1">
      <t>guan'yu</t>
    </rPh>
    <rPh sb="2" eb="3">
      <t>ren'wu</t>
    </rPh>
    <rPh sb="4" eb="5">
      <t>shen'he</t>
    </rPh>
    <rPh sb="7" eb="8">
      <t>ge'zu</t>
    </rPh>
    <rPh sb="15" eb="16">
      <t>de</t>
    </rPh>
    <rPh sb="16" eb="17">
      <t>fang'shi</t>
    </rPh>
    <rPh sb="18" eb="19">
      <t>he</t>
    </rPh>
    <rPh sb="19" eb="20">
      <t>zhi'xing</t>
    </rPh>
    <rPh sb="21" eb="22">
      <t>li'du</t>
    </rPh>
    <rPh sb="23" eb="24">
      <t>ba'kong</t>
    </rPh>
    <rPh sb="26" eb="27">
      <t>wen'ti</t>
    </rPh>
    <rPh sb="28" eb="29">
      <t>you</t>
    </rPh>
    <rPh sb="29" eb="30">
      <t>xia'you</t>
    </rPh>
    <rPh sb="31" eb="32">
      <t>zu</t>
    </rPh>
    <rPh sb="32" eb="33">
      <t>jin'xing</t>
    </rPh>
    <rPh sb="34" eb="35">
      <t>fan'kui</t>
    </rPh>
    <phoneticPr fontId="23" type="noConversion"/>
  </si>
  <si>
    <t>对于任务分配时间以及完成标准，需要组员和leader之间多沟通以达到高效高质量完成任务的目标</t>
    <rPh sb="0" eb="1">
      <t>dui'yu</t>
    </rPh>
    <rPh sb="2" eb="3">
      <t>ren'wu</t>
    </rPh>
    <rPh sb="4" eb="5">
      <t>fen'pei</t>
    </rPh>
    <rPh sb="6" eb="7">
      <t>shi'jian</t>
    </rPh>
    <rPh sb="8" eb="9">
      <t>yi'ji</t>
    </rPh>
    <rPh sb="10" eb="11">
      <t>wan'cheng</t>
    </rPh>
    <rPh sb="12" eb="13">
      <t>biao'zhun</t>
    </rPh>
    <rPh sb="15" eb="16">
      <t>xu'yao</t>
    </rPh>
    <rPh sb="17" eb="18">
      <t>zu'yuan</t>
    </rPh>
    <rPh sb="19" eb="20">
      <t>he</t>
    </rPh>
    <rPh sb="26" eb="27">
      <t>zhi'jian</t>
    </rPh>
    <rPh sb="28" eb="29">
      <t>duo</t>
    </rPh>
    <rPh sb="29" eb="30">
      <t>gou'tong</t>
    </rPh>
    <rPh sb="31" eb="32">
      <t>yi'da'dao</t>
    </rPh>
    <rPh sb="34" eb="35">
      <t>gao'xiao</t>
    </rPh>
    <rPh sb="36" eb="37">
      <t>gao'zhi'liang</t>
    </rPh>
    <rPh sb="39" eb="40">
      <t>wan'cheng</t>
    </rPh>
    <rPh sb="41" eb="42">
      <t>ren'wu</t>
    </rPh>
    <rPh sb="43" eb="44">
      <t>de</t>
    </rPh>
    <rPh sb="44" eb="45">
      <t>mu'b</t>
    </rPh>
    <phoneticPr fontId="23" type="noConversion"/>
  </si>
  <si>
    <t>里程碑1总结问题回顾：</t>
    <rPh sb="0" eb="1">
      <t>li'cheng'bei</t>
    </rPh>
    <rPh sb="4" eb="5">
      <t>zong'j</t>
    </rPh>
    <rPh sb="6" eb="7">
      <t>wen'ti</t>
    </rPh>
    <rPh sb="8" eb="9">
      <t>hui'gu</t>
    </rPh>
    <phoneticPr fontId="23" type="noConversion"/>
  </si>
  <si>
    <t>有部分执行了，需要继续监管（Leader）</t>
  </si>
  <si>
    <t>新增v0.2版本对局设计*3，用于集体体验v0.2版本的游戏内容。</t>
    <rPh sb="0" eb="1">
      <t>xiz'neng</t>
    </rPh>
    <rPh sb="6" eb="7">
      <t>ban'b</t>
    </rPh>
    <rPh sb="8" eb="9">
      <t>dui'ju</t>
    </rPh>
    <rPh sb="10" eb="11">
      <t>she'ji</t>
    </rPh>
    <rPh sb="15" eb="16">
      <t>yong'yu</t>
    </rPh>
    <rPh sb="17" eb="18">
      <t>ji'ti</t>
    </rPh>
    <rPh sb="19" eb="20">
      <t>ti'yan</t>
    </rPh>
    <rPh sb="25" eb="26">
      <t>ban'b</t>
    </rPh>
    <rPh sb="27" eb="28">
      <t>d</t>
    </rPh>
    <rPh sb="28" eb="29">
      <t>you'xi</t>
    </rPh>
    <rPh sb="30" eb="31">
      <t>nei'rong</t>
    </rPh>
    <phoneticPr fontId="23" type="noConversion"/>
  </si>
  <si>
    <t>问题总结：</t>
    <rPh sb="0" eb="1">
      <t>wen'ti</t>
    </rPh>
    <rPh sb="2" eb="3">
      <t>zong'jie</t>
    </rPh>
    <phoneticPr fontId="23" type="noConversion"/>
  </si>
  <si>
    <t>策划文档分析完成，问题解决，达到三方前状态</t>
    <rPh sb="0" eb="1">
      <t>ce'hua</t>
    </rPh>
    <rPh sb="2" eb="3">
      <t>wen'dang</t>
    </rPh>
    <rPh sb="4" eb="5">
      <t>fen'xi</t>
    </rPh>
    <rPh sb="6" eb="7">
      <t>wan'cheng</t>
    </rPh>
    <rPh sb="9" eb="10">
      <t>wen'ti</t>
    </rPh>
    <rPh sb="11" eb="12">
      <t>jie'jue</t>
    </rPh>
    <rPh sb="14" eb="15">
      <t>da'dao</t>
    </rPh>
    <rPh sb="16" eb="17">
      <t>san'fang</t>
    </rPh>
    <rPh sb="19" eb="20">
      <t>zhuang'tai</t>
    </rPh>
    <phoneticPr fontId="24" type="noConversion"/>
  </si>
  <si>
    <t>内容项</t>
    <rPh sb="0" eb="1">
      <t>nei'rong</t>
    </rPh>
    <rPh sb="2" eb="3">
      <t>xiang'mu</t>
    </rPh>
    <phoneticPr fontId="23" type="noConversion"/>
  </si>
  <si>
    <t>功能项</t>
    <rPh sb="0" eb="1">
      <t>gong'neng'xiang</t>
    </rPh>
    <phoneticPr fontId="23" type="noConversion"/>
  </si>
  <si>
    <t>全员测试，Bug解决，收集反馈意见， 解决明显阻外， V0.7拿出手。</t>
    <rPh sb="31" eb="32">
      <t>na'chu'shou</t>
    </rPh>
    <phoneticPr fontId="24" type="noConversion"/>
  </si>
  <si>
    <t>另外阻碍的内容还有游戏原型设计，商业模型设计，部分统设计文档，如：背包，宠物，邮箱，好友，疲劳值等</t>
    <rPh sb="45" eb="46">
      <t>pi'lao'zhi</t>
    </rPh>
    <rPh sb="48" eb="49">
      <t>deng</t>
    </rPh>
    <phoneticPr fontId="23" type="noConversion"/>
  </si>
  <si>
    <t>超额任务副本基础功能已达到三方前状态，程序初步估时完成，该功能取消故相关工作取消。</t>
    <rPh sb="0" eb="1">
      <t>chao'e</t>
    </rPh>
    <rPh sb="2" eb="3">
      <t>ren'wu</t>
    </rPh>
    <rPh sb="4" eb="5">
      <t>fu'b</t>
    </rPh>
    <rPh sb="6" eb="7">
      <t>ji'chu</t>
    </rPh>
    <rPh sb="8" eb="9">
      <t>gong'neng</t>
    </rPh>
    <rPh sb="10" eb="11">
      <t>yi'da'dao</t>
    </rPh>
    <rPh sb="13" eb="14">
      <t>san'fang</t>
    </rPh>
    <rPh sb="15" eb="16">
      <t>qian</t>
    </rPh>
    <rPh sb="16" eb="17">
      <t>zhuang't</t>
    </rPh>
    <rPh sb="19" eb="20">
      <t>cheng'xu</t>
    </rPh>
    <rPh sb="21" eb="22">
      <t>chu'bu</t>
    </rPh>
    <rPh sb="23" eb="24">
      <t>gu'shi</t>
    </rPh>
    <rPh sb="25" eb="26">
      <t>wan</t>
    </rPh>
    <rPh sb="26" eb="27">
      <t>cheng</t>
    </rPh>
    <rPh sb="28" eb="29">
      <t>gai</t>
    </rPh>
    <rPh sb="29" eb="30">
      <t>gong'neng</t>
    </rPh>
    <rPh sb="31" eb="32">
      <t>qu'xiao</t>
    </rPh>
    <rPh sb="33" eb="34">
      <t>gu</t>
    </rPh>
    <rPh sb="34" eb="35">
      <t>xiang'g</t>
    </rPh>
    <rPh sb="36" eb="37">
      <t>gong'zuo</t>
    </rPh>
    <rPh sb="38" eb="39">
      <t>qu'xiao</t>
    </rPh>
    <phoneticPr fontId="23" type="noConversion"/>
  </si>
  <si>
    <t>任务整体完成率并不是很好，一方面由于项目转方向导致部分工作阻碍，另一方面也体现出工作计划规划还是有很大偏差，对于任务制作时间预估偏理想，策划验收跟进部分时间未预留充分。</t>
    <rPh sb="4" eb="5">
      <t>wan'cheng'lv</t>
    </rPh>
    <rPh sb="7" eb="8">
      <t>bing</t>
    </rPh>
    <rPh sb="8" eb="9">
      <t>bu'shi</t>
    </rPh>
    <rPh sb="10" eb="11">
      <t>hen'hao</t>
    </rPh>
    <rPh sb="13" eb="14">
      <t>yi'fan'b'm</t>
    </rPh>
    <rPh sb="14" eb="15">
      <t>fang'mian</t>
    </rPh>
    <rPh sb="16" eb="17">
      <t>you'yu</t>
    </rPh>
    <rPh sb="18" eb="19">
      <t>xiang'mu</t>
    </rPh>
    <rPh sb="20" eb="21">
      <t>zhuan</t>
    </rPh>
    <rPh sb="21" eb="22">
      <t>fang'xiang</t>
    </rPh>
    <rPh sb="23" eb="24">
      <t>dao'zhi</t>
    </rPh>
    <rPh sb="25" eb="26">
      <t>bu'fen</t>
    </rPh>
    <rPh sb="27" eb="28">
      <t>gogn'zuo</t>
    </rPh>
    <rPh sb="29" eb="30">
      <t>zu'ai</t>
    </rPh>
    <rPh sb="32" eb="33">
      <t>ling'yi'fang'mian</t>
    </rPh>
    <rPh sb="36" eb="37">
      <t>ye</t>
    </rPh>
    <rPh sb="37" eb="38">
      <t>ti'xian</t>
    </rPh>
    <rPh sb="39" eb="40">
      <t>chu</t>
    </rPh>
    <rPh sb="40" eb="41">
      <t>gong'zuo</t>
    </rPh>
    <rPh sb="42" eb="43">
      <t>ji'hua</t>
    </rPh>
    <rPh sb="44" eb="45">
      <t>gui'hua</t>
    </rPh>
    <rPh sb="46" eb="47">
      <t>hai'shi</t>
    </rPh>
    <rPh sb="48" eb="49">
      <t>you</t>
    </rPh>
    <rPh sb="49" eb="50">
      <t>hen'da</t>
    </rPh>
    <rPh sb="51" eb="52">
      <t>pian'cha'lv</t>
    </rPh>
    <rPh sb="54" eb="55">
      <t>dui'yu</t>
    </rPh>
    <rPh sb="56" eb="57">
      <t>ren'wu</t>
    </rPh>
    <rPh sb="58" eb="59">
      <t>zhi'zuo</t>
    </rPh>
    <rPh sb="60" eb="61">
      <t>shi'jian</t>
    </rPh>
    <rPh sb="62" eb="63">
      <t>yu'gu</t>
    </rPh>
    <rPh sb="64" eb="65">
      <t>pian</t>
    </rPh>
    <rPh sb="65" eb="66">
      <t>li'xiang</t>
    </rPh>
    <rPh sb="68" eb="69">
      <t>ce'hua</t>
    </rPh>
    <rPh sb="70" eb="71">
      <t>yan'shou</t>
    </rPh>
    <rPh sb="72" eb="73">
      <t>gen'jin</t>
    </rPh>
    <rPh sb="74" eb="75">
      <t>bu'fen</t>
    </rPh>
    <rPh sb="76" eb="77">
      <t>shi'jian</t>
    </rPh>
    <rPh sb="78" eb="79">
      <t>wei</t>
    </rPh>
    <rPh sb="79" eb="80">
      <t>yu'liu</t>
    </rPh>
    <rPh sb="81" eb="82">
      <t>chong'fen</t>
    </rPh>
    <phoneticPr fontId="23" type="noConversion"/>
  </si>
  <si>
    <t>关于早会：如果Leader请假，Leader远程安排好组员工作，组员在微信群通报任务接进度，以便Leader把控任务进展</t>
    <rPh sb="0" eb="1">
      <t>guan'yu</t>
    </rPh>
    <rPh sb="2" eb="3">
      <t>zao'hui</t>
    </rPh>
    <rPh sb="5" eb="6">
      <t>ru'guo</t>
    </rPh>
    <rPh sb="13" eb="14">
      <t>qing'jia</t>
    </rPh>
    <rPh sb="22" eb="23">
      <t>yuan'cheng</t>
    </rPh>
    <rPh sb="24" eb="25">
      <t>an'pai</t>
    </rPh>
    <rPh sb="26" eb="27">
      <t>hao</t>
    </rPh>
    <rPh sb="27" eb="28">
      <t>zu'yuan</t>
    </rPh>
    <rPh sb="29" eb="30">
      <t>gong'zuo</t>
    </rPh>
    <rPh sb="32" eb="33">
      <t>zu'yuan</t>
    </rPh>
    <rPh sb="34" eb="35">
      <t>zai</t>
    </rPh>
    <rPh sb="35" eb="36">
      <t>wei'xin'qun</t>
    </rPh>
    <rPh sb="38" eb="39">
      <t>tong'bao'ren'wu</t>
    </rPh>
    <rPh sb="42" eb="43">
      <t>j'jin'du</t>
    </rPh>
    <rPh sb="43" eb="44">
      <t>jin'du</t>
    </rPh>
    <rPh sb="46" eb="47">
      <t>yi'bian</t>
    </rPh>
    <rPh sb="54" eb="55">
      <t>ba'kong</t>
    </rPh>
    <rPh sb="56" eb="57">
      <t>ren'wu</t>
    </rPh>
    <rPh sb="58" eb="59">
      <t>jin'zhan</t>
    </rPh>
    <phoneticPr fontId="23" type="noConversion"/>
  </si>
  <si>
    <t>各位Leader及时跟进组员的工作进展，站会前提前收集问题和任务状态，站会后问题及时跟进解决</t>
    <rPh sb="0" eb="1">
      <t>ge'wei</t>
    </rPh>
    <rPh sb="8" eb="9">
      <t>ji'shi</t>
    </rPh>
    <rPh sb="10" eb="11">
      <t>gen'jin</t>
    </rPh>
    <rPh sb="12" eb="13">
      <t>zu'yuan</t>
    </rPh>
    <rPh sb="14" eb="15">
      <t>de</t>
    </rPh>
    <rPh sb="15" eb="16">
      <t>gong'zuo</t>
    </rPh>
    <rPh sb="17" eb="18">
      <t>jin'zhan</t>
    </rPh>
    <rPh sb="20" eb="21">
      <t>zhan'hui</t>
    </rPh>
    <rPh sb="22" eb="23">
      <t>qian</t>
    </rPh>
    <rPh sb="23" eb="24">
      <t>ti'qian</t>
    </rPh>
    <rPh sb="25" eb="26">
      <t>shou'ji</t>
    </rPh>
    <rPh sb="27" eb="28">
      <t>wen'ti</t>
    </rPh>
    <rPh sb="29" eb="30">
      <t>he</t>
    </rPh>
    <rPh sb="30" eb="31">
      <t>ren'wu</t>
    </rPh>
    <rPh sb="32" eb="33">
      <t>zhuang't</t>
    </rPh>
    <rPh sb="35" eb="36">
      <t>zhan'hui</t>
    </rPh>
    <rPh sb="37" eb="38">
      <t>hou</t>
    </rPh>
    <rPh sb="38" eb="39">
      <t>wen'ti</t>
    </rPh>
    <rPh sb="40" eb="41">
      <t>ji'shi</t>
    </rPh>
    <rPh sb="42" eb="43">
      <t>gen'jin</t>
    </rPh>
    <rPh sb="44" eb="45">
      <t>jie'jue</t>
    </rPh>
    <phoneticPr fontId="23" type="noConversion"/>
  </si>
  <si>
    <t>主要了解周版本流程，功能开发流程</t>
    <rPh sb="0" eb="1">
      <t>zhu'yao</t>
    </rPh>
    <rPh sb="2" eb="3">
      <t>liao'jie</t>
    </rPh>
    <rPh sb="4" eb="5">
      <t>zhou'ban'b</t>
    </rPh>
    <rPh sb="7" eb="8">
      <t>liu'cheng</t>
    </rPh>
    <rPh sb="10" eb="11">
      <t>gogn'neng</t>
    </rPh>
    <rPh sb="12" eb="13">
      <t>kai'fa</t>
    </rPh>
    <rPh sb="14" eb="15">
      <t>liu'cheng</t>
    </rPh>
    <phoneticPr fontId="23" type="noConversion"/>
  </si>
  <si>
    <t>美术资源流程确认，svn提交权限明确（会议中大概浏览一下原流程，会后讨论我们自己的流程）</t>
    <rPh sb="0" eb="1">
      <t>mei'shu</t>
    </rPh>
    <rPh sb="2" eb="3">
      <t>zi'yuan</t>
    </rPh>
    <rPh sb="4" eb="5">
      <t>liu'cheng</t>
    </rPh>
    <rPh sb="6" eb="7">
      <t>que'ren</t>
    </rPh>
    <rPh sb="12" eb="13">
      <t>ti'jiao</t>
    </rPh>
    <rPh sb="14" eb="15">
      <t>quan'xian</t>
    </rPh>
    <rPh sb="16" eb="17">
      <t>ming'que</t>
    </rPh>
    <rPh sb="19" eb="20">
      <t>hui'yi'zhong</t>
    </rPh>
    <rPh sb="22" eb="23">
      <t>da'gai</t>
    </rPh>
    <rPh sb="24" eb="25">
      <t>liu'lan</t>
    </rPh>
    <rPh sb="26" eb="27">
      <t>yi'xia</t>
    </rPh>
    <rPh sb="28" eb="29">
      <t>yuan</t>
    </rPh>
    <rPh sb="29" eb="30">
      <t>liu'cheng</t>
    </rPh>
    <rPh sb="32" eb="33">
      <t>hui</t>
    </rPh>
    <rPh sb="33" eb="34">
      <t>hou</t>
    </rPh>
    <rPh sb="34" eb="35">
      <t>tao'lun</t>
    </rPh>
    <rPh sb="36" eb="37">
      <t>wo'men</t>
    </rPh>
    <rPh sb="38" eb="39">
      <t>zi'ji</t>
    </rPh>
    <rPh sb="40" eb="41">
      <t>de</t>
    </rPh>
    <rPh sb="41" eb="42">
      <t>liu'cheng</t>
    </rPh>
    <phoneticPr fontId="23" type="noConversion"/>
  </si>
  <si>
    <t>Jira养成操作习惯，很多”死板的工作“就可以省略，也可以节约一些沟通成本</t>
    <rPh sb="4" eb="5">
      <t>yang'cheng</t>
    </rPh>
    <rPh sb="6" eb="7">
      <t>cao'zuo</t>
    </rPh>
    <rPh sb="8" eb="9">
      <t>xi'guan</t>
    </rPh>
    <rPh sb="11" eb="12">
      <t>hen'duo</t>
    </rPh>
    <rPh sb="14" eb="15">
      <t>si'ban</t>
    </rPh>
    <rPh sb="16" eb="17">
      <t>de</t>
    </rPh>
    <rPh sb="17" eb="18">
      <t>gong'zuo</t>
    </rPh>
    <rPh sb="20" eb="21">
      <t>jiu</t>
    </rPh>
    <rPh sb="21" eb="22">
      <t>k'yi</t>
    </rPh>
    <rPh sb="23" eb="24">
      <t>sheng'lue</t>
    </rPh>
    <rPh sb="26" eb="27">
      <t>ye'ke'yi</t>
    </rPh>
    <rPh sb="29" eb="30">
      <t>jie'yue</t>
    </rPh>
    <rPh sb="31" eb="32">
      <t>yi'xie</t>
    </rPh>
    <rPh sb="33" eb="34">
      <t>gou'tong</t>
    </rPh>
    <rPh sb="35" eb="36">
      <t>cheng'ben</t>
    </rPh>
    <phoneticPr fontId="23" type="noConversion"/>
  </si>
  <si>
    <t>其他问题：</t>
    <rPh sb="0" eb="1">
      <t>qi't</t>
    </rPh>
    <rPh sb="2" eb="3">
      <t>wen't</t>
    </rPh>
    <phoneticPr fontId="23" type="noConversion"/>
  </si>
  <si>
    <t>副本</t>
    <rPh sb="0" eb="1">
      <t>f'b</t>
    </rPh>
    <phoneticPr fontId="23" type="noConversion"/>
  </si>
  <si>
    <t>美术</t>
    <rPh sb="0" eb="1">
      <t>mei'shu</t>
    </rPh>
    <phoneticPr fontId="23" type="noConversion"/>
  </si>
  <si>
    <r>
      <t>需要再尝试，确认这个问题。多问一下其他项目</t>
    </r>
    <r>
      <rPr>
        <sz val="12"/>
        <color rgb="FF0432FF"/>
        <rFont val="微软雅黑"/>
        <family val="2"/>
        <charset val="134"/>
      </rPr>
      <t>（小飞项目是禁止提交无关资源的）</t>
    </r>
    <rPh sb="22" eb="23">
      <t>xiao'fei</t>
    </rPh>
    <rPh sb="24" eb="25">
      <t>xiang'mu</t>
    </rPh>
    <rPh sb="26" eb="27">
      <t>shi</t>
    </rPh>
    <rPh sb="27" eb="28">
      <t>jin'zhi</t>
    </rPh>
    <rPh sb="29" eb="30">
      <t>ti'jiao</t>
    </rPh>
    <rPh sb="31" eb="32">
      <t>wu'guan</t>
    </rPh>
    <rPh sb="33" eb="34">
      <t>zi'yuan</t>
    </rPh>
    <rPh sb="35" eb="36">
      <t>d</t>
    </rPh>
    <phoneticPr fontId="23" type="noConversion"/>
  </si>
  <si>
    <r>
      <t>ts、zz讨论确认谁负责提交的审核-</t>
    </r>
    <r>
      <rPr>
        <sz val="12"/>
        <color rgb="FF0432FF"/>
        <rFont val="微软雅黑"/>
        <family val="2"/>
        <charset val="134"/>
      </rPr>
      <t>zz负责审核和提交</t>
    </r>
    <rPh sb="20" eb="21">
      <t>fu'ze</t>
    </rPh>
    <rPh sb="22" eb="23">
      <t>shen'he</t>
    </rPh>
    <rPh sb="24" eb="25">
      <t>he</t>
    </rPh>
    <rPh sb="25" eb="26">
      <t>ti'jiao</t>
    </rPh>
    <phoneticPr fontId="23" type="noConversion"/>
  </si>
  <si>
    <t>策划文档</t>
    <phoneticPr fontId="23" type="noConversion"/>
  </si>
  <si>
    <t>功能项</t>
    <phoneticPr fontId="23" type="noConversion"/>
  </si>
  <si>
    <t>UI</t>
    <phoneticPr fontId="23" type="noConversion"/>
  </si>
  <si>
    <t>其他</t>
    <phoneticPr fontId="23" type="noConversion"/>
  </si>
  <si>
    <t>功能项</t>
    <phoneticPr fontId="23" type="noConversion"/>
  </si>
  <si>
    <t>豆豆</t>
    <phoneticPr fontId="23" type="noConversion"/>
  </si>
  <si>
    <t>原画/发包时间</t>
    <phoneticPr fontId="23" type="noConversion"/>
  </si>
  <si>
    <t>W1</t>
    <phoneticPr fontId="37" type="noConversion"/>
  </si>
  <si>
    <t>W2</t>
    <phoneticPr fontId="37" type="noConversion"/>
  </si>
  <si>
    <t>W3</t>
    <phoneticPr fontId="37" type="noConversion"/>
  </si>
  <si>
    <t>W4</t>
    <phoneticPr fontId="37" type="noConversion"/>
  </si>
  <si>
    <t>W5</t>
    <phoneticPr fontId="37" type="noConversion"/>
  </si>
  <si>
    <t>星</t>
    <phoneticPr fontId="37" type="noConversion"/>
  </si>
  <si>
    <t>总计</t>
    <phoneticPr fontId="23" type="noConversion"/>
  </si>
  <si>
    <t>ts</t>
    <phoneticPr fontId="23" type="noConversion"/>
  </si>
  <si>
    <t>雷神</t>
    <phoneticPr fontId="23" type="noConversion"/>
  </si>
  <si>
    <t>QA测试</t>
    <rPh sb="2" eb="3">
      <t>ce'shi</t>
    </rPh>
    <phoneticPr fontId="23" type="noConversion"/>
  </si>
  <si>
    <t>道具</t>
    <rPh sb="0" eb="1">
      <t>dao'ju</t>
    </rPh>
    <phoneticPr fontId="23" type="noConversion"/>
  </si>
  <si>
    <t>内容</t>
    <rPh sb="0" eb="1">
      <t>nei'rong</t>
    </rPh>
    <phoneticPr fontId="24" type="noConversion"/>
  </si>
  <si>
    <t>里程碑3问题总结：</t>
    <rPh sb="0" eb="1">
      <t>li'cheng'bei</t>
    </rPh>
    <rPh sb="4" eb="5">
      <t>wen'ti</t>
    </rPh>
    <rPh sb="6" eb="7">
      <t>zong'jie</t>
    </rPh>
    <phoneticPr fontId="23" type="noConversion"/>
  </si>
  <si>
    <t>里程碑3完成情况：</t>
    <rPh sb="0" eb="1">
      <t>li'cheng'bei</t>
    </rPh>
    <rPh sb="4" eb="5">
      <t>wan'cheng</t>
    </rPh>
    <rPh sb="6" eb="7">
      <t>qing'k</t>
    </rPh>
    <phoneticPr fontId="23" type="noConversion"/>
  </si>
  <si>
    <t>优先级为1的任务工43个，已完成36个，完成率84%，未完成工作包括：游戏原型，副本设计范围，两章副本设计，竞品研究，命名规范，场景原画-冥河</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5" eb="36">
      <t>you'xi</t>
    </rPh>
    <rPh sb="37" eb="38">
      <t>yuan'xing</t>
    </rPh>
    <rPh sb="40" eb="41">
      <t>fu'b</t>
    </rPh>
    <rPh sb="42" eb="43">
      <t>she'ji</t>
    </rPh>
    <rPh sb="44" eb="45">
      <t>fan'wei</t>
    </rPh>
    <rPh sb="47" eb="48">
      <t>liang'zhang</t>
    </rPh>
    <rPh sb="49" eb="50">
      <t>fu'b</t>
    </rPh>
    <rPh sb="51" eb="52">
      <t>she'ji</t>
    </rPh>
    <rPh sb="54" eb="55">
      <t>jing'pin</t>
    </rPh>
    <rPh sb="56" eb="57">
      <t>yan'jiu</t>
    </rPh>
    <rPh sb="59" eb="60">
      <t>ming'ming</t>
    </rPh>
    <rPh sb="61" eb="62">
      <t>gui'fan</t>
    </rPh>
    <rPh sb="64" eb="65">
      <t>chang'jing</t>
    </rPh>
    <rPh sb="66" eb="67">
      <t>yuan'hua</t>
    </rPh>
    <rPh sb="69" eb="70">
      <t>ming'he</t>
    </rPh>
    <phoneticPr fontId="23" type="noConversion"/>
  </si>
  <si>
    <t>优先级为2、3的任务工13个，已完成9个，完成率69%，未完成工作包括：副本选择UI，副本结算文档，背包文档，取消工作1个：技能系统回归测试</t>
    <rPh sb="0" eb="1">
      <t>you'xian'ji</t>
    </rPh>
    <rPh sb="3" eb="4">
      <t>wei</t>
    </rPh>
    <rPh sb="7" eb="8">
      <t>de</t>
    </rPh>
    <rPh sb="8" eb="9">
      <t>ren'wu</t>
    </rPh>
    <rPh sb="10" eb="11">
      <t>gong</t>
    </rPh>
    <rPh sb="13" eb="14">
      <t>g</t>
    </rPh>
    <rPh sb="15" eb="16">
      <t>yi'wan'cheng</t>
    </rPh>
    <rPh sb="19" eb="20">
      <t>g</t>
    </rPh>
    <rPh sb="21" eb="22">
      <t>wan'cheng'lv</t>
    </rPh>
    <rPh sb="28" eb="29">
      <t>wei'wan'cheng</t>
    </rPh>
    <rPh sb="31" eb="32">
      <t>gong'zuo</t>
    </rPh>
    <rPh sb="33" eb="34">
      <t>bao'kuo</t>
    </rPh>
    <rPh sb="36" eb="37">
      <t>fu'b</t>
    </rPh>
    <rPh sb="38" eb="39">
      <t>xuan'ze</t>
    </rPh>
    <rPh sb="43" eb="44">
      <t>fu'b</t>
    </rPh>
    <rPh sb="45" eb="46">
      <t>jie'suan</t>
    </rPh>
    <rPh sb="47" eb="48">
      <t>wen'dang</t>
    </rPh>
    <rPh sb="50" eb="51">
      <t>bei'bao</t>
    </rPh>
    <rPh sb="52" eb="53">
      <t>wen'dang</t>
    </rPh>
    <rPh sb="55" eb="56">
      <t>qu'xiao</t>
    </rPh>
    <rPh sb="57" eb="58">
      <t>gong'zuo</t>
    </rPh>
    <rPh sb="60" eb="61">
      <t>g</t>
    </rPh>
    <rPh sb="62" eb="63">
      <t>ji'neng</t>
    </rPh>
    <rPh sb="64" eb="65">
      <t>xi'tong</t>
    </rPh>
    <rPh sb="66" eb="67">
      <t>hui'gui</t>
    </rPh>
    <rPh sb="68" eb="69">
      <t>ce'shi</t>
    </rPh>
    <phoneticPr fontId="23" type="noConversion"/>
  </si>
  <si>
    <t>已经完成的功能在完成度和质量方面还是相对比较好的，测试发现的问题基本均已修复，剩余未修复问题大部分未UI相关低优先级问题。</t>
    <rPh sb="0" eb="1">
      <t>yi'jing</t>
    </rPh>
    <rPh sb="2" eb="3">
      <t>wan'cheng</t>
    </rPh>
    <rPh sb="4" eb="5">
      <t>de</t>
    </rPh>
    <rPh sb="5" eb="6">
      <t>gong'neng</t>
    </rPh>
    <rPh sb="7" eb="8">
      <t>zai</t>
    </rPh>
    <rPh sb="8" eb="9">
      <t>wan'cheng</t>
    </rPh>
    <rPh sb="10" eb="11">
      <t>du</t>
    </rPh>
    <rPh sb="11" eb="12">
      <t>he</t>
    </rPh>
    <rPh sb="12" eb="13">
      <t>zhi'liang</t>
    </rPh>
    <rPh sb="14" eb="15">
      <t>fang'mian</t>
    </rPh>
    <rPh sb="16" eb="17">
      <t>hai'shi</t>
    </rPh>
    <rPh sb="18" eb="19">
      <t>xiang'dui</t>
    </rPh>
    <rPh sb="20" eb="21">
      <t>bi'jiao</t>
    </rPh>
    <rPh sb="22" eb="23">
      <t>hao</t>
    </rPh>
    <rPh sb="23" eb="24">
      <t>d</t>
    </rPh>
    <rPh sb="25" eb="26">
      <t>ce'shi</t>
    </rPh>
    <rPh sb="27" eb="28">
      <t>fa'xian</t>
    </rPh>
    <rPh sb="29" eb="30">
      <t>de</t>
    </rPh>
    <rPh sb="30" eb="31">
      <t>wen'ti</t>
    </rPh>
    <rPh sb="32" eb="33">
      <t>ji'b</t>
    </rPh>
    <rPh sb="34" eb="35">
      <t>jun'yi</t>
    </rPh>
    <rPh sb="36" eb="37">
      <t>xiu'fu</t>
    </rPh>
    <rPh sb="39" eb="40">
      <t>sheng'yu</t>
    </rPh>
    <rPh sb="41" eb="42">
      <t>wei</t>
    </rPh>
    <rPh sb="42" eb="43">
      <t>xiu'fu</t>
    </rPh>
    <rPh sb="44" eb="45">
      <t>wen'ti</t>
    </rPh>
    <rPh sb="46" eb="47">
      <t>da'bu'fen</t>
    </rPh>
    <rPh sb="49" eb="50">
      <t>wei</t>
    </rPh>
    <rPh sb="52" eb="53">
      <t>xiang'g</t>
    </rPh>
    <rPh sb="54" eb="55">
      <t>di'you'xian'ji</t>
    </rPh>
    <rPh sb="58" eb="59">
      <t>wen'ti</t>
    </rPh>
    <phoneticPr fontId="23" type="noConversion"/>
  </si>
  <si>
    <t>里程碑3完成了对局剩余及体验修改的一些功能，如：动画表现相关，副本、对局、进程关系，服务器客户端副本数据联调等</t>
    <rPh sb="0" eb="1">
      <t>li'cheng'bei</t>
    </rPh>
    <rPh sb="4" eb="5">
      <t>wan'cheng</t>
    </rPh>
    <rPh sb="6" eb="7">
      <t>l</t>
    </rPh>
    <rPh sb="7" eb="8">
      <t>dui'ju</t>
    </rPh>
    <rPh sb="9" eb="10">
      <t>sheng'yu</t>
    </rPh>
    <rPh sb="11" eb="12">
      <t>ji</t>
    </rPh>
    <rPh sb="12" eb="13">
      <t>ti'yan</t>
    </rPh>
    <rPh sb="14" eb="15">
      <t>xiu'gai</t>
    </rPh>
    <rPh sb="16" eb="17">
      <t>de</t>
    </rPh>
    <rPh sb="17" eb="18">
      <t>yi'xie</t>
    </rPh>
    <rPh sb="19" eb="20">
      <t>gong'neng</t>
    </rPh>
    <rPh sb="22" eb="23">
      <t>ru</t>
    </rPh>
    <rPh sb="24" eb="25">
      <t>dong'hua</t>
    </rPh>
    <rPh sb="26" eb="27">
      <t>biao'xian</t>
    </rPh>
    <rPh sb="28" eb="29">
      <t>xiang'g</t>
    </rPh>
    <rPh sb="31" eb="32">
      <t>fu'b</t>
    </rPh>
    <rPh sb="34" eb="35">
      <t>dui'ju</t>
    </rPh>
    <rPh sb="37" eb="38">
      <t>jin'cheng</t>
    </rPh>
    <rPh sb="39" eb="40">
      <t>guan'xi</t>
    </rPh>
    <rPh sb="42" eb="43">
      <t>fu'w'q</t>
    </rPh>
    <rPh sb="45" eb="46">
      <t>ke'hd'uuan</t>
    </rPh>
    <rPh sb="48" eb="49">
      <t>fu'b</t>
    </rPh>
    <rPh sb="50" eb="51">
      <t>shu'ju</t>
    </rPh>
    <rPh sb="52" eb="53">
      <t>lian'tiao</t>
    </rPh>
    <rPh sb="54" eb="55">
      <t>deng</t>
    </rPh>
    <phoneticPr fontId="23" type="noConversion"/>
  </si>
  <si>
    <t>完成了副本选择-副本信息，阵容调整初版功能，任务系统功能，宠物界面中宠物详情和列表已经达到QA测试，技能升级和宠物进阶已完成开发和验收。</t>
    <rPh sb="0" eb="1">
      <t>wan'cheng</t>
    </rPh>
    <rPh sb="2" eb="3">
      <t>l</t>
    </rPh>
    <rPh sb="3" eb="4">
      <t>fu'b</t>
    </rPh>
    <rPh sb="5" eb="6">
      <t>xuan'ze</t>
    </rPh>
    <rPh sb="8" eb="9">
      <t>fu'b</t>
    </rPh>
    <rPh sb="10" eb="11">
      <t>xin'xi</t>
    </rPh>
    <rPh sb="13" eb="14">
      <t>zhen'rong</t>
    </rPh>
    <rPh sb="15" eb="16">
      <t>tiao'zheng</t>
    </rPh>
    <rPh sb="17" eb="18">
      <t>chu'ban</t>
    </rPh>
    <rPh sb="19" eb="20">
      <t>gong'neng</t>
    </rPh>
    <rPh sb="22" eb="23">
      <t>ren'wu</t>
    </rPh>
    <rPh sb="24" eb="25">
      <t>xi't</t>
    </rPh>
    <rPh sb="26" eb="27">
      <t>gogn'neng</t>
    </rPh>
    <rPh sb="29" eb="30">
      <t>chong'wu</t>
    </rPh>
    <rPh sb="31" eb="32">
      <t>jie'm</t>
    </rPh>
    <rPh sb="33" eb="34">
      <t>zhong</t>
    </rPh>
    <rPh sb="34" eb="35">
      <t>chong'wu</t>
    </rPh>
    <rPh sb="36" eb="37">
      <t>xiang'qing</t>
    </rPh>
    <rPh sb="38" eb="39">
      <t>he</t>
    </rPh>
    <rPh sb="39" eb="40">
      <t>lie'b</t>
    </rPh>
    <rPh sb="41" eb="42">
      <t>yi'jing</t>
    </rPh>
    <rPh sb="43" eb="44">
      <t>da'dao</t>
    </rPh>
    <rPh sb="47" eb="48">
      <t>ce'shi</t>
    </rPh>
    <rPh sb="50" eb="51">
      <t>ji'neng</t>
    </rPh>
    <rPh sb="52" eb="53">
      <t>sheng'ji</t>
    </rPh>
    <rPh sb="54" eb="55">
      <t>he</t>
    </rPh>
    <rPh sb="55" eb="56">
      <t>chong'wu</t>
    </rPh>
    <rPh sb="57" eb="58">
      <t>jin'jie</t>
    </rPh>
    <rPh sb="59" eb="60">
      <t>yi</t>
    </rPh>
    <rPh sb="60" eb="61">
      <t>wan'cheng</t>
    </rPh>
    <rPh sb="62" eb="63">
      <t>kai'fa</t>
    </rPh>
    <rPh sb="64" eb="65">
      <t>he</t>
    </rPh>
    <rPh sb="65" eb="66">
      <t>yan'shou</t>
    </rPh>
    <phoneticPr fontId="23" type="noConversion"/>
  </si>
  <si>
    <t>本里程碑延期1周，主要延期问题有：V0.2体验修改内容，被动技能封文档，宠物界面进阶功能以及策划部分设计文档</t>
    <rPh sb="0" eb="1">
      <t>ben'li'cheng'bei</t>
    </rPh>
    <rPh sb="4" eb="5">
      <t>yan'qi</t>
    </rPh>
    <rPh sb="7" eb="8">
      <t>zhou</t>
    </rPh>
    <rPh sb="9" eb="10">
      <t>zhu'yao</t>
    </rPh>
    <rPh sb="11" eb="12">
      <t>yan'qi</t>
    </rPh>
    <rPh sb="13" eb="14">
      <t>wen'ti</t>
    </rPh>
    <rPh sb="15" eb="16">
      <t>you</t>
    </rPh>
    <rPh sb="21" eb="22">
      <t>ti'yan</t>
    </rPh>
    <rPh sb="23" eb="24">
      <t>xiu'gai</t>
    </rPh>
    <rPh sb="25" eb="26">
      <t>nei'rong</t>
    </rPh>
    <rPh sb="28" eb="29">
      <t>bei'dong</t>
    </rPh>
    <rPh sb="30" eb="31">
      <t>ji'neng</t>
    </rPh>
    <rPh sb="32" eb="33">
      <t>feng</t>
    </rPh>
    <rPh sb="33" eb="34">
      <t>wen'dang</t>
    </rPh>
    <rPh sb="36" eb="37">
      <t>chogn'wu</t>
    </rPh>
    <rPh sb="38" eb="39">
      <t>jie'm</t>
    </rPh>
    <rPh sb="40" eb="41">
      <t>jin'jie</t>
    </rPh>
    <rPh sb="42" eb="43">
      <t>gong'neng</t>
    </rPh>
    <rPh sb="44" eb="45">
      <t>yi'ji</t>
    </rPh>
    <rPh sb="46" eb="47">
      <t>ce'hua</t>
    </rPh>
    <rPh sb="48" eb="49">
      <t>bu'fen</t>
    </rPh>
    <rPh sb="50" eb="51">
      <t>she'ji</t>
    </rPh>
    <rPh sb="52" eb="53">
      <t>wen'dang</t>
    </rPh>
    <phoneticPr fontId="23" type="noConversion"/>
  </si>
  <si>
    <t>功能</t>
    <rPh sb="0" eb="1">
      <t>gong'neng</t>
    </rPh>
    <phoneticPr fontId="23" type="noConversion"/>
  </si>
  <si>
    <t>里程碑目标</t>
    <phoneticPr fontId="23" type="noConversion"/>
  </si>
  <si>
    <t>Jira任务单新增290个，其中 个已完成，剩余23个，完成率92%</t>
    <rPh sb="4" eb="5">
      <t>ren'wu</t>
    </rPh>
    <rPh sb="6" eb="7">
      <t>dan</t>
    </rPh>
    <rPh sb="28" eb="29">
      <t>wan'cheng'lv</t>
    </rPh>
    <phoneticPr fontId="23" type="noConversion"/>
  </si>
  <si>
    <t>新增了工作：HockeyApp功能添加，私服搭建，服务器自动发布工具，多语言基础功能，8章小怪属性设计以及布怪</t>
    <rPh sb="0" eb="1">
      <t>xin'zeng</t>
    </rPh>
    <rPh sb="2" eb="3">
      <t>l</t>
    </rPh>
    <rPh sb="3" eb="4">
      <t>gong'uzo</t>
    </rPh>
    <rPh sb="15" eb="16">
      <t>gong'neng</t>
    </rPh>
    <rPh sb="17" eb="18">
      <t>tian'jia</t>
    </rPh>
    <rPh sb="20" eb="21">
      <t>si'fu</t>
    </rPh>
    <rPh sb="22" eb="23">
      <t>da'jian</t>
    </rPh>
    <rPh sb="25" eb="26">
      <t>fu'w'q</t>
    </rPh>
    <rPh sb="28" eb="29">
      <t>zi'dong</t>
    </rPh>
    <rPh sb="30" eb="31">
      <t>fa'bu</t>
    </rPh>
    <rPh sb="32" eb="33">
      <t>gong'ju</t>
    </rPh>
    <rPh sb="35" eb="36">
      <t>duo'yu'yan</t>
    </rPh>
    <rPh sb="38" eb="39">
      <t>ji'chu</t>
    </rPh>
    <rPh sb="40" eb="41">
      <t>gong'neng</t>
    </rPh>
    <rPh sb="44" eb="45">
      <t>zhang</t>
    </rPh>
    <rPh sb="45" eb="46">
      <t>xiao'guai</t>
    </rPh>
    <rPh sb="47" eb="48">
      <t>shu'xing</t>
    </rPh>
    <rPh sb="49" eb="50">
      <t>she'ji</t>
    </rPh>
    <rPh sb="51" eb="52">
      <t>yi'ji</t>
    </rPh>
    <rPh sb="53" eb="54">
      <t>bu'guai</t>
    </rPh>
    <phoneticPr fontId="23" type="noConversion"/>
  </si>
  <si>
    <t>但由于UI风格尚未确认，导致已开发功能并未制作UI相关资源及配置。</t>
    <rPh sb="0" eb="1">
      <t>dan</t>
    </rPh>
    <rPh sb="1" eb="2">
      <t>you'yu</t>
    </rPh>
    <rPh sb="5" eb="6">
      <t>feng'ge</t>
    </rPh>
    <rPh sb="7" eb="8">
      <t>shang'wei</t>
    </rPh>
    <rPh sb="9" eb="10">
      <t>que'ren</t>
    </rPh>
    <rPh sb="12" eb="13">
      <t>dao'zhi</t>
    </rPh>
    <rPh sb="14" eb="15">
      <t>yi</t>
    </rPh>
    <rPh sb="15" eb="16">
      <t>kai'fa</t>
    </rPh>
    <rPh sb="17" eb="18">
      <t>gong'neng</t>
    </rPh>
    <rPh sb="19" eb="20">
      <t>bing'wei</t>
    </rPh>
    <rPh sb="21" eb="22">
      <t>zhi'zuo</t>
    </rPh>
    <rPh sb="25" eb="26">
      <t>xiang'g</t>
    </rPh>
    <rPh sb="27" eb="28">
      <t>zi'yuan</t>
    </rPh>
    <rPh sb="29" eb="30">
      <t>ji</t>
    </rPh>
    <rPh sb="30" eb="31">
      <t>pei'zhi</t>
    </rPh>
    <phoneticPr fontId="23" type="noConversion"/>
  </si>
  <si>
    <t>里程碑2问题总结：</t>
    <rPh sb="0" eb="1">
      <t>li'cheng'bei</t>
    </rPh>
    <rPh sb="4" eb="5">
      <t>wen'ti</t>
    </rPh>
    <rPh sb="6" eb="7">
      <t>zong'jie</t>
    </rPh>
    <phoneticPr fontId="23" type="noConversion"/>
  </si>
  <si>
    <t>里程碑2完成情况：</t>
    <rPh sb="0" eb="1">
      <t>li'cheng'bei</t>
    </rPh>
    <rPh sb="4" eb="5">
      <t>wan'cheng</t>
    </rPh>
    <rPh sb="6" eb="7">
      <t>qing'k</t>
    </rPh>
    <phoneticPr fontId="23" type="noConversion"/>
  </si>
  <si>
    <t>里程碑2完成了对局、技能功能的完善，对局中除摸摸功能暂停外，其他均按原计划完成，包括：对局流程，AI，UI</t>
    <rPh sb="0" eb="1">
      <t>li'cheng'bei</t>
    </rPh>
    <rPh sb="4" eb="5">
      <t>wan'cheng</t>
    </rPh>
    <rPh sb="6" eb="7">
      <t>l</t>
    </rPh>
    <rPh sb="7" eb="8">
      <t>dui'ju</t>
    </rPh>
    <rPh sb="10" eb="11">
      <t>ji'neng</t>
    </rPh>
    <rPh sb="12" eb="13">
      <t>gong'neng</t>
    </rPh>
    <rPh sb="14" eb="15">
      <t>de</t>
    </rPh>
    <rPh sb="15" eb="16">
      <t>wan'shan</t>
    </rPh>
    <rPh sb="18" eb="19">
      <t>dui'ju</t>
    </rPh>
    <rPh sb="20" eb="21">
      <t>zhong</t>
    </rPh>
    <rPh sb="21" eb="22">
      <t>chu</t>
    </rPh>
    <rPh sb="22" eb="23">
      <t>mo'mo</t>
    </rPh>
    <rPh sb="24" eb="25">
      <t>gong'neng</t>
    </rPh>
    <rPh sb="26" eb="27">
      <t>zan'ting</t>
    </rPh>
    <rPh sb="28" eb="29">
      <t>wai</t>
    </rPh>
    <rPh sb="30" eb="31">
      <t>qi'ta</t>
    </rPh>
    <rPh sb="32" eb="33">
      <t>jun</t>
    </rPh>
    <rPh sb="33" eb="34">
      <t>an</t>
    </rPh>
    <rPh sb="34" eb="35">
      <t>yuan'ji'hua</t>
    </rPh>
    <rPh sb="37" eb="38">
      <t>wan'cheng</t>
    </rPh>
    <rPh sb="40" eb="41">
      <t>bao'kuo</t>
    </rPh>
    <rPh sb="43" eb="44">
      <t>dui'ju</t>
    </rPh>
    <rPh sb="45" eb="46">
      <t>liu'cheng</t>
    </rPh>
    <phoneticPr fontId="23" type="noConversion"/>
  </si>
  <si>
    <t>服务器端完成工作道具系统、任务系统。客户端和服务器已经联调角色，登录，宠物部分。</t>
    <rPh sb="0" eb="1">
      <t>fu'wu'qi</t>
    </rPh>
    <rPh sb="3" eb="4">
      <t>duan</t>
    </rPh>
    <rPh sb="4" eb="5">
      <t>wan'cheng</t>
    </rPh>
    <rPh sb="6" eb="7">
      <t>gong'zuo</t>
    </rPh>
    <rPh sb="8" eb="9">
      <t>dao'ju</t>
    </rPh>
    <rPh sb="10" eb="11">
      <t>xi't</t>
    </rPh>
    <rPh sb="18" eb="19">
      <t>ke'hu'duan</t>
    </rPh>
    <rPh sb="21" eb="22">
      <t>he</t>
    </rPh>
    <rPh sb="22" eb="23">
      <t>fu'w'q</t>
    </rPh>
    <rPh sb="25" eb="26">
      <t>yi'jing</t>
    </rPh>
    <rPh sb="27" eb="28">
      <t>lian'tiao</t>
    </rPh>
    <rPh sb="29" eb="30">
      <t>jue'se</t>
    </rPh>
    <rPh sb="32" eb="33">
      <t>deng'lu</t>
    </rPh>
    <rPh sb="35" eb="36">
      <t>chong'wu</t>
    </rPh>
    <rPh sb="37" eb="38">
      <t>bu'fen</t>
    </rPh>
    <phoneticPr fontId="23" type="noConversion"/>
  </si>
  <si>
    <t>由于项目方向变更，导致美术风格、游戏内容部分工作阻碍，所以原计划的5*3个对局制作（包括美术资源）全部取消。</t>
    <rPh sb="0" eb="1">
      <t>you'yu</t>
    </rPh>
    <rPh sb="2" eb="3">
      <t>xiang'mu</t>
    </rPh>
    <rPh sb="4" eb="5">
      <t>fang'xiang</t>
    </rPh>
    <rPh sb="6" eb="7">
      <t>bian'geng</t>
    </rPh>
    <rPh sb="9" eb="10">
      <t>dao'zhi</t>
    </rPh>
    <rPh sb="11" eb="12">
      <t>mei'shu</t>
    </rPh>
    <rPh sb="13" eb="14">
      <t>feng'ge</t>
    </rPh>
    <rPh sb="16" eb="17">
      <t>you'xi</t>
    </rPh>
    <rPh sb="18" eb="19">
      <t>nei'rong</t>
    </rPh>
    <rPh sb="20" eb="21">
      <t>bu'fen</t>
    </rPh>
    <rPh sb="22" eb="23">
      <t>gong'zuo</t>
    </rPh>
    <rPh sb="24" eb="25">
      <t>zu'ai</t>
    </rPh>
    <rPh sb="27" eb="28">
      <t>suo'yi</t>
    </rPh>
    <rPh sb="29" eb="30">
      <t>yuan'ji'hua</t>
    </rPh>
    <rPh sb="32" eb="33">
      <t>de</t>
    </rPh>
    <rPh sb="36" eb="37">
      <t>g</t>
    </rPh>
    <rPh sb="37" eb="38">
      <t>dui'ju</t>
    </rPh>
    <rPh sb="39" eb="40">
      <t>zhi'zuo</t>
    </rPh>
    <rPh sb="42" eb="43">
      <t>bao'kuo</t>
    </rPh>
    <rPh sb="44" eb="45">
      <t>mei'shu</t>
    </rPh>
    <rPh sb="46" eb="47">
      <t>zi'yuan</t>
    </rPh>
    <rPh sb="49" eb="50">
      <t>quan'bu</t>
    </rPh>
    <rPh sb="51" eb="52">
      <t>qu'xiao</t>
    </rPh>
    <phoneticPr fontId="23" type="noConversion"/>
  </si>
  <si>
    <t>里程碑2计划任务共67个，已完成35个，完成率52%</t>
    <rPh sb="0" eb="1">
      <t>li'cheng'bei</t>
    </rPh>
    <rPh sb="4" eb="5">
      <t>ji'hua</t>
    </rPh>
    <rPh sb="6" eb="7">
      <t>ren'wu</t>
    </rPh>
    <rPh sb="8" eb="9">
      <t>gong</t>
    </rPh>
    <rPh sb="11" eb="12">
      <t>g</t>
    </rPh>
    <rPh sb="13" eb="14">
      <t>yi'wan'cheng</t>
    </rPh>
    <rPh sb="18" eb="19">
      <t>g</t>
    </rPh>
    <rPh sb="20" eb="21">
      <t>wan'cheng'lv</t>
    </rPh>
    <phoneticPr fontId="23" type="noConversion"/>
  </si>
  <si>
    <t>优先级为1的任务工30个，已完成19个，完成率63%，未完成工作包括摸摸，游戏原型，动作状态机自动生成，美术资源。</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4" eb="35">
      <t>mo'mo</t>
    </rPh>
    <rPh sb="37" eb="38">
      <t>you'xi</t>
    </rPh>
    <rPh sb="39" eb="40">
      <t>yuan'xing</t>
    </rPh>
    <rPh sb="52" eb="53">
      <t>mei'shu</t>
    </rPh>
    <rPh sb="54" eb="55">
      <t>zi'yuan</t>
    </rPh>
    <phoneticPr fontId="23" type="noConversion"/>
  </si>
  <si>
    <t>优先级为2、3的任务工37个，已完成16个，完成率43%，未完成工作包括副本等序开发工作7个及策划数值和文档相关工作14个。</t>
    <rPh sb="0" eb="1">
      <t>you'xian'ji</t>
    </rPh>
    <rPh sb="3" eb="4">
      <t>wei</t>
    </rPh>
    <rPh sb="7" eb="8">
      <t>de</t>
    </rPh>
    <rPh sb="8" eb="9">
      <t>ren'wu</t>
    </rPh>
    <rPh sb="10" eb="11">
      <t>gong</t>
    </rPh>
    <rPh sb="13" eb="14">
      <t>g</t>
    </rPh>
    <rPh sb="15" eb="16">
      <t>yi'wan'cheng</t>
    </rPh>
    <rPh sb="20" eb="21">
      <t>g</t>
    </rPh>
    <rPh sb="22" eb="23">
      <t>wan'cheng'lv</t>
    </rPh>
    <rPh sb="29" eb="30">
      <t>wei'wan'cheng</t>
    </rPh>
    <rPh sb="32" eb="33">
      <t>gong'zuo</t>
    </rPh>
    <rPh sb="34" eb="35">
      <t>bao'kuo</t>
    </rPh>
    <rPh sb="36" eb="37">
      <t>fu'b</t>
    </rPh>
    <rPh sb="38" eb="39">
      <t>deng</t>
    </rPh>
    <rPh sb="40" eb="41">
      <t>kaf'ia</t>
    </rPh>
    <rPh sb="42" eb="43">
      <t>gong'zuo</t>
    </rPh>
    <rPh sb="45" eb="46">
      <t>g</t>
    </rPh>
    <rPh sb="47" eb="48">
      <t>ce'hua</t>
    </rPh>
    <rPh sb="49" eb="50">
      <t>shu'zhi</t>
    </rPh>
    <rPh sb="51" eb="52">
      <t>he</t>
    </rPh>
    <rPh sb="52" eb="53">
      <t>wen'dang</t>
    </rPh>
    <rPh sb="54" eb="55">
      <t>xiang'g</t>
    </rPh>
    <rPh sb="56" eb="57">
      <t>gong'zuo</t>
    </rPh>
    <rPh sb="60" eb="61">
      <t>g</t>
    </rPh>
    <phoneticPr fontId="23" type="noConversion"/>
  </si>
  <si>
    <t>Jira任务单新增220个，其中201个已完成，剩余19个，完成率91%</t>
    <rPh sb="4" eb="5">
      <t>ren'wu</t>
    </rPh>
    <rPh sb="6" eb="7">
      <t>dan</t>
    </rPh>
    <rPh sb="30" eb="31">
      <t>wan'cheng'lv</t>
    </rPh>
    <phoneticPr fontId="23" type="noConversion"/>
  </si>
  <si>
    <t>（Jira任务数据和里程碑任务数据偏差还是有一些，如果任务按里程碑发偏差会小一些？）</t>
    <rPh sb="5" eb="6">
      <t>ren'wu'shu'ju'he</t>
    </rPh>
    <rPh sb="10" eb="11">
      <t>li'cheng'bei</t>
    </rPh>
    <rPh sb="13" eb="14">
      <t>ren'wu'shu</t>
    </rPh>
    <rPh sb="17" eb="18">
      <t>pian'cha</t>
    </rPh>
    <rPh sb="19" eb="20">
      <t>hai'shi</t>
    </rPh>
    <rPh sb="21" eb="22">
      <t>you</t>
    </rPh>
    <rPh sb="22" eb="23">
      <t>yi'xie</t>
    </rPh>
    <rPh sb="25" eb="26">
      <t>ru'guo</t>
    </rPh>
    <rPh sb="27" eb="28">
      <t>ren'wu</t>
    </rPh>
    <rPh sb="29" eb="30">
      <t>an</t>
    </rPh>
    <rPh sb="30" eb="31">
      <t>li'cheng'bei</t>
    </rPh>
    <rPh sb="33" eb="34">
      <t>fa</t>
    </rPh>
    <rPh sb="34" eb="35">
      <t>pian'cha</t>
    </rPh>
    <rPh sb="36" eb="37">
      <t>hui</t>
    </rPh>
    <rPh sb="37" eb="38">
      <t>xiao</t>
    </rPh>
    <rPh sb="38" eb="39">
      <t>yi'xie</t>
    </rPh>
    <phoneticPr fontId="23" type="noConversion"/>
  </si>
  <si>
    <t>已经完成的功能在完成度和质量方面还是相对比较好的，测试发现的问题基本均已修复</t>
    <rPh sb="0" eb="1">
      <t>yi'jing</t>
    </rPh>
    <rPh sb="2" eb="3">
      <t>wan'cheng</t>
    </rPh>
    <rPh sb="4" eb="5">
      <t>de</t>
    </rPh>
    <rPh sb="5" eb="6">
      <t>gong'neng</t>
    </rPh>
    <rPh sb="7" eb="8">
      <t>zai</t>
    </rPh>
    <rPh sb="8" eb="9">
      <t>wan'cheng</t>
    </rPh>
    <rPh sb="10" eb="11">
      <t>du</t>
    </rPh>
    <rPh sb="11" eb="12">
      <t>he</t>
    </rPh>
    <rPh sb="12" eb="13">
      <t>zhi'liang</t>
    </rPh>
    <rPh sb="14" eb="15">
      <t>fang'mian</t>
    </rPh>
    <rPh sb="16" eb="17">
      <t>hai'shi</t>
    </rPh>
    <rPh sb="18" eb="19">
      <t>xiang'dui</t>
    </rPh>
    <rPh sb="20" eb="21">
      <t>bi'jiao</t>
    </rPh>
    <rPh sb="22" eb="23">
      <t>hao</t>
    </rPh>
    <rPh sb="23" eb="24">
      <t>d</t>
    </rPh>
    <rPh sb="25" eb="26">
      <t>ce'shi</t>
    </rPh>
    <rPh sb="27" eb="28">
      <t>fa'xian</t>
    </rPh>
    <rPh sb="29" eb="30">
      <t>de</t>
    </rPh>
    <rPh sb="30" eb="31">
      <t>wen'ti</t>
    </rPh>
    <rPh sb="32" eb="33">
      <t>ji'b</t>
    </rPh>
    <rPh sb="34" eb="35">
      <t>jun'yi</t>
    </rPh>
    <rPh sb="36" eb="37">
      <t>xiu'fu</t>
    </rPh>
    <phoneticPr fontId="23" type="noConversion"/>
  </si>
  <si>
    <t>开会填表格太多</t>
  </si>
  <si>
    <t>已讨论</t>
    <rPh sb="0" eb="1">
      <t>yi</t>
    </rPh>
    <rPh sb="1" eb="2">
      <t>tao'lun</t>
    </rPh>
    <phoneticPr fontId="23" type="noConversion"/>
  </si>
  <si>
    <r>
      <t>美术资源流程确认，svn提交权限明确-</t>
    </r>
    <r>
      <rPr>
        <sz val="12"/>
        <color rgb="FF0432FF"/>
        <rFont val="微软雅黑"/>
        <family val="2"/>
        <charset val="134"/>
      </rPr>
      <t>已确认流程，关于提交部分的审核标准需要在里程碑4确定</t>
    </r>
    <rPh sb="0" eb="1">
      <t>mei'shu</t>
    </rPh>
    <rPh sb="2" eb="3">
      <t>zi'yuan</t>
    </rPh>
    <rPh sb="4" eb="5">
      <t>liu'cheng</t>
    </rPh>
    <rPh sb="6" eb="7">
      <t>que'ren</t>
    </rPh>
    <rPh sb="12" eb="13">
      <t>ti'jiao</t>
    </rPh>
    <rPh sb="14" eb="15">
      <t>quan'xian</t>
    </rPh>
    <rPh sb="16" eb="17">
      <t>ming'que</t>
    </rPh>
    <rPh sb="19" eb="20">
      <t>yi</t>
    </rPh>
    <rPh sb="20" eb="21">
      <t>que'ren</t>
    </rPh>
    <rPh sb="22" eb="23">
      <t>liu'cheng</t>
    </rPh>
    <rPh sb="25" eb="26">
      <t>guan'yu</t>
    </rPh>
    <rPh sb="27" eb="28">
      <t>ti'jiao</t>
    </rPh>
    <rPh sb="29" eb="30">
      <t>bu'fen</t>
    </rPh>
    <rPh sb="31" eb="32">
      <t>de</t>
    </rPh>
    <rPh sb="32" eb="33">
      <t>shen'he</t>
    </rPh>
    <rPh sb="34" eb="35">
      <t>biao'zhun</t>
    </rPh>
    <rPh sb="36" eb="37">
      <t>xu'yao</t>
    </rPh>
    <rPh sb="38" eb="39">
      <t>zai</t>
    </rPh>
    <rPh sb="39" eb="40">
      <t>li'cheng'bei</t>
    </rPh>
    <rPh sb="43" eb="44">
      <t>que'ding</t>
    </rPh>
    <phoneticPr fontId="23" type="noConversion"/>
  </si>
  <si>
    <t>完成</t>
    <rPh sb="0" eb="1">
      <t>wan'cheng</t>
    </rPh>
    <phoneticPr fontId="23" type="noConversion"/>
  </si>
  <si>
    <t>Jira Bug新增130个，总计186个，剩余4个未修复</t>
    <rPh sb="15" eb="16">
      <t>zong'ji</t>
    </rPh>
    <rPh sb="20" eb="21">
      <t>g</t>
    </rPh>
    <rPh sb="26" eb="27">
      <t>wei'xiu'fu</t>
    </rPh>
    <phoneticPr fontId="23" type="noConversion"/>
  </si>
  <si>
    <t>Jira Bug新增116个，总计310个，剩余24个未修复</t>
    <rPh sb="15" eb="16">
      <t>zong'ji</t>
    </rPh>
    <rPh sb="22" eb="23">
      <t>sheng'yu</t>
    </rPh>
    <rPh sb="26" eb="27">
      <t>g</t>
    </rPh>
    <rPh sb="27" eb="28">
      <t>wei</t>
    </rPh>
    <rPh sb="28" eb="29">
      <t>xiu'fu</t>
    </rPh>
    <phoneticPr fontId="23" type="noConversion"/>
  </si>
  <si>
    <t>里程碑2问题总结回顾：</t>
    <rPh sb="0" eb="1">
      <t>li'cheng'bei</t>
    </rPh>
    <rPh sb="4" eb="5">
      <t>wen'ti</t>
    </rPh>
    <rPh sb="6" eb="7">
      <t>zong'jie</t>
    </rPh>
    <rPh sb="8" eb="9">
      <t>hui'gu</t>
    </rPh>
    <phoneticPr fontId="23" type="noConversion"/>
  </si>
  <si>
    <t>魔灵召唤的体验和产出是否达到了预期效果？后期需要借鉴的内容是否已经掌握？</t>
    <rPh sb="0" eb="1">
      <t>mo'ling</t>
    </rPh>
    <rPh sb="2" eb="3">
      <t>zhao'huan</t>
    </rPh>
    <rPh sb="4" eb="5">
      <t>de</t>
    </rPh>
    <rPh sb="5" eb="6">
      <t>ti'yan</t>
    </rPh>
    <rPh sb="7" eb="8">
      <t>he</t>
    </rPh>
    <rPh sb="8" eb="9">
      <t>chan'chu</t>
    </rPh>
    <rPh sb="10" eb="11">
      <t>shi'fou</t>
    </rPh>
    <rPh sb="12" eb="13">
      <t>da'dao</t>
    </rPh>
    <rPh sb="14" eb="15">
      <t>l</t>
    </rPh>
    <rPh sb="15" eb="16">
      <t>yu'qi</t>
    </rPh>
    <rPh sb="17" eb="18">
      <t>xiao'guo</t>
    </rPh>
    <rPh sb="20" eb="21">
      <t>hou'qi</t>
    </rPh>
    <rPh sb="22" eb="23">
      <t>xu'yao</t>
    </rPh>
    <rPh sb="24" eb="25">
      <t>jie'jian</t>
    </rPh>
    <rPh sb="26" eb="27">
      <t>de</t>
    </rPh>
    <rPh sb="27" eb="28">
      <t>nei'rong</t>
    </rPh>
    <rPh sb="29" eb="30">
      <t>shi'fou</t>
    </rPh>
    <rPh sb="31" eb="32">
      <t>yi'jing</t>
    </rPh>
    <rPh sb="33" eb="34">
      <t>zhang'wo</t>
    </rPh>
    <phoneticPr fontId="23" type="noConversion"/>
  </si>
  <si>
    <t>新增设计目的讲解流程感觉效果如何？后续怎么做？</t>
    <rPh sb="0" eb="1">
      <t>xin'zeng</t>
    </rPh>
    <rPh sb="2" eb="3">
      <t>she'ji</t>
    </rPh>
    <rPh sb="4" eb="5">
      <t>mu'di</t>
    </rPh>
    <rPh sb="6" eb="7">
      <t>jiang'jie</t>
    </rPh>
    <rPh sb="8" eb="9">
      <t>liu'cheng</t>
    </rPh>
    <rPh sb="10" eb="11">
      <t>gan'jue</t>
    </rPh>
    <rPh sb="12" eb="13">
      <t>xiao'guo</t>
    </rPh>
    <rPh sb="14" eb="15">
      <t>ru'he</t>
    </rPh>
    <rPh sb="17" eb="18">
      <t>hou'xu</t>
    </rPh>
    <rPh sb="19" eb="20">
      <t>zen'me</t>
    </rPh>
    <rPh sb="21" eb="22">
      <t>zuo</t>
    </rPh>
    <phoneticPr fontId="23" type="noConversion"/>
  </si>
  <si>
    <t>里程碑4结束后，到0.7的版本已经过半。</t>
    <rPh sb="0" eb="1">
      <t>li'cheng'bei</t>
    </rPh>
    <rPh sb="4" eb="5">
      <t>jie'shu</t>
    </rPh>
    <rPh sb="6" eb="7">
      <t>hou</t>
    </rPh>
    <rPh sb="8" eb="9">
      <t>dao</t>
    </rPh>
    <rPh sb="12" eb="13">
      <t>de</t>
    </rPh>
    <rPh sb="13" eb="14">
      <t>ban'b</t>
    </rPh>
    <rPh sb="15" eb="16">
      <t>yi'jing</t>
    </rPh>
    <rPh sb="17" eb="18">
      <t>guo'ban</t>
    </rPh>
    <phoneticPr fontId="23" type="noConversion"/>
  </si>
  <si>
    <t>到年底除了里程碑4之外只剩4个月时间，功能和内容上距离0.7的目标还有很大差距。</t>
    <rPh sb="0" eb="1">
      <t>dao</t>
    </rPh>
    <rPh sb="1" eb="2">
      <t>nian'di</t>
    </rPh>
    <rPh sb="3" eb="4">
      <t>chu</t>
    </rPh>
    <rPh sb="4" eb="5">
      <t>l</t>
    </rPh>
    <rPh sb="5" eb="6">
      <t>li'cheng'bei</t>
    </rPh>
    <rPh sb="9" eb="10">
      <t>zhi'wai</t>
    </rPh>
    <rPh sb="11" eb="12">
      <t>zhi</t>
    </rPh>
    <rPh sb="12" eb="13">
      <t>sheng</t>
    </rPh>
    <rPh sb="14" eb="15">
      <t>g</t>
    </rPh>
    <rPh sb="15" eb="16">
      <t>yue</t>
    </rPh>
    <rPh sb="16" eb="17">
      <t>shi'jian</t>
    </rPh>
    <rPh sb="19" eb="20">
      <t>gong'neng</t>
    </rPh>
    <rPh sb="21" eb="22">
      <t>he</t>
    </rPh>
    <rPh sb="22" eb="23">
      <t>nei'rnog</t>
    </rPh>
    <rPh sb="24" eb="25">
      <t>shang</t>
    </rPh>
    <rPh sb="25" eb="26">
      <t>ju'li</t>
    </rPh>
    <rPh sb="30" eb="31">
      <t>de</t>
    </rPh>
    <rPh sb="31" eb="32">
      <t>mu'b</t>
    </rPh>
    <rPh sb="33" eb="34">
      <t>hai'you</t>
    </rPh>
    <rPh sb="35" eb="36">
      <t>hen'da</t>
    </rPh>
    <rPh sb="37" eb="38">
      <t>cha'j</t>
    </rPh>
    <phoneticPr fontId="23" type="noConversion"/>
  </si>
  <si>
    <t>对于时间和游戏内容的平衡需要考虑，不能重复zy的做法。</t>
    <rPh sb="17" eb="18">
      <t>bu'neng</t>
    </rPh>
    <rPh sb="19" eb="20">
      <t>chong'fu</t>
    </rPh>
    <rPh sb="23" eb="24">
      <t>de</t>
    </rPh>
    <rPh sb="24" eb="25">
      <t>zuo'fa</t>
    </rPh>
    <phoneticPr fontId="23" type="noConversion"/>
  </si>
  <si>
    <t>宠物</t>
    <rPh sb="0" eb="1">
      <t>chong'wu</t>
    </rPh>
    <phoneticPr fontId="23" type="noConversion"/>
  </si>
  <si>
    <t>宠物图鉴</t>
    <rPh sb="0" eb="1">
      <t>chong'wu</t>
    </rPh>
    <rPh sb="2" eb="3">
      <t>tu'jian</t>
    </rPh>
    <phoneticPr fontId="23" type="noConversion"/>
  </si>
  <si>
    <t>交互</t>
    <rPh sb="0" eb="1">
      <t>jiao'hu</t>
    </rPh>
    <phoneticPr fontId="23" type="noConversion"/>
  </si>
  <si>
    <t>数值项</t>
    <phoneticPr fontId="23" type="noConversion"/>
  </si>
  <si>
    <t>雪</t>
    <phoneticPr fontId="37" type="noConversion"/>
  </si>
  <si>
    <t>李</t>
    <phoneticPr fontId="23" type="noConversion"/>
  </si>
  <si>
    <t>总计</t>
    <phoneticPr fontId="23" type="noConversion"/>
  </si>
  <si>
    <t>美术资源</t>
    <rPh sb="0" eb="1">
      <t>mei'shu</t>
    </rPh>
    <rPh sb="2" eb="3">
      <t>zi'yuan</t>
    </rPh>
    <phoneticPr fontId="23" type="noConversion"/>
  </si>
  <si>
    <t>封文档</t>
    <rPh sb="0" eb="1">
      <t>feng'wen'dang</t>
    </rPh>
    <phoneticPr fontId="23" type="noConversion"/>
  </si>
  <si>
    <t>角色</t>
    <rPh sb="0" eb="1">
      <t>jue'se</t>
    </rPh>
    <phoneticPr fontId="23" type="noConversion"/>
  </si>
  <si>
    <t>程序开发</t>
  </si>
  <si>
    <t>程序开发</t>
    <rPh sb="0" eb="1">
      <t>cheng'xu</t>
    </rPh>
    <rPh sb="2" eb="3">
      <t>kai'fa</t>
    </rPh>
    <phoneticPr fontId="23" type="noConversion"/>
  </si>
  <si>
    <t>温迪戈</t>
    <rPh sb="0" eb="1">
      <t>wen'di'ge</t>
    </rPh>
    <phoneticPr fontId="23" type="noConversion"/>
  </si>
  <si>
    <t>龙女</t>
    <rPh sb="0" eb="1">
      <t>long'nv</t>
    </rPh>
    <phoneticPr fontId="23" type="noConversion"/>
  </si>
  <si>
    <t>水鬼</t>
    <rPh sb="0" eb="1">
      <t>shui'gui</t>
    </rPh>
    <phoneticPr fontId="23" type="noConversion"/>
  </si>
  <si>
    <t>小丑</t>
    <rPh sb="0" eb="1">
      <t>xiao'chou</t>
    </rPh>
    <phoneticPr fontId="23" type="noConversion"/>
  </si>
  <si>
    <t>伊芙利特</t>
    <rPh sb="0" eb="1">
      <t>yi'fu'li'te</t>
    </rPh>
    <phoneticPr fontId="23" type="noConversion"/>
  </si>
  <si>
    <t>红牛</t>
    <rPh sb="0" eb="1">
      <t>hong'niu</t>
    </rPh>
    <phoneticPr fontId="23" type="noConversion"/>
  </si>
  <si>
    <t>火鸟</t>
    <rPh sb="0" eb="1">
      <t>huo'niao</t>
    </rPh>
    <phoneticPr fontId="23" type="noConversion"/>
  </si>
  <si>
    <t>独角兽</t>
    <rPh sb="0" eb="1">
      <t>du'jiao'shou</t>
    </rPh>
    <phoneticPr fontId="23" type="noConversion"/>
  </si>
  <si>
    <t>女妖</t>
    <rPh sb="0" eb="1">
      <t>nv'yao</t>
    </rPh>
    <phoneticPr fontId="23" type="noConversion"/>
  </si>
  <si>
    <t>皮影</t>
    <rPh sb="0" eb="1">
      <t>pi'ying</t>
    </rPh>
    <phoneticPr fontId="23" type="noConversion"/>
  </si>
  <si>
    <t>冰岩</t>
    <rPh sb="0" eb="1">
      <t>bing'yan</t>
    </rPh>
    <phoneticPr fontId="23" type="noConversion"/>
  </si>
  <si>
    <t>梦魇</t>
    <rPh sb="0" eb="1">
      <t>meng'yan</t>
    </rPh>
    <phoneticPr fontId="23" type="noConversion"/>
  </si>
  <si>
    <t>原画</t>
    <rPh sb="0" eb="1">
      <t>yuan'hua</t>
    </rPh>
    <phoneticPr fontId="23" type="noConversion"/>
  </si>
  <si>
    <t>推送功能研究-服务器</t>
    <rPh sb="7" eb="8">
      <t>f'w'q</t>
    </rPh>
    <phoneticPr fontId="23" type="noConversion"/>
  </si>
  <si>
    <t>主流程</t>
    <rPh sb="0" eb="1">
      <t>zhu'jie'mian</t>
    </rPh>
    <rPh sb="1" eb="2">
      <t>liu'cheng</t>
    </rPh>
    <phoneticPr fontId="23" type="noConversion"/>
  </si>
  <si>
    <t>角色</t>
    <rPh sb="0" eb="1">
      <t>jue's</t>
    </rPh>
    <phoneticPr fontId="23" type="noConversion"/>
  </si>
  <si>
    <t>场景</t>
    <rPh sb="0" eb="1">
      <t>chang'jing</t>
    </rPh>
    <phoneticPr fontId="23" type="noConversion"/>
  </si>
  <si>
    <t>尺璧寸阴，小事上不必吹毛求疵，大事上要不拘小节，以减少时间成本</t>
    <phoneticPr fontId="23" type="noConversion"/>
  </si>
  <si>
    <t>里程碑4问题总结：</t>
    <rPh sb="0" eb="1">
      <t>li'cheng'bei</t>
    </rPh>
    <rPh sb="4" eb="5">
      <t>wen'ti</t>
    </rPh>
    <rPh sb="6" eb="7">
      <t>zong'jie</t>
    </rPh>
    <phoneticPr fontId="23" type="noConversion"/>
  </si>
  <si>
    <t>里程碑4完成情况：</t>
    <rPh sb="0" eb="1">
      <t>li'cheng'bei</t>
    </rPh>
    <rPh sb="4" eb="5">
      <t>wan'cheng</t>
    </rPh>
    <rPh sb="6" eb="7">
      <t>qing'k</t>
    </rPh>
    <phoneticPr fontId="23" type="noConversion"/>
  </si>
  <si>
    <t>本里程碑延期1周，主要延期问题有两章副本的配置及debug，新增了玩家测试的一些临时修改</t>
    <rPh sb="0" eb="1">
      <t>ben</t>
    </rPh>
    <rPh sb="1" eb="2">
      <t>li'cheng'bei</t>
    </rPh>
    <rPh sb="4" eb="5">
      <t>yan'qi</t>
    </rPh>
    <rPh sb="7" eb="8">
      <t>zhou</t>
    </rPh>
    <rPh sb="9" eb="10">
      <t>zhu'yao</t>
    </rPh>
    <rPh sb="11" eb="12">
      <t>yan'qi</t>
    </rPh>
    <rPh sb="13" eb="14">
      <t>wen'ti</t>
    </rPh>
    <rPh sb="15" eb="16">
      <t>you</t>
    </rPh>
    <rPh sb="16" eb="17">
      <t>liang'zhang</t>
    </rPh>
    <rPh sb="18" eb="19">
      <t>fu'b</t>
    </rPh>
    <rPh sb="20" eb="21">
      <t>de</t>
    </rPh>
    <rPh sb="21" eb="22">
      <t>pei'zhi</t>
    </rPh>
    <rPh sb="23" eb="24">
      <t>ji</t>
    </rPh>
    <rPh sb="30" eb="31">
      <t>xin'zeng</t>
    </rPh>
    <rPh sb="32" eb="33">
      <t>l</t>
    </rPh>
    <rPh sb="33" eb="34">
      <t>wan'jia</t>
    </rPh>
    <rPh sb="35" eb="36">
      <t>ce'shi</t>
    </rPh>
    <rPh sb="37" eb="38">
      <t>de</t>
    </rPh>
    <rPh sb="38" eb="39">
      <t>yi'xie</t>
    </rPh>
    <rPh sb="40" eb="41">
      <t>lin'shi</t>
    </rPh>
    <rPh sb="42" eb="43">
      <t>xiu'gai</t>
    </rPh>
    <phoneticPr fontId="23" type="noConversion"/>
  </si>
  <si>
    <t>严于律己，克己奉公，责有攸归，奖罚分明，高效的岗位责任制，利于提高企业生产率</t>
  </si>
  <si>
    <t>里程碑4完成的内容有：两章玩家测试的副本，对局UI更换资源，小怪*15、boss*2的美术资源</t>
    <rPh sb="7" eb="8">
      <t>nei'rong</t>
    </rPh>
    <rPh sb="30" eb="31">
      <t>xiao'guai</t>
    </rPh>
    <rPh sb="42" eb="43">
      <t>de</t>
    </rPh>
    <rPh sb="43" eb="44">
      <t>mei'shu</t>
    </rPh>
    <rPh sb="45" eb="46">
      <t>zi'yuan</t>
    </rPh>
    <phoneticPr fontId="23" type="noConversion"/>
  </si>
  <si>
    <t>里程碑4完成的功能有：被动技能，战斗AI达到测试完成。音乐音效逻辑，邮箱功能程序开发</t>
    <rPh sb="0" eb="1">
      <t>li'cheng'bei</t>
    </rPh>
    <rPh sb="4" eb="5">
      <t>wan'cheng</t>
    </rPh>
    <rPh sb="6" eb="7">
      <t>de</t>
    </rPh>
    <rPh sb="7" eb="8">
      <t>gong'neng</t>
    </rPh>
    <rPh sb="9" eb="10">
      <t>you</t>
    </rPh>
    <rPh sb="11" eb="12">
      <t>bei'dong</t>
    </rPh>
    <rPh sb="13" eb="14">
      <t>ji'neng</t>
    </rPh>
    <rPh sb="16" eb="17">
      <t>zhan'dou</t>
    </rPh>
    <rPh sb="20" eb="21">
      <t>da'dao</t>
    </rPh>
    <rPh sb="22" eb="23">
      <t>ce'shi</t>
    </rPh>
    <rPh sb="24" eb="25">
      <t>wan'cheng</t>
    </rPh>
    <rPh sb="34" eb="35">
      <t>you'xiang</t>
    </rPh>
    <rPh sb="36" eb="37">
      <t>gong'neng</t>
    </rPh>
    <rPh sb="38" eb="39">
      <t>cheng'xu</t>
    </rPh>
    <rPh sb="40" eb="41">
      <t>kai'fa</t>
    </rPh>
    <phoneticPr fontId="23" type="noConversion"/>
  </si>
  <si>
    <t>大天狗</t>
    <rPh sb="0" eb="1">
      <t>da'tian'gou</t>
    </rPh>
    <phoneticPr fontId="23" type="noConversion"/>
  </si>
  <si>
    <t>装备强化表等，查一下具体表有没有问题</t>
    <phoneticPr fontId="23" type="noConversion"/>
  </si>
  <si>
    <t>里程碑5需要做数值工作，在下个里程碑会有调整</t>
    <phoneticPr fontId="23" type="noConversion"/>
  </si>
  <si>
    <t>里程碑3计划任务共63个，已完成52个，完成率83%</t>
    <rPh sb="0" eb="1">
      <t>li'cheng'bei</t>
    </rPh>
    <rPh sb="4" eb="5">
      <t>ji'hua</t>
    </rPh>
    <rPh sb="6" eb="7">
      <t>ren'wu</t>
    </rPh>
    <rPh sb="8" eb="9">
      <t>gong</t>
    </rPh>
    <rPh sb="11" eb="12">
      <t>g</t>
    </rPh>
    <rPh sb="13" eb="14">
      <t>yi'wan'cheng</t>
    </rPh>
    <rPh sb="18" eb="19">
      <t>g</t>
    </rPh>
    <rPh sb="20" eb="21">
      <t>wan'cheng'lv</t>
    </rPh>
    <phoneticPr fontId="23" type="noConversion"/>
  </si>
  <si>
    <t>里程碑4计划任务共88个，已完成71个，完成率81%</t>
    <rPh sb="0" eb="1">
      <t>li'cheng'bei</t>
    </rPh>
    <rPh sb="4" eb="5">
      <t>ji'hua</t>
    </rPh>
    <rPh sb="6" eb="7">
      <t>ren'wu</t>
    </rPh>
    <rPh sb="8" eb="9">
      <t>gong</t>
    </rPh>
    <rPh sb="11" eb="12">
      <t>g</t>
    </rPh>
    <rPh sb="13" eb="14">
      <t>yi'wan'cheng</t>
    </rPh>
    <rPh sb="18" eb="19">
      <t>g</t>
    </rPh>
    <rPh sb="20" eb="21">
      <t>wan'cheng'lv</t>
    </rPh>
    <phoneticPr fontId="23" type="noConversion"/>
  </si>
  <si>
    <t>优先级为1的任务工48个，已完成47个，完成率98%，未完成工作包括：魔灵分析报告</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5" eb="36">
      <t>mo'ling</t>
    </rPh>
    <rPh sb="37" eb="38">
      <t>fen'xi</t>
    </rPh>
    <rPh sb="39" eb="40">
      <t>bao'gao</t>
    </rPh>
    <phoneticPr fontId="23" type="noConversion"/>
  </si>
  <si>
    <t>优先级为2、3的任务工40个，已完成23个，完成率58%，未完成工作包括：一部分文档设计，程序、测试自主任务</t>
    <rPh sb="0" eb="1">
      <t>you'xian'ji</t>
    </rPh>
    <rPh sb="3" eb="4">
      <t>wei</t>
    </rPh>
    <rPh sb="7" eb="8">
      <t>de</t>
    </rPh>
    <rPh sb="8" eb="9">
      <t>ren'wu</t>
    </rPh>
    <rPh sb="10" eb="11">
      <t>gong</t>
    </rPh>
    <rPh sb="13" eb="14">
      <t>g</t>
    </rPh>
    <rPh sb="15" eb="16">
      <t>yi'wan'cheng</t>
    </rPh>
    <rPh sb="20" eb="21">
      <t>g</t>
    </rPh>
    <rPh sb="22" eb="23">
      <t>wan'cheng'lv</t>
    </rPh>
    <rPh sb="29" eb="30">
      <t>wei'wan'cheng</t>
    </rPh>
    <rPh sb="32" eb="33">
      <t>gong'zuo</t>
    </rPh>
    <rPh sb="34" eb="35">
      <t>bao'kuo</t>
    </rPh>
    <rPh sb="37" eb="38">
      <t>yi'bu'fen</t>
    </rPh>
    <rPh sb="40" eb="41">
      <t>wen'dang</t>
    </rPh>
    <rPh sb="42" eb="43">
      <t>she'ji</t>
    </rPh>
    <rPh sb="45" eb="46">
      <t>cheng'xu</t>
    </rPh>
    <rPh sb="48" eb="49">
      <t>ce'shi</t>
    </rPh>
    <rPh sb="50" eb="51">
      <t>zi'zhu</t>
    </rPh>
    <rPh sb="52" eb="53">
      <t>ren'wu</t>
    </rPh>
    <phoneticPr fontId="23" type="noConversion"/>
  </si>
  <si>
    <t>Jira Bug新增345个，总计655个，剩余42个未修复</t>
    <rPh sb="15" eb="16">
      <t>zong'ji</t>
    </rPh>
    <rPh sb="22" eb="23">
      <t>sheng'yu</t>
    </rPh>
    <rPh sb="26" eb="27">
      <t>g</t>
    </rPh>
    <rPh sb="27" eb="28">
      <t>wei</t>
    </rPh>
    <rPh sb="28" eb="29">
      <t>xiu'fu</t>
    </rPh>
    <phoneticPr fontId="23" type="noConversion"/>
  </si>
  <si>
    <t>内容</t>
    <phoneticPr fontId="23" type="noConversion"/>
  </si>
  <si>
    <t>sf</t>
    <phoneticPr fontId="23" type="noConversion"/>
  </si>
  <si>
    <t>战斗</t>
    <rPh sb="0" eb="1">
      <t>zhan'dou</t>
    </rPh>
    <phoneticPr fontId="23" type="noConversion"/>
  </si>
  <si>
    <t>任务</t>
    <rPh sb="0" eb="1">
      <t>ren'wu</t>
    </rPh>
    <phoneticPr fontId="23" type="noConversion"/>
  </si>
  <si>
    <t>任务内容设计</t>
    <rPh sb="0" eb="1">
      <t>ren'wu</t>
    </rPh>
    <rPh sb="2" eb="3">
      <t>nei'rong</t>
    </rPh>
    <rPh sb="4" eb="5">
      <t>she'ji</t>
    </rPh>
    <phoneticPr fontId="23" type="noConversion"/>
  </si>
  <si>
    <t>玩法</t>
    <rPh sb="0" eb="1">
      <t>wan'fa</t>
    </rPh>
    <phoneticPr fontId="23" type="noConversion"/>
  </si>
  <si>
    <t>大冒险</t>
    <rPh sb="0" eb="1">
      <t>da'mao'xian</t>
    </rPh>
    <phoneticPr fontId="23" type="noConversion"/>
  </si>
  <si>
    <t>宠物界面调整</t>
    <phoneticPr fontId="23" type="noConversion"/>
  </si>
  <si>
    <t>主流程</t>
    <rPh sb="0" eb="1">
      <t>zhu'liu'cheng</t>
    </rPh>
    <phoneticPr fontId="23" type="noConversion"/>
  </si>
  <si>
    <t>村落场景</t>
    <rPh sb="0" eb="1">
      <t>cun'luo</t>
    </rPh>
    <rPh sb="2" eb="3">
      <t>chang'jing</t>
    </rPh>
    <phoneticPr fontId="23" type="noConversion"/>
  </si>
  <si>
    <t>胖子</t>
    <rPh sb="0" eb="1">
      <t>pang'zi</t>
    </rPh>
    <phoneticPr fontId="23" type="noConversion"/>
  </si>
  <si>
    <t>账号登录，创建角色，服务器选择，公告</t>
    <rPh sb="0" eb="1">
      <t>zhang'hao</t>
    </rPh>
    <rPh sb="2" eb="3">
      <t>deng'lu</t>
    </rPh>
    <rPh sb="3" eb="4">
      <t>lu</t>
    </rPh>
    <rPh sb="5" eb="6">
      <t>chuang'jian</t>
    </rPh>
    <rPh sb="7" eb="8">
      <t>jue'se</t>
    </rPh>
    <phoneticPr fontId="23" type="noConversion"/>
  </si>
  <si>
    <t>热更新功能</t>
    <rPh sb="0" eb="1">
      <t>re'geng'x</t>
    </rPh>
    <rPh sb="3" eb="4">
      <t>gong'neng</t>
    </rPh>
    <phoneticPr fontId="23" type="noConversion"/>
  </si>
  <si>
    <t>罗阳</t>
    <rPh sb="0" eb="1">
      <t>luo'yang</t>
    </rPh>
    <phoneticPr fontId="23" type="noConversion"/>
  </si>
  <si>
    <t>装备icon</t>
    <rPh sb="0" eb="1">
      <t>zhuang'b</t>
    </rPh>
    <phoneticPr fontId="23" type="noConversion"/>
  </si>
  <si>
    <t>道具icon</t>
    <rPh sb="0" eb="1">
      <t>dao'ju</t>
    </rPh>
    <phoneticPr fontId="23" type="noConversion"/>
  </si>
  <si>
    <t>总计</t>
    <rPh sb="0" eb="1">
      <t>zong'ji</t>
    </rPh>
    <phoneticPr fontId="23" type="noConversion"/>
  </si>
  <si>
    <t>UI</t>
    <phoneticPr fontId="23" type="noConversion"/>
  </si>
  <si>
    <t>客户端资源检查，特效资源整理，确认是否有需要优化内容</t>
    <phoneticPr fontId="23" type="noConversion"/>
  </si>
  <si>
    <t>红T（火刺壳 Fireshell)</t>
  </si>
  <si>
    <t>成长相关-任务投放（玩家成长卡点设计，一次性投放口预估（任务前置））</t>
    <rPh sb="0" eb="1">
      <t>cheng'zhang</t>
    </rPh>
    <rPh sb="2" eb="3">
      <t>xiang'g</t>
    </rPh>
    <rPh sb="5" eb="6">
      <t>ren'wu</t>
    </rPh>
    <rPh sb="7" eb="8">
      <t>tou'fang</t>
    </rPh>
    <phoneticPr fontId="23" type="noConversion"/>
  </si>
  <si>
    <t>Boss-熔岩巨人</t>
  </si>
  <si>
    <t>Boss-冰霜巨龙</t>
  </si>
  <si>
    <t>红提升S (舞狮 Dancing Lion)</t>
  </si>
  <si>
    <t>白提升S（伪天使)</t>
  </si>
  <si>
    <t>场景-巢穴</t>
    <rPh sb="0" eb="1">
      <t>chang'jing</t>
    </rPh>
    <rPh sb="3" eb="4">
      <t>chao'xue</t>
    </rPh>
    <phoneticPr fontId="23" type="noConversion"/>
  </si>
  <si>
    <t>场景-火山</t>
    <rPh sb="0" eb="1">
      <t>chang'jing</t>
    </rPh>
    <rPh sb="3" eb="4">
      <t>huo'shan</t>
    </rPh>
    <phoneticPr fontId="23" type="noConversion"/>
  </si>
  <si>
    <t>场景-？</t>
    <rPh sb="0" eb="1">
      <t>chang'jing</t>
    </rPh>
    <phoneticPr fontId="23" type="noConversion"/>
  </si>
  <si>
    <t>剧情需求/副本分布</t>
  </si>
  <si>
    <t>各个玩法投放回收集成</t>
  </si>
  <si>
    <t>收费点/VIP替代方案</t>
  </si>
  <si>
    <t>通天塔-经验、金钱、boss，小怪 （设计）</t>
    <phoneticPr fontId="23" type="noConversion"/>
  </si>
  <si>
    <r>
      <t>通天塔-经验、金钱、boss，小怪 （逻辑）验收，</t>
    </r>
    <r>
      <rPr>
        <sz val="11"/>
        <color theme="1"/>
        <rFont val="微软雅黑"/>
        <family val="2"/>
        <charset val="134"/>
      </rPr>
      <t>debug</t>
    </r>
    <phoneticPr fontId="23" type="noConversion"/>
  </si>
  <si>
    <t>自动战斗逻辑</t>
    <phoneticPr fontId="23" type="noConversion"/>
  </si>
  <si>
    <t>自动战斗逻辑验收，debug</t>
    <phoneticPr fontId="23" type="noConversion"/>
  </si>
  <si>
    <t>封文档</t>
  </si>
  <si>
    <t>策划产出汇总</t>
  </si>
  <si>
    <t>自主</t>
  </si>
  <si>
    <t>功能完成</t>
  </si>
  <si>
    <t>评审</t>
  </si>
  <si>
    <t>W5</t>
  </si>
  <si>
    <t>W4</t>
  </si>
  <si>
    <t>W3</t>
  </si>
  <si>
    <t>W2</t>
  </si>
  <si>
    <t>W1</t>
  </si>
  <si>
    <t>zz</t>
    <phoneticPr fontId="26" type="noConversion"/>
  </si>
  <si>
    <t>师叔</t>
    <phoneticPr fontId="26" type="noConversion"/>
  </si>
  <si>
    <t>小龙</t>
    <phoneticPr fontId="26" type="noConversion"/>
  </si>
  <si>
    <t>小飞</t>
    <phoneticPr fontId="26" type="noConversion"/>
  </si>
  <si>
    <t>帅帅</t>
    <phoneticPr fontId="26" type="noConversion"/>
  </si>
  <si>
    <t>小珍</t>
    <phoneticPr fontId="26" type="noConversion"/>
  </si>
  <si>
    <t>副本成长定义（玩家考点定义）</t>
    <phoneticPr fontId="0" type="noConversion"/>
  </si>
  <si>
    <t>任务内容设计审核</t>
    <rPh sb="0" eb="1">
      <t>ren'wu</t>
    </rPh>
    <rPh sb="2" eb="3">
      <t>nei'rong</t>
    </rPh>
    <rPh sb="4" eb="5">
      <t>she'ji</t>
    </rPh>
    <rPh sb="6" eb="7">
      <t>shen'he</t>
    </rPh>
    <phoneticPr fontId="0" type="noConversion"/>
  </si>
  <si>
    <t>新玩法设计-审核</t>
  </si>
  <si>
    <t>vip特权替代方案 - 审核</t>
  </si>
  <si>
    <t>MT</t>
    <phoneticPr fontId="0" type="noConversion"/>
  </si>
  <si>
    <t>大冒险文档审核</t>
    <phoneticPr fontId="0" type="noConversion"/>
  </si>
  <si>
    <t>总计</t>
    <phoneticPr fontId="0" type="noConversion"/>
  </si>
  <si>
    <t>客户端滚动列表控件（假滚动）</t>
    <rPh sb="0" eb="1">
      <t>ke'hd'uuan</t>
    </rPh>
    <rPh sb="3" eb="4">
      <t>gun'dong</t>
    </rPh>
    <rPh sb="5" eb="6">
      <t>lie'biao</t>
    </rPh>
    <rPh sb="7" eb="8">
      <t>kong'jian</t>
    </rPh>
    <rPh sb="10" eb="11">
      <t>jia</t>
    </rPh>
    <rPh sb="11" eb="12">
      <t>gun'dong</t>
    </rPh>
    <phoneticPr fontId="23" type="noConversion"/>
  </si>
  <si>
    <t>场景-村落</t>
    <rPh sb="0" eb="1">
      <t>chang'jing</t>
    </rPh>
    <rPh sb="3" eb="4">
      <t>cun'luo</t>
    </rPh>
    <phoneticPr fontId="23" type="noConversion"/>
  </si>
  <si>
    <t>角色打光</t>
    <rPh sb="0" eb="1">
      <t>jue'se</t>
    </rPh>
    <rPh sb="2" eb="3">
      <t>da'guang</t>
    </rPh>
    <phoneticPr fontId="23" type="noConversion"/>
  </si>
  <si>
    <t>对局切换特效</t>
  </si>
  <si>
    <t>对局掉落3D模型</t>
    <rPh sb="0" eb="1">
      <t>dui'ju</t>
    </rPh>
    <rPh sb="2" eb="3">
      <t>diao'luo</t>
    </rPh>
    <rPh sb="6" eb="7">
      <t>mo'xing</t>
    </rPh>
    <phoneticPr fontId="23" type="noConversion"/>
  </si>
  <si>
    <t>外包</t>
    <rPh sb="0" eb="1">
      <t>wai'bao</t>
    </rPh>
    <phoneticPr fontId="23" type="noConversion"/>
  </si>
  <si>
    <t>封文档</t>
    <phoneticPr fontId="23" type="noConversion"/>
  </si>
  <si>
    <t>QA测试</t>
    <phoneticPr fontId="23" type="noConversion"/>
  </si>
  <si>
    <t>副本</t>
    <phoneticPr fontId="23" type="noConversion"/>
  </si>
  <si>
    <t>功能项</t>
    <phoneticPr fontId="23" type="noConversion"/>
  </si>
  <si>
    <t>美术</t>
    <phoneticPr fontId="23" type="noConversion"/>
  </si>
  <si>
    <t>宠物</t>
    <phoneticPr fontId="23" type="noConversion"/>
  </si>
  <si>
    <t>宠物界面-性格相关</t>
    <rPh sb="0" eb="1">
      <t>zhuang'bei</t>
    </rPh>
    <rPh sb="2" eb="3">
      <t>jie'mian</t>
    </rPh>
    <rPh sb="5" eb="6">
      <t>shi'fou</t>
    </rPh>
    <rPh sb="7" eb="8">
      <t>ke'yiqu'xiao</t>
    </rPh>
    <phoneticPr fontId="23" type="noConversion"/>
  </si>
  <si>
    <t>通天塔-经验、金钱、boss（逻辑）</t>
    <rPh sb="0" eb="1">
      <t>tong'tian'ta</t>
    </rPh>
    <rPh sb="4" eb="5">
      <t>jing'yan</t>
    </rPh>
    <rPh sb="7" eb="8">
      <t>jin'qian</t>
    </rPh>
    <phoneticPr fontId="23" type="noConversion"/>
  </si>
  <si>
    <t>通天塔-经验、金钱、boss（设计）</t>
    <rPh sb="0" eb="1">
      <t>tong'tian'ta</t>
    </rPh>
    <rPh sb="4" eb="5">
      <t>jing'yan</t>
    </rPh>
    <rPh sb="7" eb="8">
      <t>jin'qian</t>
    </rPh>
    <phoneticPr fontId="23" type="noConversion"/>
  </si>
  <si>
    <t>玩法</t>
    <rPh sb="0" eb="1">
      <t>jiao'hu</t>
    </rPh>
    <phoneticPr fontId="23" type="noConversion"/>
  </si>
  <si>
    <t>大冒险</t>
    <phoneticPr fontId="23" type="noConversion"/>
  </si>
  <si>
    <t>道具</t>
    <phoneticPr fontId="23" type="noConversion"/>
  </si>
  <si>
    <t>策划文档</t>
  </si>
  <si>
    <t>策划策划文档完成，主策划验收通过</t>
    <rPh sb="0" eb="1">
      <t>ce'hua</t>
    </rPh>
    <rPh sb="6" eb="7">
      <t>wan'cheng</t>
    </rPh>
    <rPh sb="9" eb="10">
      <t>zhu'ce'hua</t>
    </rPh>
    <rPh sb="12" eb="13">
      <t>yan'shou</t>
    </rPh>
    <rPh sb="14" eb="15">
      <t>tong'guo</t>
    </rPh>
    <phoneticPr fontId="24" type="noConversion"/>
  </si>
  <si>
    <t>策划文档，封文档</t>
  </si>
  <si>
    <t>功能项</t>
    <rPh sb="0" eb="1">
      <t>nei'rong</t>
    </rPh>
    <rPh sb="2" eb="3">
      <t>xiang'mu</t>
    </rPh>
    <phoneticPr fontId="23" type="noConversion"/>
  </si>
  <si>
    <t>主流程</t>
    <rPh sb="0" eb="1">
      <t>qi't</t>
    </rPh>
    <phoneticPr fontId="23" type="noConversion"/>
  </si>
  <si>
    <t>玩法</t>
    <phoneticPr fontId="23" type="noConversion"/>
  </si>
  <si>
    <t>交互</t>
    <phoneticPr fontId="23" type="noConversion"/>
  </si>
  <si>
    <t>各个玩法投放回收集成</t>
    <phoneticPr fontId="23" type="noConversion"/>
  </si>
  <si>
    <t>收费点/VIP替代方案</t>
    <phoneticPr fontId="23" type="noConversion"/>
  </si>
  <si>
    <t>策划配置</t>
    <phoneticPr fontId="23" type="noConversion"/>
  </si>
  <si>
    <t>策划自主</t>
    <phoneticPr fontId="23" type="noConversion"/>
  </si>
  <si>
    <t>导表工具</t>
    <rPh sb="0" eb="1">
      <t>dao'biao</t>
    </rPh>
    <rPh sb="2" eb="3">
      <t>gong'ju</t>
    </rPh>
    <phoneticPr fontId="23" type="noConversion"/>
  </si>
  <si>
    <t>其他</t>
    <rPh sb="0" eb="1">
      <t>qi't</t>
    </rPh>
    <phoneticPr fontId="23" type="noConversion"/>
  </si>
  <si>
    <t>内容项</t>
    <phoneticPr fontId="23" type="noConversion"/>
  </si>
  <si>
    <t>内容项</t>
    <rPh sb="0" eb="1">
      <t>nei'rong</t>
    </rPh>
    <rPh sb="2" eb="3">
      <t>xiang</t>
    </rPh>
    <phoneticPr fontId="23" type="noConversion"/>
  </si>
  <si>
    <t>内容项</t>
    <rPh sb="0" eb="1">
      <t>nei'rong'xiang</t>
    </rPh>
    <phoneticPr fontId="23" type="noConversion"/>
  </si>
  <si>
    <t>技能</t>
    <rPh sb="0" eb="1">
      <t>ji'neng</t>
    </rPh>
    <phoneticPr fontId="23" type="noConversion"/>
  </si>
  <si>
    <t>成长</t>
    <rPh sb="0" eb="1">
      <t>cheng'zhang</t>
    </rPh>
    <phoneticPr fontId="23" type="noConversion"/>
  </si>
  <si>
    <t>玩法</t>
  </si>
  <si>
    <t>收费</t>
    <rPh sb="0" eb="1">
      <t>shou'fei</t>
    </rPh>
    <phoneticPr fontId="23" type="noConversion"/>
  </si>
  <si>
    <t>标准项</t>
    <rPh sb="0" eb="1">
      <t>biao'zhun</t>
    </rPh>
    <rPh sb="2" eb="3">
      <t>xiang'mu</t>
    </rPh>
    <phoneticPr fontId="23" type="noConversion"/>
  </si>
  <si>
    <t>美术文档</t>
    <rPh sb="0" eb="1">
      <t>mei'shu</t>
    </rPh>
    <rPh sb="2" eb="3">
      <t>wen'dang</t>
    </rPh>
    <phoneticPr fontId="23" type="noConversion"/>
  </si>
  <si>
    <t>场景配置</t>
    <rPh sb="0" eb="1">
      <t>chang'jing</t>
    </rPh>
    <rPh sb="2" eb="3">
      <t>pei'zhi</t>
    </rPh>
    <phoneticPr fontId="23" type="noConversion"/>
  </si>
  <si>
    <t>角色动作美术需求*8</t>
  </si>
  <si>
    <t>需求文档</t>
    <rPh sb="0" eb="1">
      <t>xu'qiu</t>
    </rPh>
    <rPh sb="2" eb="3">
      <t>wen'dang</t>
    </rPh>
    <phoneticPr fontId="23" type="noConversion"/>
  </si>
  <si>
    <t>文档</t>
    <rPh sb="0" eb="1">
      <t>wen'dang</t>
    </rPh>
    <phoneticPr fontId="23" type="noConversion"/>
  </si>
  <si>
    <t>boss动作美术需求*2（冰霜巨人，熔岩巨人）</t>
    <rPh sb="4" eb="5">
      <t>dong'zuo</t>
    </rPh>
    <rPh sb="6" eb="7">
      <t>mei'shu</t>
    </rPh>
    <rPh sb="8" eb="9">
      <t>xu'qiu</t>
    </rPh>
    <rPh sb="13" eb="14">
      <t>bing'shuang</t>
    </rPh>
    <rPh sb="15" eb="16">
      <t>ju'r</t>
    </rPh>
    <rPh sb="18" eb="19">
      <t>rong'yan'ju'ren</t>
    </rPh>
    <phoneticPr fontId="23" type="noConversion"/>
  </si>
  <si>
    <t>嫦娥</t>
    <rPh sb="0" eb="1">
      <t>chang'e</t>
    </rPh>
    <phoneticPr fontId="23" type="noConversion"/>
  </si>
  <si>
    <t>道成寺钟</t>
    <rPh sb="0" eb="1">
      <t>dao'cheng'si</t>
    </rPh>
    <rPh sb="3" eb="4">
      <t>zhong</t>
    </rPh>
    <phoneticPr fontId="23" type="noConversion"/>
  </si>
  <si>
    <t>内容</t>
    <rPh sb="0" eb="1">
      <t>nei'rong</t>
    </rPh>
    <phoneticPr fontId="23" type="noConversion"/>
  </si>
  <si>
    <t>里程碑5问题总结：</t>
    <rPh sb="0" eb="1">
      <t>li'cheng'bei</t>
    </rPh>
    <rPh sb="4" eb="5">
      <t>wen'ti</t>
    </rPh>
    <rPh sb="6" eb="7">
      <t>zong'jie</t>
    </rPh>
    <phoneticPr fontId="23" type="noConversion"/>
  </si>
  <si>
    <t>里程碑5完成情况：</t>
    <rPh sb="0" eb="1">
      <t>li'cheng'bei</t>
    </rPh>
    <rPh sb="4" eb="5">
      <t>wan'cheng</t>
    </rPh>
    <rPh sb="6" eb="7">
      <t>qing'k</t>
    </rPh>
    <phoneticPr fontId="23" type="noConversion"/>
  </si>
  <si>
    <t>需求描述</t>
  </si>
  <si>
    <t>回归游戏前期玩家等级成长</t>
  </si>
  <si>
    <t>本里程碑按计划时间完成底线目标，其中美术3D动作制作任务未完成主要由于对局改动方向不明确阻碍以及原画外包阻碍，另外策划文档比预期完成少主要由于UI评审以及功能验收等排期不足</t>
    <rPh sb="0" eb="1">
      <t>ben</t>
    </rPh>
    <rPh sb="1" eb="2">
      <t>li'cheng'bei</t>
    </rPh>
    <rPh sb="4" eb="5">
      <t>an</t>
    </rPh>
    <rPh sb="5" eb="6">
      <t>ji'hua</t>
    </rPh>
    <rPh sb="7" eb="8">
      <t>shi'jian</t>
    </rPh>
    <rPh sb="9" eb="10">
      <t>wan'cheng</t>
    </rPh>
    <rPh sb="11" eb="12">
      <t>di'xian</t>
    </rPh>
    <rPh sb="13" eb="14">
      <t>mu'biao</t>
    </rPh>
    <rPh sb="16" eb="17">
      <t>qi'zhong</t>
    </rPh>
    <rPh sb="18" eb="19">
      <t>mei'shu</t>
    </rPh>
    <rPh sb="22" eb="23">
      <t>dong'zuo</t>
    </rPh>
    <rPh sb="24" eb="25">
      <t>zhi'zuo</t>
    </rPh>
    <rPh sb="26" eb="27">
      <t>ren'wu</t>
    </rPh>
    <rPh sb="28" eb="29">
      <t>wei</t>
    </rPh>
    <rPh sb="29" eb="30">
      <t>wan'cheng</t>
    </rPh>
    <rPh sb="31" eb="32">
      <t>zhu'yao</t>
    </rPh>
    <rPh sb="33" eb="34">
      <t>you'yu</t>
    </rPh>
    <rPh sb="35" eb="36">
      <t>dui'ju</t>
    </rPh>
    <rPh sb="37" eb="38">
      <t>gai'dong</t>
    </rPh>
    <rPh sb="39" eb="40">
      <t>fang'xiang</t>
    </rPh>
    <rPh sb="41" eb="42">
      <t>bu'ming'que</t>
    </rPh>
    <rPh sb="44" eb="45">
      <t>zu'ai</t>
    </rPh>
    <rPh sb="46" eb="47">
      <t>yi'ji</t>
    </rPh>
    <rPh sb="48" eb="49">
      <t>yuan'hua</t>
    </rPh>
    <rPh sb="50" eb="51">
      <t>wai'bao</t>
    </rPh>
    <rPh sb="52" eb="53">
      <t>zu'ai</t>
    </rPh>
    <rPh sb="55" eb="56">
      <t>ling'wai</t>
    </rPh>
    <rPh sb="57" eb="58">
      <t>ce'hua</t>
    </rPh>
    <rPh sb="59" eb="60">
      <t>wen'dang</t>
    </rPh>
    <rPh sb="61" eb="62">
      <t>bi'yu'qi</t>
    </rPh>
    <rPh sb="64" eb="65">
      <t>wan'cheng</t>
    </rPh>
    <rPh sb="66" eb="67">
      <t>shao</t>
    </rPh>
    <rPh sb="67" eb="68">
      <t>zhu'yao</t>
    </rPh>
    <rPh sb="69" eb="70">
      <t>you'yu</t>
    </rPh>
    <rPh sb="73" eb="74">
      <t>ping'shen</t>
    </rPh>
    <rPh sb="75" eb="76">
      <t>yi'ji</t>
    </rPh>
    <rPh sb="77" eb="78">
      <t>gong'neng</t>
    </rPh>
    <rPh sb="79" eb="80">
      <t>yan'sh</t>
    </rPh>
    <rPh sb="81" eb="82">
      <t>deng</t>
    </rPh>
    <rPh sb="82" eb="83">
      <t>pai'qi</t>
    </rPh>
    <rPh sb="84" eb="85">
      <t>bu'zu</t>
    </rPh>
    <phoneticPr fontId="23" type="noConversion"/>
  </si>
  <si>
    <t>里程碑5完成的功能有：宠物界面各功能（除战力、宝石种类等数值相关，技能升级），音乐音效，邮箱，IM，商店，副本结算功能达到测试完成。背包完成功能开发，完成道具合成分解文档。</t>
    <rPh sb="0" eb="1">
      <t>li'cheng'bei</t>
    </rPh>
    <rPh sb="4" eb="5">
      <t>wan'cheng</t>
    </rPh>
    <rPh sb="6" eb="7">
      <t>de</t>
    </rPh>
    <rPh sb="7" eb="8">
      <t>gong'neng</t>
    </rPh>
    <rPh sb="9" eb="10">
      <t>you</t>
    </rPh>
    <rPh sb="11" eb="12">
      <t>chong'wu</t>
    </rPh>
    <rPh sb="13" eb="14">
      <t>jie'mian</t>
    </rPh>
    <rPh sb="15" eb="16">
      <t>ge</t>
    </rPh>
    <rPh sb="16" eb="17">
      <t>gong'neng</t>
    </rPh>
    <rPh sb="19" eb="20">
      <t>chu</t>
    </rPh>
    <rPh sb="20" eb="21">
      <t>zhan'li</t>
    </rPh>
    <rPh sb="23" eb="24">
      <t>bao'sh</t>
    </rPh>
    <rPh sb="25" eb="26">
      <t>zhong'lei</t>
    </rPh>
    <rPh sb="27" eb="28">
      <t>deng</t>
    </rPh>
    <rPh sb="28" eb="29">
      <t>shu'zhi</t>
    </rPh>
    <rPh sb="30" eb="31">
      <t>xiang'g</t>
    </rPh>
    <rPh sb="33" eb="34">
      <t>ji'neng</t>
    </rPh>
    <rPh sb="35" eb="36">
      <t>sheng'ji</t>
    </rPh>
    <rPh sb="59" eb="60">
      <t>da'dao</t>
    </rPh>
    <rPh sb="61" eb="62">
      <t>ce'shi</t>
    </rPh>
    <rPh sb="63" eb="64">
      <t>wan'cheng</t>
    </rPh>
    <rPh sb="66" eb="67">
      <t>bei'bao</t>
    </rPh>
    <rPh sb="68" eb="69">
      <t>wan'cheng</t>
    </rPh>
    <rPh sb="70" eb="71">
      <t>gogn'neng</t>
    </rPh>
    <rPh sb="72" eb="73">
      <t>kai'fa</t>
    </rPh>
    <rPh sb="75" eb="76">
      <t>wan'cheng</t>
    </rPh>
    <rPh sb="77" eb="78">
      <t>dao'ju</t>
    </rPh>
    <rPh sb="79" eb="80">
      <t>he'cheng</t>
    </rPh>
    <rPh sb="81" eb="82">
      <t>fen'jie</t>
    </rPh>
    <rPh sb="83" eb="84">
      <t>wen'dang</t>
    </rPh>
    <phoneticPr fontId="23" type="noConversion"/>
  </si>
  <si>
    <t>里程碑5完成的内容有：两章副本美术需求，数值相关规划：强化、进阶需求道具内容，装备内容；宠物经验公式；技能覆盖率调优以及基础价值配比。角色原画及3D*6，场景原画*1</t>
    <rPh sb="7" eb="8">
      <t>nei'rong</t>
    </rPh>
    <rPh sb="15" eb="16">
      <t>mei'shu</t>
    </rPh>
    <rPh sb="17" eb="18">
      <t>xu'qiu</t>
    </rPh>
    <rPh sb="20" eb="21">
      <t>shu'zhi</t>
    </rPh>
    <rPh sb="22" eb="23">
      <t>xiang'g</t>
    </rPh>
    <rPh sb="24" eb="25">
      <t>gui'hua</t>
    </rPh>
    <rPh sb="27" eb="28">
      <t>qiang'hua</t>
    </rPh>
    <rPh sb="30" eb="31">
      <t>jin'jie</t>
    </rPh>
    <rPh sb="32" eb="33">
      <t>xu'qiu</t>
    </rPh>
    <rPh sb="34" eb="35">
      <t>dao'ju</t>
    </rPh>
    <rPh sb="36" eb="37">
      <t>nei'rong</t>
    </rPh>
    <rPh sb="39" eb="40">
      <t>zhuang'b</t>
    </rPh>
    <rPh sb="41" eb="42">
      <t>nei'rong</t>
    </rPh>
    <rPh sb="44" eb="45">
      <t>chong'wu</t>
    </rPh>
    <rPh sb="46" eb="47">
      <t>jing'yan</t>
    </rPh>
    <rPh sb="48" eb="49">
      <t>gong'shi</t>
    </rPh>
    <rPh sb="51" eb="52">
      <t>ji'neng</t>
    </rPh>
    <rPh sb="53" eb="54">
      <t>fu'gai'lv</t>
    </rPh>
    <rPh sb="56" eb="57">
      <t>tiao'you</t>
    </rPh>
    <rPh sb="58" eb="59">
      <t>yi'ji</t>
    </rPh>
    <rPh sb="60" eb="61">
      <t>ji'chu</t>
    </rPh>
    <rPh sb="62" eb="63">
      <t>jia'zhi</t>
    </rPh>
    <rPh sb="64" eb="65">
      <t>pei'bi</t>
    </rPh>
    <rPh sb="67" eb="68">
      <t>jue'se</t>
    </rPh>
    <rPh sb="69" eb="70">
      <t>yuan'hua</t>
    </rPh>
    <rPh sb="71" eb="72">
      <t>ji</t>
    </rPh>
    <rPh sb="77" eb="78">
      <t>chang'jing</t>
    </rPh>
    <rPh sb="79" eb="80">
      <t>yuan'hua</t>
    </rPh>
    <phoneticPr fontId="23" type="noConversion"/>
  </si>
  <si>
    <t>里程碑5计划任务共79个，已完成41个，完成率51.9%</t>
    <rPh sb="0" eb="1">
      <t>li'cheng'bei</t>
    </rPh>
    <rPh sb="4" eb="5">
      <t>ji'hua</t>
    </rPh>
    <rPh sb="6" eb="7">
      <t>ren'wu</t>
    </rPh>
    <rPh sb="8" eb="9">
      <t>gong</t>
    </rPh>
    <rPh sb="11" eb="12">
      <t>g</t>
    </rPh>
    <rPh sb="13" eb="14">
      <t>yi'wan'cheng</t>
    </rPh>
    <rPh sb="18" eb="19">
      <t>g</t>
    </rPh>
    <rPh sb="20" eb="21">
      <t>wan'cheng'lv</t>
    </rPh>
    <phoneticPr fontId="23" type="noConversion"/>
  </si>
  <si>
    <t>优先级为1的任务工57个，已完成36个，完成率63%，未完成工作包括：角色动作制作。场景原画，玩家测试结果分析总结，商城充值相关内容，副本内容设计，宝石内容，玩家经验公式，显示战力定义</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5" eb="36">
      <t>jue'se</t>
    </rPh>
    <rPh sb="37" eb="38">
      <t>dong'zuo</t>
    </rPh>
    <rPh sb="39" eb="40">
      <t>zhi'zuo</t>
    </rPh>
    <rPh sb="42" eb="43">
      <t>chang'jing</t>
    </rPh>
    <rPh sb="44" eb="45">
      <t>yuan'h</t>
    </rPh>
    <rPh sb="47" eb="48">
      <t>wan'jia</t>
    </rPh>
    <rPh sb="49" eb="50">
      <t>ce'shi</t>
    </rPh>
    <rPh sb="51" eb="52">
      <t>jie'guo</t>
    </rPh>
    <rPh sb="53" eb="54">
      <t>fen'xi</t>
    </rPh>
    <rPh sb="55" eb="56">
      <t>zong'jie</t>
    </rPh>
    <rPh sb="58" eb="59">
      <t>shagn'cheng</t>
    </rPh>
    <rPh sb="60" eb="61">
      <t>chong'zhi</t>
    </rPh>
    <rPh sb="62" eb="63">
      <t>xiang'g</t>
    </rPh>
    <rPh sb="64" eb="65">
      <t>nei'rong</t>
    </rPh>
    <rPh sb="67" eb="68">
      <t>fu'b</t>
    </rPh>
    <rPh sb="69" eb="70">
      <t>nei'rong</t>
    </rPh>
    <rPh sb="71" eb="72">
      <t>she'ji</t>
    </rPh>
    <rPh sb="74" eb="75">
      <t>bao'shi</t>
    </rPh>
    <rPh sb="76" eb="77">
      <t>nei'rong</t>
    </rPh>
    <rPh sb="79" eb="80">
      <t>wan'jia</t>
    </rPh>
    <rPh sb="81" eb="82">
      <t>jing'yan</t>
    </rPh>
    <rPh sb="83" eb="84">
      <t>gong'shi</t>
    </rPh>
    <rPh sb="86" eb="87">
      <t>xian'shi</t>
    </rPh>
    <rPh sb="88" eb="89">
      <t>zhan'li</t>
    </rPh>
    <rPh sb="90" eb="91">
      <t>ding'yi</t>
    </rPh>
    <phoneticPr fontId="23" type="noConversion"/>
  </si>
  <si>
    <t>优先级为2、3的任务工21个，已完成4个，完成率19%，未完成工作包括：一部分文档设计，程序、美术自主任务</t>
    <rPh sb="0" eb="1">
      <t>you'xian'ji</t>
    </rPh>
    <rPh sb="3" eb="4">
      <t>wei</t>
    </rPh>
    <rPh sb="7" eb="8">
      <t>de</t>
    </rPh>
    <rPh sb="8" eb="9">
      <t>ren'wu</t>
    </rPh>
    <rPh sb="10" eb="11">
      <t>gong</t>
    </rPh>
    <rPh sb="13" eb="14">
      <t>g</t>
    </rPh>
    <rPh sb="15" eb="16">
      <t>yi'wan'cheng</t>
    </rPh>
    <rPh sb="19" eb="20">
      <t>g</t>
    </rPh>
    <rPh sb="21" eb="22">
      <t>wan'cheng'lv</t>
    </rPh>
    <rPh sb="28" eb="29">
      <t>wei'wan'cheng</t>
    </rPh>
    <rPh sb="31" eb="32">
      <t>gong'zuo</t>
    </rPh>
    <rPh sb="33" eb="34">
      <t>bao'kuo</t>
    </rPh>
    <rPh sb="36" eb="37">
      <t>yi'bu'fen</t>
    </rPh>
    <rPh sb="39" eb="40">
      <t>wen'dang</t>
    </rPh>
    <rPh sb="41" eb="42">
      <t>she'ji</t>
    </rPh>
    <rPh sb="44" eb="45">
      <t>cheng'xu</t>
    </rPh>
    <rPh sb="47" eb="48">
      <t>mei'shu</t>
    </rPh>
    <rPh sb="49" eb="50">
      <t>zi'zhu</t>
    </rPh>
    <rPh sb="51" eb="52">
      <t>ren'wu</t>
    </rPh>
    <phoneticPr fontId="23" type="noConversion"/>
  </si>
  <si>
    <t>Jira Bug新增308个，总计963个，剩余71个未修复</t>
    <rPh sb="15" eb="16">
      <t>zong'ji</t>
    </rPh>
    <rPh sb="22" eb="23">
      <t>sheng'yu</t>
    </rPh>
    <rPh sb="26" eb="27">
      <t>g</t>
    </rPh>
    <rPh sb="27" eb="28">
      <t>wei</t>
    </rPh>
    <rPh sb="28" eb="29">
      <t>xiu'fu</t>
    </rPh>
    <phoneticPr fontId="23" type="noConversion"/>
  </si>
  <si>
    <t>本里程碑整体来看，进度完成是比较好的，但也存在一些问题</t>
    <rPh sb="0" eb="1">
      <t>ben</t>
    </rPh>
    <rPh sb="1" eb="2">
      <t>li'cheng'bei</t>
    </rPh>
    <rPh sb="4" eb="5">
      <t>zheng'ti</t>
    </rPh>
    <rPh sb="6" eb="7">
      <t>lai'kai</t>
    </rPh>
    <rPh sb="7" eb="8">
      <t>kan</t>
    </rPh>
    <rPh sb="9" eb="10">
      <t>jin'du</t>
    </rPh>
    <rPh sb="11" eb="12">
      <t>wan'cheng</t>
    </rPh>
    <rPh sb="13" eb="14">
      <t>shi</t>
    </rPh>
    <rPh sb="14" eb="15">
      <t>bi'jiao</t>
    </rPh>
    <rPh sb="16" eb="17">
      <t>hao</t>
    </rPh>
    <rPh sb="17" eb="18">
      <t>d</t>
    </rPh>
    <rPh sb="19" eb="20">
      <t>dan</t>
    </rPh>
    <rPh sb="20" eb="21">
      <t>ye</t>
    </rPh>
    <rPh sb="21" eb="22">
      <t>cun'zai</t>
    </rPh>
    <rPh sb="23" eb="24">
      <t>yi'xie</t>
    </rPh>
    <rPh sb="25" eb="26">
      <t>wen't</t>
    </rPh>
    <phoneticPr fontId="23" type="noConversion"/>
  </si>
  <si>
    <t>总结分享加强</t>
    <rPh sb="0" eb="1">
      <t>zong'jie</t>
    </rPh>
    <rPh sb="2" eb="3">
      <t>fen'xiang</t>
    </rPh>
    <rPh sb="4" eb="5">
      <t>jia'qiang</t>
    </rPh>
    <phoneticPr fontId="23" type="noConversion"/>
  </si>
  <si>
    <t>策划：加强设计思路分享，功能、数值设计多沟通，提高对游戏目标的统一性</t>
    <phoneticPr fontId="23" type="noConversion"/>
  </si>
  <si>
    <t>程序：交流UI制作方法，与美术协调更好的工作流程</t>
    <phoneticPr fontId="23" type="noConversion"/>
  </si>
  <si>
    <t>测试：典型bug、特殊bug归类；</t>
    <phoneticPr fontId="23" type="noConversion"/>
  </si>
  <si>
    <t>其他：PM协调制作方法的提高效率；工作流程的优化</t>
    <rPh sb="0" eb="1">
      <t>qi'ta</t>
    </rPh>
    <rPh sb="5" eb="6">
      <t>xie'tiao</t>
    </rPh>
    <phoneticPr fontId="23" type="noConversion"/>
  </si>
  <si>
    <t>UI上的问题需要考虑和处理</t>
    <rPh sb="2" eb="3">
      <t>shang</t>
    </rPh>
    <rPh sb="3" eb="4">
      <t>de</t>
    </rPh>
    <rPh sb="4" eb="5">
      <t>wen'ti</t>
    </rPh>
    <rPh sb="6" eb="7">
      <t>xu'yao</t>
    </rPh>
    <rPh sb="8" eb="9">
      <t>kao'lv</t>
    </rPh>
    <rPh sb="10" eb="11">
      <t>he</t>
    </rPh>
    <rPh sb="11" eb="12">
      <t>chu'li</t>
    </rPh>
    <phoneticPr fontId="23" type="noConversion"/>
  </si>
  <si>
    <t>手机体验和电脑差别比较大，还需要多从手机考虑UI的易用性</t>
    <rPh sb="0" eb="1">
      <t>shou'ji</t>
    </rPh>
    <rPh sb="2" eb="3">
      <t>ti'yan</t>
    </rPh>
    <rPh sb="4" eb="5">
      <t>he</t>
    </rPh>
    <rPh sb="5" eb="6">
      <t>dian'nao</t>
    </rPh>
    <rPh sb="7" eb="8">
      <t>cha'bie</t>
    </rPh>
    <rPh sb="9" eb="10">
      <t>bi'jiao</t>
    </rPh>
    <rPh sb="11" eb="12">
      <t>da</t>
    </rPh>
    <rPh sb="13" eb="14">
      <t>hai'xu'yao</t>
    </rPh>
    <rPh sb="16" eb="17">
      <t>duo</t>
    </rPh>
    <rPh sb="17" eb="18">
      <t>cong</t>
    </rPh>
    <rPh sb="18" eb="19">
      <t>shou'ji</t>
    </rPh>
    <rPh sb="20" eb="21">
      <t>kao'lv</t>
    </rPh>
    <rPh sb="24" eb="25">
      <t>de</t>
    </rPh>
    <rPh sb="25" eb="26">
      <t>yi'yong'xing</t>
    </rPh>
    <phoneticPr fontId="23" type="noConversion"/>
  </si>
  <si>
    <t>程序在制作UI上花费时间比较长，但做出来效果还不是很好（粗糙，花）。对于UI的制作花费这么长时间感觉不好，希望前期加强对UI的审核</t>
    <rPh sb="0" eb="1">
      <t>cheng'xu</t>
    </rPh>
    <rPh sb="2" eb="3">
      <t>zai</t>
    </rPh>
    <rPh sb="3" eb="4">
      <t>zhi'zuo</t>
    </rPh>
    <rPh sb="7" eb="8">
      <t>shang</t>
    </rPh>
    <rPh sb="8" eb="9">
      <t>hua'fei</t>
    </rPh>
    <rPh sb="10" eb="11">
      <t>shi'jian</t>
    </rPh>
    <rPh sb="12" eb="13">
      <t>bi'jiao</t>
    </rPh>
    <rPh sb="14" eb="15">
      <t>chang</t>
    </rPh>
    <rPh sb="16" eb="17">
      <t>dan</t>
    </rPh>
    <rPh sb="17" eb="18">
      <t>zuo'chu'lai</t>
    </rPh>
    <rPh sb="20" eb="21">
      <t>xiao'guo</t>
    </rPh>
    <rPh sb="22" eb="23">
      <t>hai</t>
    </rPh>
    <rPh sb="23" eb="24">
      <t>bu'shi</t>
    </rPh>
    <rPh sb="25" eb="26">
      <t>hen'shao</t>
    </rPh>
    <rPh sb="26" eb="27">
      <t>hao</t>
    </rPh>
    <rPh sb="28" eb="29">
      <t>cu'cao</t>
    </rPh>
    <rPh sb="31" eb="32">
      <t>hua</t>
    </rPh>
    <rPh sb="34" eb="35">
      <t>dui'yu</t>
    </rPh>
    <rPh sb="38" eb="39">
      <t>de</t>
    </rPh>
    <rPh sb="39" eb="40">
      <t>zhi'zuo</t>
    </rPh>
    <rPh sb="41" eb="42">
      <t>hua</t>
    </rPh>
    <rPh sb="42" eb="43">
      <t>fei</t>
    </rPh>
    <rPh sb="43" eb="44">
      <t>zhe'me</t>
    </rPh>
    <rPh sb="45" eb="46">
      <t>chang</t>
    </rPh>
    <rPh sb="46" eb="47">
      <t>shi'jian</t>
    </rPh>
    <rPh sb="48" eb="49">
      <t>gan'jue</t>
    </rPh>
    <rPh sb="50" eb="51">
      <t>bu'hao</t>
    </rPh>
    <rPh sb="53" eb="54">
      <t>xi'wang</t>
    </rPh>
    <rPh sb="55" eb="56">
      <t>qian'qi</t>
    </rPh>
    <rPh sb="57" eb="58">
      <t>jia'qiang</t>
    </rPh>
    <rPh sb="59" eb="60">
      <t>dui</t>
    </rPh>
    <rPh sb="62" eb="63">
      <t>de</t>
    </rPh>
    <rPh sb="63" eb="64">
      <t>shen'he</t>
    </rPh>
    <phoneticPr fontId="23" type="noConversion"/>
  </si>
  <si>
    <t>点击的操作太多，滑动的操作略少</t>
    <rPh sb="0" eb="1">
      <t>dian'ji</t>
    </rPh>
    <rPh sb="2" eb="3">
      <t>de</t>
    </rPh>
    <rPh sb="3" eb="4">
      <t>cao'zuo</t>
    </rPh>
    <rPh sb="5" eb="6">
      <t>tai'duo</t>
    </rPh>
    <rPh sb="8" eb="9">
      <t>hua'dong</t>
    </rPh>
    <rPh sb="10" eb="11">
      <t>de</t>
    </rPh>
    <rPh sb="11" eb="12">
      <t>cao'zuo</t>
    </rPh>
    <rPh sb="13" eb="14">
      <t>lue'shao</t>
    </rPh>
    <phoneticPr fontId="23" type="noConversion"/>
  </si>
  <si>
    <t>外人对于UI的评价：1.缺乏立体感，太平面。2.过渡色用的少，对比太强，看久了容易累</t>
    <rPh sb="0" eb="1">
      <t>wai'ren</t>
    </rPh>
    <rPh sb="2" eb="3">
      <t>dui'yu</t>
    </rPh>
    <rPh sb="6" eb="7">
      <t>de</t>
    </rPh>
    <rPh sb="7" eb="8">
      <t>ping'jia</t>
    </rPh>
    <rPh sb="12" eb="13">
      <t>que'fa</t>
    </rPh>
    <rPh sb="14" eb="15">
      <t>li'ti'gan</t>
    </rPh>
    <rPh sb="18" eb="19">
      <t>tai'ping'mian</t>
    </rPh>
    <rPh sb="24" eb="25">
      <t>guo'du'se</t>
    </rPh>
    <rPh sb="27" eb="28">
      <t>yong</t>
    </rPh>
    <rPh sb="28" eb="29">
      <t>de</t>
    </rPh>
    <rPh sb="29" eb="30">
      <t>shao</t>
    </rPh>
    <rPh sb="31" eb="32">
      <t>dui'bi</t>
    </rPh>
    <rPh sb="33" eb="34">
      <t>tai'qiang</t>
    </rPh>
    <rPh sb="36" eb="37">
      <t>kan'jiu</t>
    </rPh>
    <rPh sb="37" eb="38">
      <t>jiu</t>
    </rPh>
    <rPh sb="38" eb="39">
      <t>l</t>
    </rPh>
    <rPh sb="39" eb="40">
      <t>rong'yi</t>
    </rPh>
    <rPh sb="41" eb="42">
      <t>lei</t>
    </rPh>
    <phoneticPr fontId="23" type="noConversion"/>
  </si>
  <si>
    <t>帆爷需要收集集体测试意见，统一考虑修改方案</t>
    <rPh sb="0" eb="1">
      <t>fan'ye</t>
    </rPh>
    <rPh sb="2" eb="3">
      <t>xu'yao</t>
    </rPh>
    <rPh sb="4" eb="5">
      <t>shou'ji</t>
    </rPh>
    <rPh sb="6" eb="7">
      <t>ji'ti</t>
    </rPh>
    <rPh sb="8" eb="9">
      <t>ce'shi</t>
    </rPh>
    <rPh sb="10" eb="11">
      <t>yi'jian</t>
    </rPh>
    <rPh sb="13" eb="14">
      <t>tong'yi</t>
    </rPh>
    <rPh sb="15" eb="16">
      <t>kao'lv</t>
    </rPh>
    <rPh sb="17" eb="18">
      <t>xiu'gai</t>
    </rPh>
    <rPh sb="19" eb="20">
      <t>fang'an</t>
    </rPh>
    <phoneticPr fontId="23" type="noConversion"/>
  </si>
  <si>
    <t>每个地方的字色字号要标清楚。</t>
  </si>
  <si>
    <t>切图尺寸为偶数的规定，目前很多图不是偶数像素（不知道偶数的目的）</t>
  </si>
  <si>
    <t>字号的硬性规范，字号4种已超，字体偶数号有奇数</t>
  </si>
  <si>
    <t>程序制作UI花费时间长，UI美术相关bug遗漏比较多。第一个里程碑大批量制作UI，也做了几个界面了，希望大家能对现有做法提出意见和建议，提高UI制作的效率和质量</t>
    <rPh sb="0" eb="1">
      <t>cheng'xu</t>
    </rPh>
    <rPh sb="2" eb="3">
      <t>zhi'zuo</t>
    </rPh>
    <rPh sb="6" eb="7">
      <t>hua'fei</t>
    </rPh>
    <rPh sb="8" eb="9">
      <t>shi'jian</t>
    </rPh>
    <rPh sb="10" eb="11">
      <t>chang</t>
    </rPh>
    <rPh sb="14" eb="15">
      <t>mei'shu</t>
    </rPh>
    <rPh sb="16" eb="17">
      <t>xiang'g</t>
    </rPh>
    <rPh sb="21" eb="22">
      <t>yi'lou</t>
    </rPh>
    <rPh sb="23" eb="24">
      <t>bi'jiao</t>
    </rPh>
    <rPh sb="25" eb="26">
      <t>duo</t>
    </rPh>
    <rPh sb="27" eb="28">
      <t>di'yi'ge</t>
    </rPh>
    <rPh sb="30" eb="31">
      <t>li'cheng'bei</t>
    </rPh>
    <rPh sb="33" eb="34">
      <t>da</t>
    </rPh>
    <rPh sb="34" eb="35">
      <t>pi'liang</t>
    </rPh>
    <rPh sb="36" eb="37">
      <t>zhi'zuo</t>
    </rPh>
    <rPh sb="41" eb="42">
      <t>ye</t>
    </rPh>
    <rPh sb="42" eb="43">
      <t>zuo'le</t>
    </rPh>
    <rPh sb="44" eb="45">
      <t>ji'ge</t>
    </rPh>
    <rPh sb="46" eb="47">
      <t>jie'mian</t>
    </rPh>
    <rPh sb="48" eb="49">
      <t>l</t>
    </rPh>
    <rPh sb="50" eb="51">
      <t>xi'wang</t>
    </rPh>
    <rPh sb="52" eb="53">
      <t>da'jia</t>
    </rPh>
    <rPh sb="54" eb="55">
      <t>neng</t>
    </rPh>
    <rPh sb="55" eb="56">
      <t>dui</t>
    </rPh>
    <rPh sb="56" eb="57">
      <t>xian'you</t>
    </rPh>
    <rPh sb="58" eb="59">
      <t>zuo'fa</t>
    </rPh>
    <rPh sb="60" eb="61">
      <t>ti'chu</t>
    </rPh>
    <rPh sb="62" eb="63">
      <t>yi'jian</t>
    </rPh>
    <rPh sb="64" eb="65">
      <t>he</t>
    </rPh>
    <rPh sb="65" eb="66">
      <t>jian'yi</t>
    </rPh>
    <rPh sb="68" eb="69">
      <t>ti'gao</t>
    </rPh>
    <rPh sb="72" eb="73">
      <t>zhi'zuo</t>
    </rPh>
    <rPh sb="74" eb="75">
      <t>de</t>
    </rPh>
    <rPh sb="75" eb="76">
      <t>xiao'lv</t>
    </rPh>
    <rPh sb="77" eb="78">
      <t>he</t>
    </rPh>
    <rPh sb="78" eb="79">
      <t>zhi'liang</t>
    </rPh>
    <phoneticPr fontId="23" type="noConversion"/>
  </si>
  <si>
    <t>需要增加真机体验测试</t>
    <rPh sb="0" eb="1">
      <t>xu'yao</t>
    </rPh>
    <rPh sb="2" eb="3">
      <t>zeng'jia</t>
    </rPh>
    <rPh sb="4" eb="5">
      <t>zhen'ji</t>
    </rPh>
    <rPh sb="6" eb="7">
      <t>ti'yan</t>
    </rPh>
    <rPh sb="8" eb="9">
      <t>ce'shi</t>
    </rPh>
    <phoneticPr fontId="23" type="noConversion"/>
  </si>
  <si>
    <t>少做无用功，以前做了好多无用功，浪费时间，例如，创建角色文档，写完了没人管了，副本选择写完了，现在重新改了，什么封妖文档，副本结算，村落家园等等。以后要尽量避免做无用功。</t>
    <phoneticPr fontId="23" type="noConversion"/>
  </si>
  <si>
    <t>以后有那种类似配副本的情况，需要策划有人验收和接应，不能就丢出来前面就完全没人管</t>
    <phoneticPr fontId="23" type="noConversion"/>
  </si>
  <si>
    <t>xw和师叔确认</t>
    <phoneticPr fontId="23" type="noConversion"/>
  </si>
  <si>
    <t>目前客户端中配置文件已经达到34个，是否有些多，后边还有很多的玩法、活动、其他功能系统，是否考虑配置结构优化（策划&amp;程序）</t>
    <phoneticPr fontId="23" type="noConversion"/>
  </si>
  <si>
    <t xml:space="preserve">副本内容设计时需要更加详细的描述清楚，方便配置 </t>
    <phoneticPr fontId="23" type="noConversion"/>
  </si>
  <si>
    <t>变更需求及时回归，文档需要补充的内容ts和xw确认，回归副本文档模板</t>
    <phoneticPr fontId="23" type="noConversion"/>
  </si>
  <si>
    <t>目前感觉策划1个人出功能文档，速度慢，程序测试在安排任务的时候在每个里程碑后半段压力较大</t>
    <phoneticPr fontId="23" type="noConversion"/>
  </si>
  <si>
    <t>有一些表现相关的内容最好确定一下标准，例如动作时长、特效时长、模型大小等，能全部用通用标准最好</t>
    <phoneticPr fontId="23" type="noConversion"/>
  </si>
  <si>
    <t>需求检查清楚，美术资源验收把关</t>
    <phoneticPr fontId="23" type="noConversion"/>
  </si>
  <si>
    <t>及时沟通，人不在用微信沟通</t>
    <phoneticPr fontId="23" type="noConversion"/>
  </si>
  <si>
    <t>居安思危,思则有备,有备无患，保持竞争意识，戒骄戒躁</t>
    <phoneticPr fontId="23" type="noConversion"/>
  </si>
  <si>
    <t>小怪大招美术表现由孙帆出美术需求文档，策划提供大招逻辑需求</t>
    <phoneticPr fontId="23" type="noConversion"/>
  </si>
  <si>
    <t>工作完成要交接给下游同事的，提交到对应人才算完成（如：测试内容要提交到客户端，美术资源要提交到资源目录）</t>
    <phoneticPr fontId="23" type="noConversion"/>
  </si>
  <si>
    <t>测试内容要在移动端上测完才算完成，windows上测试会有问题</t>
    <phoneticPr fontId="23" type="noConversion"/>
  </si>
  <si>
    <t>Jira及时更新</t>
    <phoneticPr fontId="23" type="noConversion"/>
  </si>
  <si>
    <t>里程碑的进度永远不会比黑板上的快</t>
    <phoneticPr fontId="23" type="noConversion"/>
  </si>
  <si>
    <t>周版本内任务无法完成的，周末加班补上</t>
    <phoneticPr fontId="23" type="noConversion"/>
  </si>
  <si>
    <t>7、svn提交内容需要有对应的任务或bug单号</t>
    <phoneticPr fontId="23" type="noConversion"/>
  </si>
  <si>
    <t xml:space="preserve">9、 有关项目进展的情况，可以随时广播给大家 </t>
    <phoneticPr fontId="23" type="noConversion"/>
  </si>
  <si>
    <t>策划文档</t>
    <rPh sb="0" eb="1">
      <t>ce'hua</t>
    </rPh>
    <rPh sb="2" eb="3">
      <t>wen'dang</t>
    </rPh>
    <phoneticPr fontId="23" type="noConversion"/>
  </si>
  <si>
    <t>公会Boss</t>
    <rPh sb="0" eb="1">
      <t>gong'hui</t>
    </rPh>
    <phoneticPr fontId="23" type="noConversion"/>
  </si>
  <si>
    <t>验收debug</t>
    <rPh sb="0" eb="1">
      <t>yan'shou</t>
    </rPh>
    <phoneticPr fontId="23" type="noConversion"/>
  </si>
  <si>
    <t>动作</t>
    <rPh sb="0" eb="1">
      <t>dong'zuo</t>
    </rPh>
    <phoneticPr fontId="23" type="noConversion"/>
  </si>
  <si>
    <t>3D</t>
    <phoneticPr fontId="23" type="noConversion"/>
  </si>
  <si>
    <t>特效</t>
    <rPh sb="0" eb="1">
      <t>te'xiao</t>
    </rPh>
    <phoneticPr fontId="23" type="noConversion"/>
  </si>
  <si>
    <t>团队模型 （验证）</t>
    <phoneticPr fontId="23" type="noConversion"/>
  </si>
  <si>
    <t>对局，技能修改新增特效需求</t>
    <rPh sb="0" eb="1">
      <t>dui'ju</t>
    </rPh>
    <rPh sb="3" eb="4">
      <t>ji'neng</t>
    </rPh>
    <rPh sb="5" eb="6">
      <t>xiu'g</t>
    </rPh>
    <rPh sb="7" eb="8">
      <t>xin'zeng</t>
    </rPh>
    <rPh sb="9" eb="10">
      <t>te'xiao</t>
    </rPh>
    <rPh sb="11" eb="12">
      <t>xu'qiu</t>
    </rPh>
    <phoneticPr fontId="23" type="noConversion"/>
  </si>
  <si>
    <t>三方后问题解决，Leader级别同意，各制作方工期估算且MT审批通过</t>
    <rPh sb="19" eb="20">
      <t>ge</t>
    </rPh>
    <rPh sb="20" eb="21">
      <t>zhi'zuo</t>
    </rPh>
    <rPh sb="22" eb="23">
      <t>fang</t>
    </rPh>
    <rPh sb="23" eb="24">
      <t>gong'qi</t>
    </rPh>
    <rPh sb="25" eb="26">
      <t>gu'suan</t>
    </rPh>
    <rPh sb="27" eb="28">
      <t>qie</t>
    </rPh>
    <rPh sb="30" eb="31">
      <t>shen'pi</t>
    </rPh>
    <rPh sb="32" eb="33">
      <t>tong'guo</t>
    </rPh>
    <phoneticPr fontId="24" type="noConversion"/>
  </si>
  <si>
    <t>美术自主</t>
    <rPh sb="0" eb="1">
      <t>mei'shu</t>
    </rPh>
    <rPh sb="2" eb="3">
      <t>zi'zhu</t>
    </rPh>
    <phoneticPr fontId="23" type="noConversion"/>
  </si>
  <si>
    <t>装备内容配置</t>
    <rPh sb="0" eb="1">
      <t>zhuang'b</t>
    </rPh>
    <rPh sb="2" eb="3">
      <t>nei'rong</t>
    </rPh>
    <rPh sb="4" eb="5">
      <t>pei'zhi</t>
    </rPh>
    <phoneticPr fontId="23" type="noConversion"/>
  </si>
  <si>
    <t>道具内容配置</t>
    <rPh sb="0" eb="1">
      <t>dao'ju</t>
    </rPh>
    <rPh sb="2" eb="3">
      <t>nei'rong</t>
    </rPh>
    <rPh sb="4" eb="5">
      <t>pei'zhi</t>
    </rPh>
    <phoneticPr fontId="23" type="noConversion"/>
  </si>
  <si>
    <t>程序自主</t>
    <rPh sb="0" eb="1">
      <t>cheng'xu</t>
    </rPh>
    <rPh sb="2" eb="3">
      <t>zi'zhu</t>
    </rPh>
    <phoneticPr fontId="23" type="noConversion"/>
  </si>
  <si>
    <t>成长、投放规划；任务内容设计；副本配置（2章）；装备道具宝石配置；通天塔副本内容设计；</t>
    <rPh sb="0" eb="1">
      <t>cheng'zhang</t>
    </rPh>
    <rPh sb="3" eb="4">
      <t>tou'fang</t>
    </rPh>
    <rPh sb="5" eb="6">
      <t>gui'hua</t>
    </rPh>
    <rPh sb="8" eb="9">
      <t>ren'wu</t>
    </rPh>
    <rPh sb="10" eb="11">
      <t>nei'rong</t>
    </rPh>
    <rPh sb="12" eb="13">
      <t>she'ji</t>
    </rPh>
    <rPh sb="15" eb="16">
      <t>f'b</t>
    </rPh>
    <rPh sb="17" eb="18">
      <t>pei'zhi</t>
    </rPh>
    <rPh sb="21" eb="22">
      <t>zhang</t>
    </rPh>
    <rPh sb="24" eb="25">
      <t>zhuang'bei</t>
    </rPh>
    <rPh sb="26" eb="27">
      <t>dao'ju</t>
    </rPh>
    <rPh sb="28" eb="29">
      <t>bao'shi</t>
    </rPh>
    <rPh sb="30" eb="31">
      <t>pei'zhi</t>
    </rPh>
    <rPh sb="33" eb="34">
      <t>tong'tian't</t>
    </rPh>
    <rPh sb="36" eb="37">
      <t>f'b</t>
    </rPh>
    <rPh sb="38" eb="39">
      <t>nei'rong</t>
    </rPh>
    <rPh sb="40" eb="41">
      <t>she'ji</t>
    </rPh>
    <phoneticPr fontId="23" type="noConversion"/>
  </si>
  <si>
    <t>对局-其他调整</t>
    <rPh sb="3" eb="4">
      <t>qi't</t>
    </rPh>
    <rPh sb="5" eb="6">
      <t>tiao'zheng</t>
    </rPh>
    <phoneticPr fontId="23" type="noConversion"/>
  </si>
  <si>
    <t>对局-自动战斗</t>
    <rPh sb="0" eb="1">
      <t>dui'ju</t>
    </rPh>
    <rPh sb="3" eb="4">
      <t>zi'dong'z</t>
    </rPh>
    <rPh sb="5" eb="6">
      <t>zhan'dou</t>
    </rPh>
    <phoneticPr fontId="23" type="noConversion"/>
  </si>
  <si>
    <t>对局-功能补充完整（如：掉落、切换对局表现）</t>
    <rPh sb="0" eb="1">
      <t>dui'ju</t>
    </rPh>
    <rPh sb="3" eb="4">
      <t>gong'neng</t>
    </rPh>
    <rPh sb="5" eb="6">
      <t>bu'chong</t>
    </rPh>
    <rPh sb="7" eb="8">
      <t>wan'zheng</t>
    </rPh>
    <rPh sb="10" eb="11">
      <t>ru</t>
    </rPh>
    <rPh sb="12" eb="13">
      <t>diao'luo</t>
    </rPh>
    <rPh sb="15" eb="16">
      <t>qie'huan</t>
    </rPh>
    <rPh sb="17" eb="18">
      <t>dui'ju</t>
    </rPh>
    <rPh sb="19" eb="20">
      <t>biao'xian</t>
    </rPh>
    <phoneticPr fontId="23" type="noConversion"/>
  </si>
  <si>
    <t>内容项</t>
    <rPh sb="0" eb="1">
      <t>nei'rong'xiang</t>
    </rPh>
    <rPh sb="2" eb="3">
      <t>xiang'mu</t>
    </rPh>
    <phoneticPr fontId="23" type="noConversion"/>
  </si>
  <si>
    <t>商店折扣功能</t>
    <rPh sb="1" eb="2">
      <t>dian</t>
    </rPh>
    <rPh sb="2" eb="3">
      <t>zhe'kou</t>
    </rPh>
    <phoneticPr fontId="23" type="noConversion"/>
  </si>
  <si>
    <t>道具掉落指引</t>
    <rPh sb="0" eb="1">
      <t>dao'ju</t>
    </rPh>
    <rPh sb="2" eb="3">
      <t>diao'luo</t>
    </rPh>
    <rPh sb="4" eb="5">
      <t>zhi'yin</t>
    </rPh>
    <phoneticPr fontId="23" type="noConversion"/>
  </si>
  <si>
    <t>账号登录，选服，创建角色</t>
    <rPh sb="0" eb="1">
      <t>zhang'hao</t>
    </rPh>
    <rPh sb="2" eb="3">
      <t>deng'lu</t>
    </rPh>
    <rPh sb="5" eb="6">
      <t>xuan'ze</t>
    </rPh>
    <rPh sb="6" eb="7">
      <t>fu'w'q</t>
    </rPh>
    <rPh sb="8" eb="9">
      <t>chuang'jian</t>
    </rPh>
    <rPh sb="10" eb="11">
      <t>jue'se</t>
    </rPh>
    <phoneticPr fontId="23" type="noConversion"/>
  </si>
  <si>
    <t>任务系统</t>
    <rPh sb="0" eb="1">
      <t>ren'wu</t>
    </rPh>
    <rPh sb="2" eb="3">
      <t>xi't</t>
    </rPh>
    <phoneticPr fontId="23" type="noConversion"/>
  </si>
  <si>
    <t>12月9日</t>
    <rPh sb="2" eb="3">
      <t>yue</t>
    </rPh>
    <rPh sb="4" eb="5">
      <t>ri</t>
    </rPh>
    <phoneticPr fontId="23" type="noConversion"/>
  </si>
  <si>
    <t>12月16日</t>
    <rPh sb="2" eb="3">
      <t>yue</t>
    </rPh>
    <rPh sb="5" eb="6">
      <t>ri</t>
    </rPh>
    <phoneticPr fontId="23" type="noConversion"/>
  </si>
  <si>
    <t>12月23日</t>
    <rPh sb="2" eb="3">
      <t>yue</t>
    </rPh>
    <rPh sb="5" eb="6">
      <t>ri</t>
    </rPh>
    <phoneticPr fontId="23" type="noConversion"/>
  </si>
  <si>
    <t>12月30日</t>
    <rPh sb="2" eb="3">
      <t>yue</t>
    </rPh>
    <rPh sb="5" eb="6">
      <t>ri</t>
    </rPh>
    <phoneticPr fontId="23" type="noConversion"/>
  </si>
  <si>
    <t>7W1</t>
    <phoneticPr fontId="23" type="noConversion"/>
  </si>
  <si>
    <t>7W2</t>
  </si>
  <si>
    <t>7W3</t>
  </si>
  <si>
    <t>7W4</t>
  </si>
  <si>
    <t>7W5</t>
  </si>
  <si>
    <t>场景拼接</t>
    <rPh sb="0" eb="1">
      <t>chang'jing</t>
    </rPh>
    <rPh sb="2" eb="3">
      <t>pin'jie</t>
    </rPh>
    <phoneticPr fontId="23" type="noConversion"/>
  </si>
  <si>
    <t>QA测试</t>
    <rPh sb="2" eb="3">
      <t>ce's</t>
    </rPh>
    <phoneticPr fontId="23" type="noConversion"/>
  </si>
  <si>
    <t>公会-基础</t>
    <rPh sb="3" eb="4">
      <t>ji'chu</t>
    </rPh>
    <phoneticPr fontId="23" type="noConversion"/>
  </si>
  <si>
    <t>公会-祈福，任务</t>
    <rPh sb="0" eb="1">
      <t>gong'hui</t>
    </rPh>
    <rPh sb="1" eb="2">
      <t>hui</t>
    </rPh>
    <rPh sb="3" eb="4">
      <t>qi'fu</t>
    </rPh>
    <rPh sb="6" eb="7">
      <t>ren'wu</t>
    </rPh>
    <phoneticPr fontId="23" type="noConversion"/>
  </si>
  <si>
    <t>公会-IM修改</t>
    <rPh sb="0" eb="1">
      <t>gong'hui</t>
    </rPh>
    <rPh sb="5" eb="6">
      <t>xiu'gai</t>
    </rPh>
    <phoneticPr fontId="23" type="noConversion"/>
  </si>
  <si>
    <t>对局调整集体测试</t>
    <rPh sb="0" eb="1">
      <t>dui'ju</t>
    </rPh>
    <rPh sb="2" eb="3">
      <t>tiao'zheng</t>
    </rPh>
    <rPh sb="4" eb="5">
      <t>ji'ti</t>
    </rPh>
    <rPh sb="6" eb="7">
      <t>ce'shi</t>
    </rPh>
    <phoneticPr fontId="23" type="noConversion"/>
  </si>
  <si>
    <t>集体测试</t>
    <rPh sb="0" eb="1">
      <t>ji'ti</t>
    </rPh>
    <rPh sb="2" eb="3">
      <t>ce'shi</t>
    </rPh>
    <phoneticPr fontId="23" type="noConversion"/>
  </si>
  <si>
    <t>宠物性格相关玩法投放回收</t>
    <rPh sb="0" eb="1">
      <t>chong'wu</t>
    </rPh>
    <phoneticPr fontId="23" type="noConversion"/>
  </si>
  <si>
    <t>宠物模型调整</t>
    <phoneticPr fontId="23" type="noConversion"/>
  </si>
  <si>
    <t>场景配置</t>
  </si>
  <si>
    <t>UI-道具掉落指引</t>
    <rPh sb="3" eb="4">
      <t>dao'ju</t>
    </rPh>
    <rPh sb="5" eb="6">
      <t>diao'luo</t>
    </rPh>
    <rPh sb="7" eb="8">
      <t>zhi'yin</t>
    </rPh>
    <phoneticPr fontId="23" type="noConversion"/>
  </si>
  <si>
    <t>UI-公会基础，祈福、任务</t>
    <rPh sb="3" eb="4">
      <t>gong'hui</t>
    </rPh>
    <rPh sb="5" eb="6">
      <t>ji'chu</t>
    </rPh>
    <rPh sb="8" eb="9">
      <t>qi'fu</t>
    </rPh>
    <rPh sb="11" eb="12">
      <t>ren'wu</t>
    </rPh>
    <phoneticPr fontId="23" type="noConversion"/>
  </si>
  <si>
    <t>UI-账号登录，选服，创建角色</t>
    <rPh sb="3" eb="4">
      <t>zhang'hao</t>
    </rPh>
    <rPh sb="5" eb="6">
      <t>deng'lu</t>
    </rPh>
    <rPh sb="8" eb="9">
      <t>xuan'fu</t>
    </rPh>
    <rPh sb="11" eb="12">
      <t>chuang'jian</t>
    </rPh>
    <rPh sb="13" eb="14">
      <t>jue'se</t>
    </rPh>
    <phoneticPr fontId="23" type="noConversion"/>
  </si>
  <si>
    <t>UI-任务系统</t>
    <rPh sb="3" eb="4">
      <t>ren'wu</t>
    </rPh>
    <rPh sb="5" eb="6">
      <t>xi't</t>
    </rPh>
    <phoneticPr fontId="23" type="noConversion"/>
  </si>
  <si>
    <t>UI</t>
    <phoneticPr fontId="23" type="noConversion"/>
  </si>
  <si>
    <t>绿T（）</t>
    <rPh sb="0" eb="1">
      <t>lv</t>
    </rPh>
    <phoneticPr fontId="23" type="noConversion"/>
  </si>
  <si>
    <t>抽蛋</t>
    <rPh sb="0" eb="1">
      <t>chou'dan</t>
    </rPh>
    <phoneticPr fontId="23" type="noConversion"/>
  </si>
  <si>
    <t>签到</t>
    <rPh sb="0" eb="1">
      <t>qian'dao</t>
    </rPh>
    <phoneticPr fontId="23" type="noConversion"/>
  </si>
  <si>
    <t>第N章副本配置</t>
    <rPh sb="0" eb="1">
      <t>di</t>
    </rPh>
    <rPh sb="2" eb="3">
      <t>zhang</t>
    </rPh>
    <rPh sb="3" eb="4">
      <t>fu'b</t>
    </rPh>
    <rPh sb="5" eb="6">
      <t>pei'zhi</t>
    </rPh>
    <phoneticPr fontId="23" type="noConversion"/>
  </si>
  <si>
    <t>第N章副本配置</t>
    <rPh sb="0" eb="1">
      <t>di</t>
    </rPh>
    <rPh sb="2" eb="3">
      <t>zhang</t>
    </rPh>
    <rPh sb="3" eb="4">
      <t>fu'b</t>
    </rPh>
    <rPh sb="5" eb="6">
      <t>pei'z</t>
    </rPh>
    <phoneticPr fontId="23" type="noConversion"/>
  </si>
  <si>
    <t>策划配置</t>
    <rPh sb="0" eb="1">
      <t>ce'hua</t>
    </rPh>
    <rPh sb="2" eb="3">
      <t>pei'zhi</t>
    </rPh>
    <phoneticPr fontId="23" type="noConversion"/>
  </si>
  <si>
    <t>公会Boss，抽蛋，签到</t>
    <phoneticPr fontId="23" type="noConversion"/>
  </si>
  <si>
    <t>通天塔，公会，宠物界面调整，宠物性格技能，任务系统，对局修改集体测试（配置体验副本），登录、选服、创建角色，道具掉落指引，商店折扣</t>
    <rPh sb="0" eb="1">
      <t>tong'tian'ta</t>
    </rPh>
    <rPh sb="4" eb="5">
      <t>gong'hui</t>
    </rPh>
    <rPh sb="7" eb="8">
      <t>chong'wu'jie'mian</t>
    </rPh>
    <rPh sb="11" eb="12">
      <t>tiao'zheng</t>
    </rPh>
    <rPh sb="14" eb="15">
      <t>chong'wu</t>
    </rPh>
    <rPh sb="16" eb="17">
      <t>xing'ge</t>
    </rPh>
    <rPh sb="18" eb="19">
      <t>ji'neng</t>
    </rPh>
    <rPh sb="21" eb="22">
      <t>ren'wu</t>
    </rPh>
    <rPh sb="23" eb="24">
      <t>xi't</t>
    </rPh>
    <rPh sb="26" eb="27">
      <t>dui'ju</t>
    </rPh>
    <rPh sb="28" eb="29">
      <t>xiu'gai</t>
    </rPh>
    <rPh sb="30" eb="31">
      <t>ji'ti</t>
    </rPh>
    <rPh sb="32" eb="33">
      <t>ce'shi</t>
    </rPh>
    <rPh sb="35" eb="36">
      <t>pei'zhi</t>
    </rPh>
    <rPh sb="37" eb="38">
      <t>ti'yan</t>
    </rPh>
    <rPh sb="39" eb="40">
      <t>fu'b</t>
    </rPh>
    <rPh sb="54" eb="55">
      <t>dao'ju</t>
    </rPh>
    <rPh sb="56" eb="57">
      <t>diao'luo</t>
    </rPh>
    <rPh sb="58" eb="59">
      <t>zhi'yin</t>
    </rPh>
    <rPh sb="61" eb="62">
      <t>shang'dian</t>
    </rPh>
    <rPh sb="63" eb="64">
      <t>zhe'kou</t>
    </rPh>
    <phoneticPr fontId="23" type="noConversion"/>
  </si>
  <si>
    <t>热更新</t>
    <phoneticPr fontId="23" type="noConversion"/>
  </si>
  <si>
    <t>角色大招动作补充</t>
    <rPh sb="0" eb="1">
      <t>jue'se</t>
    </rPh>
    <rPh sb="2" eb="3">
      <t>da'zhao</t>
    </rPh>
    <rPh sb="4" eb="5">
      <t>dong'zuo</t>
    </rPh>
    <rPh sb="6" eb="7">
      <t>bu'chong</t>
    </rPh>
    <phoneticPr fontId="23" type="noConversion"/>
  </si>
  <si>
    <t>小怪动作，冰龙、巨人动作特效；村落场景配置，场景拼接（火山，巢穴，村落）;</t>
    <rPh sb="0" eb="1">
      <t>xiao'guai</t>
    </rPh>
    <rPh sb="2" eb="3">
      <t>dong'zuo</t>
    </rPh>
    <rPh sb="5" eb="6">
      <t>bing'long</t>
    </rPh>
    <rPh sb="8" eb="9">
      <t>ju'ren</t>
    </rPh>
    <rPh sb="10" eb="11">
      <t>dong'zuo</t>
    </rPh>
    <rPh sb="12" eb="13">
      <t>te'xiao</t>
    </rPh>
    <rPh sb="19" eb="20">
      <t>pei'zhi</t>
    </rPh>
    <phoneticPr fontId="23" type="noConversion"/>
  </si>
  <si>
    <t>对局调整配置集体测试内容</t>
    <rPh sb="0" eb="1">
      <t>dui'ju</t>
    </rPh>
    <rPh sb="2" eb="3">
      <t>tiao'zheng</t>
    </rPh>
    <rPh sb="4" eb="5">
      <t>pei'zhi</t>
    </rPh>
    <rPh sb="6" eb="7">
      <t>ji'ti</t>
    </rPh>
    <rPh sb="8" eb="9">
      <t>ce'shi</t>
    </rPh>
    <rPh sb="10" eb="11">
      <t>nei'rong</t>
    </rPh>
    <phoneticPr fontId="23" type="noConversion"/>
  </si>
  <si>
    <t>宠物界面调整</t>
    <rPh sb="0" eb="1">
      <t>chong'wu</t>
    </rPh>
    <rPh sb="2" eb="3">
      <t>jie'mian</t>
    </rPh>
    <rPh sb="4" eb="5">
      <t>tiao'zheng</t>
    </rPh>
    <phoneticPr fontId="23" type="noConversion"/>
  </si>
  <si>
    <t>IM调整</t>
    <rPh sb="2" eb="3">
      <t>tiao'zheng</t>
    </rPh>
    <phoneticPr fontId="23" type="noConversion"/>
  </si>
  <si>
    <t>邮箱调整</t>
    <rPh sb="0" eb="1">
      <t>you'xiang</t>
    </rPh>
    <rPh sb="2" eb="3">
      <t>tiao'zheng</t>
    </rPh>
    <phoneticPr fontId="23" type="noConversion"/>
  </si>
  <si>
    <t>商店调整</t>
    <rPh sb="0" eb="1">
      <t>shang'dian</t>
    </rPh>
    <rPh sb="2" eb="3">
      <t>tiao'zheng</t>
    </rPh>
    <phoneticPr fontId="23" type="noConversion"/>
  </si>
  <si>
    <t>副本结算调整</t>
    <rPh sb="0" eb="1">
      <t>f'b</t>
    </rPh>
    <rPh sb="2" eb="3">
      <t>jie'suan</t>
    </rPh>
    <rPh sb="4" eb="5">
      <t>tiao'zheng</t>
    </rPh>
    <phoneticPr fontId="23" type="noConversion"/>
  </si>
  <si>
    <t>UI动画，UI特效</t>
    <rPh sb="2" eb="3">
      <t>dong'hua</t>
    </rPh>
    <rPh sb="7" eb="8">
      <t>te'xiao</t>
    </rPh>
    <phoneticPr fontId="23" type="noConversion"/>
  </si>
  <si>
    <t>账号登录审核</t>
    <rPh sb="2" eb="3">
      <t>deng'lu</t>
    </rPh>
    <rPh sb="4" eb="5">
      <t>shen'he</t>
    </rPh>
    <phoneticPr fontId="23" type="noConversion"/>
  </si>
  <si>
    <t>W1</t>
    <phoneticPr fontId="23" type="noConversion"/>
  </si>
  <si>
    <t>W2</t>
    <phoneticPr fontId="23" type="noConversion"/>
  </si>
  <si>
    <t>W3</t>
    <phoneticPr fontId="23" type="noConversion"/>
  </si>
  <si>
    <t>W4</t>
    <phoneticPr fontId="23" type="noConversion"/>
  </si>
  <si>
    <t>W5</t>
    <phoneticPr fontId="23" type="noConversion"/>
  </si>
  <si>
    <t>W1</t>
    <phoneticPr fontId="26" type="noConversion"/>
  </si>
  <si>
    <t>W3</t>
    <phoneticPr fontId="23" type="noConversion"/>
  </si>
  <si>
    <t>里程碑6问题总结：</t>
    <rPh sb="0" eb="1">
      <t>li'cheng'bei</t>
    </rPh>
    <rPh sb="4" eb="5">
      <t>wen'ti</t>
    </rPh>
    <rPh sb="6" eb="7">
      <t>zong'jie</t>
    </rPh>
    <phoneticPr fontId="23" type="noConversion"/>
  </si>
  <si>
    <t>里程碑6完成情况：</t>
    <rPh sb="0" eb="1">
      <t>li'cheng'bei</t>
    </rPh>
    <rPh sb="4" eb="5">
      <t>wan'cheng</t>
    </rPh>
    <rPh sb="6" eb="7">
      <t>qing'k</t>
    </rPh>
    <phoneticPr fontId="23" type="noConversion"/>
  </si>
  <si>
    <t>W1</t>
    <phoneticPr fontId="23" type="noConversion"/>
  </si>
  <si>
    <t>W3</t>
    <phoneticPr fontId="23" type="noConversion"/>
  </si>
  <si>
    <t>W4</t>
    <phoneticPr fontId="23" type="noConversion"/>
  </si>
  <si>
    <t>12月2日</t>
    <rPh sb="2" eb="3">
      <t>yue</t>
    </rPh>
    <rPh sb="4" eb="5">
      <t>ri</t>
    </rPh>
    <phoneticPr fontId="23" type="noConversion"/>
  </si>
  <si>
    <t>公会验收，Debug</t>
    <rPh sb="0" eb="1">
      <t>gong'hui</t>
    </rPh>
    <rPh sb="2" eb="3">
      <t>yan'shou</t>
    </rPh>
    <phoneticPr fontId="23" type="noConversion"/>
  </si>
  <si>
    <t>副本配置debug</t>
    <rPh sb="0" eb="1">
      <t>fu'b</t>
    </rPh>
    <rPh sb="2" eb="3">
      <t>pei'zhi</t>
    </rPh>
    <phoneticPr fontId="23" type="noConversion"/>
  </si>
  <si>
    <t>副本配置（考虑一下工作安排，测试是否可以并行，配置前分享标准）</t>
    <rPh sb="0" eb="1">
      <t>f'b</t>
    </rPh>
    <rPh sb="2" eb="3">
      <t>pei'zhi</t>
    </rPh>
    <rPh sb="5" eb="6">
      <t>kao'lv</t>
    </rPh>
    <rPh sb="7" eb="8">
      <t>yi'xia</t>
    </rPh>
    <rPh sb="9" eb="10">
      <t>gong'zuo</t>
    </rPh>
    <rPh sb="11" eb="12">
      <t>an'pai</t>
    </rPh>
    <rPh sb="14" eb="15">
      <t>ce'shi</t>
    </rPh>
    <rPh sb="16" eb="17">
      <t>shi'fou</t>
    </rPh>
    <rPh sb="18" eb="19">
      <t>ke'yi</t>
    </rPh>
    <rPh sb="20" eb="21">
      <t>bing'xing</t>
    </rPh>
    <rPh sb="23" eb="24">
      <t>pei'z</t>
    </rPh>
    <rPh sb="25" eb="26">
      <t>qian</t>
    </rPh>
    <rPh sb="26" eb="27">
      <t>fen'xiang</t>
    </rPh>
    <rPh sb="28" eb="29">
      <t>biao'zhun</t>
    </rPh>
    <phoneticPr fontId="23" type="noConversion"/>
  </si>
  <si>
    <t>普通副本六章？困难副本开几章？困难副本与普通副本差别是什么、工作量上有多少？</t>
    <rPh sb="0" eb="1">
      <t>pu't</t>
    </rPh>
    <rPh sb="2" eb="3">
      <t>f'b</t>
    </rPh>
    <rPh sb="4" eb="5">
      <t>liu'zhang</t>
    </rPh>
    <rPh sb="5" eb="6">
      <t>zhang</t>
    </rPh>
    <rPh sb="7" eb="8">
      <t>kun'nan</t>
    </rPh>
    <rPh sb="9" eb="10">
      <t>fu'b</t>
    </rPh>
    <rPh sb="11" eb="12">
      <t>kai</t>
    </rPh>
    <rPh sb="12" eb="13">
      <t>ji'zhang</t>
    </rPh>
    <rPh sb="13" eb="14">
      <t>zhang</t>
    </rPh>
    <rPh sb="15" eb="16">
      <t>kun'nan</t>
    </rPh>
    <rPh sb="17" eb="19">
      <t>fu'b'v</t>
    </rPh>
    <rPh sb="19" eb="20">
      <t>yu</t>
    </rPh>
    <rPh sb="20" eb="21">
      <t>pu't</t>
    </rPh>
    <rPh sb="22" eb="23">
      <t>fu'b</t>
    </rPh>
    <rPh sb="24" eb="25">
      <t>cha'bie</t>
    </rPh>
    <rPh sb="26" eb="27">
      <t>shi</t>
    </rPh>
    <rPh sb="27" eb="28">
      <t>shen'me</t>
    </rPh>
    <rPh sb="30" eb="31">
      <t>gong'zuo'liang</t>
    </rPh>
    <rPh sb="33" eb="34">
      <t>shang</t>
    </rPh>
    <rPh sb="34" eb="35">
      <t>you</t>
    </rPh>
    <rPh sb="35" eb="36">
      <t>duo'shao</t>
    </rPh>
    <phoneticPr fontId="23" type="noConversion"/>
  </si>
  <si>
    <t>验收，Debug</t>
  </si>
  <si>
    <t>公会Boss文档</t>
    <rPh sb="0" eb="1">
      <t>gong'hui</t>
    </rPh>
    <phoneticPr fontId="23" type="noConversion"/>
  </si>
  <si>
    <t>验收，Debug</t>
    <rPh sb="0" eb="1">
      <t>yan'shou</t>
    </rPh>
    <phoneticPr fontId="23" type="noConversion"/>
  </si>
  <si>
    <t>公会</t>
    <rPh sb="0" eb="1">
      <t>gong'hui</t>
    </rPh>
    <phoneticPr fontId="23" type="noConversion"/>
  </si>
  <si>
    <t>热更新</t>
    <rPh sb="0" eb="1">
      <t>re'geng'x</t>
    </rPh>
    <phoneticPr fontId="23" type="noConversion"/>
  </si>
  <si>
    <t>公会boss</t>
    <rPh sb="0" eb="1">
      <t>gong'hui</t>
    </rPh>
    <phoneticPr fontId="23" type="noConversion"/>
  </si>
  <si>
    <t>封文档</t>
    <rPh sb="0" eb="1">
      <t>feng</t>
    </rPh>
    <rPh sb="1" eb="2">
      <t>wen'dang</t>
    </rPh>
    <phoneticPr fontId="23" type="noConversion"/>
  </si>
  <si>
    <t>策划文档</t>
    <rPh sb="0" eb="1">
      <t>ce'hua</t>
    </rPh>
    <rPh sb="2" eb="3">
      <t>we'dang</t>
    </rPh>
    <phoneticPr fontId="23" type="noConversion"/>
  </si>
  <si>
    <t>第3、7章副本调整？5、8章还做么？</t>
    <rPh sb="0" eb="1">
      <t>di</t>
    </rPh>
    <rPh sb="4" eb="5">
      <t>zhang</t>
    </rPh>
    <rPh sb="5" eb="6">
      <t>fu'b</t>
    </rPh>
    <rPh sb="7" eb="8">
      <t>tiao'zheng</t>
    </rPh>
    <rPh sb="13" eb="14">
      <t>zhang</t>
    </rPh>
    <rPh sb="14" eb="15">
      <t>hai</t>
    </rPh>
    <rPh sb="15" eb="16">
      <t>zuo</t>
    </rPh>
    <rPh sb="16" eb="17">
      <t>me</t>
    </rPh>
    <phoneticPr fontId="23" type="noConversion"/>
  </si>
  <si>
    <t>副本小怪设计*9，包含美术需求？</t>
    <rPh sb="8" eb="9">
      <t>mei'shu</t>
    </rPh>
    <rPh sb="10" eb="11">
      <t>xu'qiu</t>
    </rPh>
    <phoneticPr fontId="23" type="noConversion"/>
  </si>
  <si>
    <t>大招动作</t>
    <rPh sb="0" eb="1">
      <t>da'zhao</t>
    </rPh>
    <rPh sb="2" eb="3">
      <t>dong'zuo</t>
    </rPh>
    <phoneticPr fontId="23" type="noConversion"/>
  </si>
  <si>
    <t>红提升S (舞狮 Dancing Lion)</t>
    <phoneticPr fontId="23" type="noConversion"/>
  </si>
  <si>
    <t>红T（火刺壳 Fireshell)</t>
    <phoneticPr fontId="23" type="noConversion"/>
  </si>
  <si>
    <t>原画</t>
    <rPh sb="0" eb="1">
      <t>yuan'hau</t>
    </rPh>
    <phoneticPr fontId="23" type="noConversion"/>
  </si>
  <si>
    <t>3D</t>
    <phoneticPr fontId="23" type="noConversion"/>
  </si>
  <si>
    <t>3D</t>
    <phoneticPr fontId="23" type="noConversion"/>
  </si>
  <si>
    <t>副本选择地图</t>
    <rPh sb="0" eb="1">
      <t>f'b</t>
    </rPh>
    <rPh sb="2" eb="3">
      <t>xuan'z</t>
    </rPh>
    <rPh sb="4" eb="5">
      <t>di'tu</t>
    </rPh>
    <phoneticPr fontId="23" type="noConversion"/>
  </si>
  <si>
    <t>测试自主</t>
    <rPh sb="0" eb="1">
      <t>ce'shi</t>
    </rPh>
    <rPh sb="2" eb="3">
      <t>zi'zhu</t>
    </rPh>
    <phoneticPr fontId="23" type="noConversion"/>
  </si>
  <si>
    <t>宠物图鉴-掉落指引</t>
    <rPh sb="0" eb="1">
      <t>chong'wu</t>
    </rPh>
    <rPh sb="2" eb="3">
      <t>tu'jian</t>
    </rPh>
    <rPh sb="5" eb="6">
      <t>diao'luo</t>
    </rPh>
    <rPh sb="7" eb="8">
      <t>zhi'yin</t>
    </rPh>
    <phoneticPr fontId="23" type="noConversion"/>
  </si>
  <si>
    <t>女妖</t>
  </si>
  <si>
    <t>皮影</t>
  </si>
  <si>
    <t>冰岩</t>
  </si>
  <si>
    <t>梦魇</t>
  </si>
  <si>
    <t>小丑</t>
  </si>
  <si>
    <t>独角兽</t>
  </si>
  <si>
    <t>大天狗</t>
  </si>
  <si>
    <t>红牛</t>
  </si>
  <si>
    <t>嫦娥</t>
  </si>
  <si>
    <t>龙女</t>
  </si>
  <si>
    <t>道成寺钟</t>
  </si>
  <si>
    <t>温迪戈</t>
  </si>
  <si>
    <t>水鬼</t>
  </si>
  <si>
    <t>伊芙利特</t>
  </si>
  <si>
    <t>火鸟</t>
  </si>
  <si>
    <t>绿T（）</t>
  </si>
  <si>
    <t>场景-巢穴</t>
  </si>
  <si>
    <t>场景-火山</t>
  </si>
  <si>
    <t>场景-？</t>
  </si>
  <si>
    <t>耗时</t>
    <rPh sb="0" eb="1">
      <t>hao'shi</t>
    </rPh>
    <phoneticPr fontId="23" type="noConversion"/>
  </si>
  <si>
    <t>本里程碑底线目标除对局修改外其余均完成，对局修改延期主要由于设计讨论和修改持续时间较长，导致无法按计划完成</t>
    <rPh sb="0" eb="1">
      <t>ben</t>
    </rPh>
    <rPh sb="1" eb="2">
      <t>li'cheng'bei</t>
    </rPh>
    <rPh sb="4" eb="5">
      <t>di'xian</t>
    </rPh>
    <rPh sb="6" eb="7">
      <t>mu'biao</t>
    </rPh>
    <rPh sb="8" eb="9">
      <t>chu</t>
    </rPh>
    <rPh sb="9" eb="10">
      <t>dui'ju</t>
    </rPh>
    <rPh sb="11" eb="12">
      <t>xiu'gai</t>
    </rPh>
    <rPh sb="13" eb="14">
      <t>wai</t>
    </rPh>
    <rPh sb="14" eb="15">
      <t>qi'yu</t>
    </rPh>
    <rPh sb="16" eb="17">
      <t>jun</t>
    </rPh>
    <rPh sb="17" eb="18">
      <t>wan'cheng</t>
    </rPh>
    <rPh sb="20" eb="21">
      <t>dui'ju</t>
    </rPh>
    <rPh sb="22" eb="23">
      <t>xiu'gai</t>
    </rPh>
    <rPh sb="24" eb="25">
      <t>yan'qi</t>
    </rPh>
    <rPh sb="26" eb="27">
      <t>zhu'yao</t>
    </rPh>
    <rPh sb="28" eb="29">
      <t>you'yu</t>
    </rPh>
    <rPh sb="30" eb="31">
      <t>she'ji</t>
    </rPh>
    <rPh sb="32" eb="33">
      <t>tao'lun</t>
    </rPh>
    <rPh sb="34" eb="35">
      <t>he</t>
    </rPh>
    <rPh sb="35" eb="36">
      <t>xiu'gai</t>
    </rPh>
    <rPh sb="37" eb="38">
      <t>chi'xu</t>
    </rPh>
    <rPh sb="39" eb="40">
      <t>shi'jian</t>
    </rPh>
    <rPh sb="41" eb="42">
      <t>jiao'chang</t>
    </rPh>
    <rPh sb="44" eb="45">
      <t>dao'zhi</t>
    </rPh>
    <rPh sb="46" eb="47">
      <t>wu'fa</t>
    </rPh>
    <rPh sb="48" eb="49">
      <t>an</t>
    </rPh>
    <rPh sb="49" eb="50">
      <t>ji'hua</t>
    </rPh>
    <rPh sb="51" eb="52">
      <t>wan'cheng</t>
    </rPh>
    <phoneticPr fontId="23" type="noConversion"/>
  </si>
  <si>
    <t>里程碑6完成的功能有：背包，道具合成分解，主界面，副本选择，队伍选择，活力值，宠物图鉴，技能新增逻辑完成测试。通天塔程序开发完成。</t>
    <rPh sb="0" eb="1">
      <t>li'cheng'bei</t>
    </rPh>
    <rPh sb="4" eb="5">
      <t>wan'cheng</t>
    </rPh>
    <rPh sb="6" eb="7">
      <t>de</t>
    </rPh>
    <rPh sb="7" eb="8">
      <t>gong'neng</t>
    </rPh>
    <rPh sb="9" eb="10">
      <t>you</t>
    </rPh>
    <rPh sb="11" eb="12">
      <t>bei'bao</t>
    </rPh>
    <rPh sb="14" eb="15">
      <t>dao'ju</t>
    </rPh>
    <rPh sb="16" eb="17">
      <t>he'cheng</t>
    </rPh>
    <rPh sb="18" eb="19">
      <t>fen'jie</t>
    </rPh>
    <rPh sb="21" eb="22">
      <t>zhu'jie'mian</t>
    </rPh>
    <rPh sb="25" eb="26">
      <t>fu'b</t>
    </rPh>
    <rPh sb="27" eb="28">
      <t>xuan'ze</t>
    </rPh>
    <rPh sb="30" eb="31">
      <t>dui'wu</t>
    </rPh>
    <rPh sb="32" eb="33">
      <t>xuan'ze</t>
    </rPh>
    <rPh sb="35" eb="36">
      <t>huo'li'zhi</t>
    </rPh>
    <rPh sb="39" eb="40">
      <t>chong'wu</t>
    </rPh>
    <rPh sb="41" eb="42">
      <t>tu'jian</t>
    </rPh>
    <rPh sb="44" eb="45">
      <t>ji'neng</t>
    </rPh>
    <rPh sb="46" eb="47">
      <t>xin'zeng</t>
    </rPh>
    <rPh sb="48" eb="49">
      <t>luo'ji</t>
    </rPh>
    <rPh sb="50" eb="51">
      <t>wan'cheng</t>
    </rPh>
    <rPh sb="52" eb="53">
      <t>ce'shi</t>
    </rPh>
    <rPh sb="55" eb="56">
      <t>tong'tian'ta</t>
    </rPh>
    <rPh sb="58" eb="59">
      <t>cheng'xu</t>
    </rPh>
    <rPh sb="60" eb="61">
      <t>kai'fa</t>
    </rPh>
    <rPh sb="62" eb="63">
      <t>wan'cheng</t>
    </rPh>
    <phoneticPr fontId="23" type="noConversion"/>
  </si>
  <si>
    <t>里程碑6完成的内容有：两章副本美术需求，数值相关规划：强化、进阶需求道具内容，装备内容；宠物经验公式；技能覆盖率调优以及基础价值配比。角色原画及3D*6，场景原画*1</t>
    <rPh sb="7" eb="8">
      <t>nei'rong</t>
    </rPh>
    <rPh sb="15" eb="16">
      <t>mei'shu</t>
    </rPh>
    <rPh sb="17" eb="18">
      <t>xu'qiu</t>
    </rPh>
    <rPh sb="20" eb="21">
      <t>shu'zhi</t>
    </rPh>
    <rPh sb="22" eb="23">
      <t>xiang'g</t>
    </rPh>
    <rPh sb="24" eb="25">
      <t>gui'hua</t>
    </rPh>
    <rPh sb="27" eb="28">
      <t>qiang'hua</t>
    </rPh>
    <rPh sb="30" eb="31">
      <t>jin'jie</t>
    </rPh>
    <rPh sb="32" eb="33">
      <t>xu'qiu</t>
    </rPh>
    <rPh sb="34" eb="35">
      <t>dao'ju</t>
    </rPh>
    <rPh sb="36" eb="37">
      <t>nei'rong</t>
    </rPh>
    <rPh sb="39" eb="40">
      <t>zhuang'b</t>
    </rPh>
    <rPh sb="41" eb="42">
      <t>nei'rong</t>
    </rPh>
    <rPh sb="44" eb="45">
      <t>chong'wu</t>
    </rPh>
    <rPh sb="46" eb="47">
      <t>jing'yan</t>
    </rPh>
    <rPh sb="48" eb="49">
      <t>gong'shi</t>
    </rPh>
    <rPh sb="51" eb="52">
      <t>ji'neng</t>
    </rPh>
    <rPh sb="53" eb="54">
      <t>fu'gai'lv</t>
    </rPh>
    <rPh sb="56" eb="57">
      <t>tiao'you</t>
    </rPh>
    <rPh sb="58" eb="59">
      <t>yi'ji</t>
    </rPh>
    <rPh sb="60" eb="61">
      <t>ji'chu</t>
    </rPh>
    <rPh sb="62" eb="63">
      <t>jia'zhi</t>
    </rPh>
    <rPh sb="64" eb="65">
      <t>pei'bi</t>
    </rPh>
    <rPh sb="67" eb="68">
      <t>jue'se</t>
    </rPh>
    <rPh sb="69" eb="70">
      <t>yuan'hua</t>
    </rPh>
    <rPh sb="71" eb="72">
      <t>ji</t>
    </rPh>
    <rPh sb="77" eb="78">
      <t>chang'jing</t>
    </rPh>
    <rPh sb="79" eb="80">
      <t>yuan'hua</t>
    </rPh>
    <phoneticPr fontId="23" type="noConversion"/>
  </si>
  <si>
    <t>里程碑6计划任务共88个，已完成 个，完成率 %</t>
    <rPh sb="0" eb="1">
      <t>li'cheng'bei</t>
    </rPh>
    <rPh sb="4" eb="5">
      <t>ji'hua</t>
    </rPh>
    <rPh sb="6" eb="7">
      <t>ren'wu</t>
    </rPh>
    <rPh sb="8" eb="9">
      <t>gong</t>
    </rPh>
    <rPh sb="11" eb="12">
      <t>g</t>
    </rPh>
    <rPh sb="13" eb="14">
      <t>yi'wan'cheng</t>
    </rPh>
    <rPh sb="17" eb="18">
      <t>g</t>
    </rPh>
    <rPh sb="19" eb="20">
      <t>wan'cheng'lv</t>
    </rPh>
    <phoneticPr fontId="23" type="noConversion"/>
  </si>
  <si>
    <t>Jira Bug新增 个，总计 个，剩余 个未修复</t>
    <rPh sb="13" eb="14">
      <t>zong'ji</t>
    </rPh>
    <rPh sb="18" eb="19">
      <t>sheng'yu</t>
    </rPh>
    <rPh sb="21" eb="22">
      <t>g</t>
    </rPh>
    <rPh sb="22" eb="23">
      <t>wei</t>
    </rPh>
    <rPh sb="23" eb="24">
      <t>xiu'fu</t>
    </rPh>
    <phoneticPr fontId="23" type="noConversion"/>
  </si>
  <si>
    <t>优先级为1的任务工63个，已完成 个，完成率 %，未完成工作包括：角色动作制作。场景原画，玩家测试结果分析总结，商城充值相关内容，副本内容设计，宝石内容，玩家经验公式，显示战力定义</t>
    <rPh sb="0" eb="1">
      <t>you'xian'ji</t>
    </rPh>
    <rPh sb="3" eb="4">
      <t>wei</t>
    </rPh>
    <rPh sb="5" eb="6">
      <t>de</t>
    </rPh>
    <rPh sb="6" eb="7">
      <t>ren'wu</t>
    </rPh>
    <rPh sb="8" eb="9">
      <t>gong</t>
    </rPh>
    <rPh sb="11" eb="12">
      <t>g</t>
    </rPh>
    <rPh sb="13" eb="14">
      <t>yi'wan'cheng</t>
    </rPh>
    <rPh sb="17" eb="18">
      <t>g</t>
    </rPh>
    <rPh sb="19" eb="20">
      <t>wan'cheng'lv</t>
    </rPh>
    <rPh sb="25" eb="26">
      <t>wei'wan'cheng</t>
    </rPh>
    <rPh sb="28" eb="29">
      <t>gong'zuo</t>
    </rPh>
    <rPh sb="30" eb="31">
      <t>bao'kuo</t>
    </rPh>
    <rPh sb="33" eb="34">
      <t>jue'se</t>
    </rPh>
    <rPh sb="35" eb="36">
      <t>dong'zuo</t>
    </rPh>
    <rPh sb="37" eb="38">
      <t>zhi'zuo</t>
    </rPh>
    <rPh sb="40" eb="41">
      <t>chang'jing</t>
    </rPh>
    <rPh sb="42" eb="43">
      <t>yuan'h</t>
    </rPh>
    <rPh sb="45" eb="46">
      <t>wan'jia</t>
    </rPh>
    <rPh sb="47" eb="48">
      <t>ce'shi</t>
    </rPh>
    <rPh sb="49" eb="50">
      <t>jie'guo</t>
    </rPh>
    <rPh sb="51" eb="52">
      <t>fen'xi</t>
    </rPh>
    <rPh sb="53" eb="54">
      <t>zong'jie</t>
    </rPh>
    <rPh sb="56" eb="57">
      <t>shagn'cheng</t>
    </rPh>
    <rPh sb="58" eb="59">
      <t>chong'zhi</t>
    </rPh>
    <rPh sb="60" eb="61">
      <t>xiang'g</t>
    </rPh>
    <rPh sb="62" eb="63">
      <t>nei'rong</t>
    </rPh>
    <rPh sb="65" eb="66">
      <t>fu'b</t>
    </rPh>
    <rPh sb="67" eb="68">
      <t>nei'rong</t>
    </rPh>
    <rPh sb="69" eb="70">
      <t>she'ji</t>
    </rPh>
    <rPh sb="72" eb="73">
      <t>bao'shi</t>
    </rPh>
    <rPh sb="74" eb="75">
      <t>nei'rong</t>
    </rPh>
    <rPh sb="77" eb="78">
      <t>wan'jia</t>
    </rPh>
    <rPh sb="79" eb="80">
      <t>jing'yan</t>
    </rPh>
    <rPh sb="81" eb="82">
      <t>gong'shi</t>
    </rPh>
    <rPh sb="84" eb="85">
      <t>xian'shi</t>
    </rPh>
    <rPh sb="86" eb="87">
      <t>zhan'li</t>
    </rPh>
    <rPh sb="88" eb="89">
      <t>ding'yi</t>
    </rPh>
    <phoneticPr fontId="23" type="noConversion"/>
  </si>
  <si>
    <t>优先级为2、3的任务工25个，已完成8个，完成率32%，未完成工作包括：一部分文档设计，程序、美术自主任务</t>
    <rPh sb="0" eb="1">
      <t>you'xian'ji</t>
    </rPh>
    <rPh sb="3" eb="4">
      <t>wei</t>
    </rPh>
    <rPh sb="7" eb="8">
      <t>de</t>
    </rPh>
    <rPh sb="8" eb="9">
      <t>ren'wu</t>
    </rPh>
    <rPh sb="10" eb="11">
      <t>gong</t>
    </rPh>
    <rPh sb="13" eb="14">
      <t>g</t>
    </rPh>
    <rPh sb="15" eb="16">
      <t>yi'wan'cheng</t>
    </rPh>
    <rPh sb="19" eb="20">
      <t>g</t>
    </rPh>
    <rPh sb="21" eb="22">
      <t>wan'cheng'lv</t>
    </rPh>
    <rPh sb="28" eb="29">
      <t>wei'wan'cheng</t>
    </rPh>
    <rPh sb="31" eb="32">
      <t>gong'zuo</t>
    </rPh>
    <rPh sb="33" eb="34">
      <t>bao'kuo</t>
    </rPh>
    <rPh sb="36" eb="37">
      <t>yi'bu'fen</t>
    </rPh>
    <rPh sb="39" eb="40">
      <t>wen'dang</t>
    </rPh>
    <rPh sb="41" eb="42">
      <t>she'ji</t>
    </rPh>
    <rPh sb="44" eb="45">
      <t>cheng'xu</t>
    </rPh>
    <rPh sb="47" eb="48">
      <t>mei'shu</t>
    </rPh>
    <rPh sb="49" eb="50">
      <t>zi'zhu</t>
    </rPh>
    <rPh sb="51" eb="52">
      <t>ren'wu</t>
    </rPh>
    <phoneticPr fontId="23" type="noConversion"/>
  </si>
  <si>
    <t>v0.6功能集体测试（背包，道具合成分解，宠物图鉴，副本、阵容选择）</t>
    <rPh sb="4" eb="5">
      <t>gong'neng</t>
    </rPh>
    <rPh sb="6" eb="7">
      <t>ji't</t>
    </rPh>
    <rPh sb="8" eb="9">
      <t>ce'shi</t>
    </rPh>
    <rPh sb="11" eb="12">
      <t>bei'bao</t>
    </rPh>
    <rPh sb="14" eb="15">
      <t>dao'ju</t>
    </rPh>
    <rPh sb="16" eb="17">
      <t>he'cheng</t>
    </rPh>
    <rPh sb="18" eb="19">
      <t>fen'jie</t>
    </rPh>
    <rPh sb="21" eb="22">
      <t>chong'wu</t>
    </rPh>
    <rPh sb="23" eb="24">
      <t>tu'jian</t>
    </rPh>
    <rPh sb="26" eb="27">
      <t>f'b</t>
    </rPh>
    <rPh sb="29" eb="30">
      <t>zhen'rong</t>
    </rPh>
    <rPh sb="31" eb="32">
      <t>xuan'z</t>
    </rPh>
    <phoneticPr fontId="23" type="noConversion"/>
  </si>
  <si>
    <t>村落场景资源拼接</t>
    <rPh sb="0" eb="1">
      <t>cun'luo</t>
    </rPh>
    <rPh sb="2" eb="3">
      <t>chang'jing</t>
    </rPh>
    <rPh sb="4" eb="5">
      <t>zi'yuan</t>
    </rPh>
    <rPh sb="6" eb="7">
      <t>pin'jie</t>
    </rPh>
    <phoneticPr fontId="23" type="noConversion"/>
  </si>
  <si>
    <t>村落场景debug</t>
    <rPh sb="0" eb="1">
      <t>cun'luo</t>
    </rPh>
    <rPh sb="2" eb="3">
      <t>chang'jing</t>
    </rPh>
    <phoneticPr fontId="23" type="noConversion"/>
  </si>
  <si>
    <t>商店折扣等补充功能</t>
    <rPh sb="1" eb="2">
      <t>dian</t>
    </rPh>
    <rPh sb="2" eb="3">
      <t>zhe'kou</t>
    </rPh>
    <rPh sb="4" eb="5">
      <t>deng</t>
    </rPh>
    <rPh sb="5" eb="6">
      <t>bu'chong</t>
    </rPh>
    <phoneticPr fontId="23" type="noConversion"/>
  </si>
  <si>
    <t>UI-商店折扣等补充功能</t>
    <phoneticPr fontId="23" type="noConversion"/>
  </si>
  <si>
    <t>宠物界面-性格，技能相关</t>
    <rPh sb="0" eb="1">
      <t>zhuang'bei</t>
    </rPh>
    <rPh sb="2" eb="3">
      <t>jie'mian</t>
    </rPh>
    <rPh sb="5" eb="6">
      <t>shi'fou</t>
    </rPh>
    <rPh sb="8" eb="9">
      <t>ji'neng</t>
    </rPh>
    <rPh sb="10" eb="11">
      <t>ke'yiqu'xiao</t>
    </rPh>
    <phoneticPr fontId="23" type="noConversion"/>
  </si>
  <si>
    <t>UI-宠物界面调整，性格，技能相关</t>
    <rPh sb="3" eb="4">
      <t>chong'wu</t>
    </rPh>
    <rPh sb="5" eb="6">
      <t>jie'mian</t>
    </rPh>
    <rPh sb="7" eb="8">
      <t>tiao'zheng</t>
    </rPh>
    <phoneticPr fontId="23" type="noConversion"/>
  </si>
  <si>
    <t>验收</t>
    <rPh sb="0" eb="1">
      <t>yan'shou</t>
    </rPh>
    <phoneticPr fontId="23" type="noConversion"/>
  </si>
  <si>
    <t>对局调整（照妖镜，大招，技能提示，其他）</t>
    <rPh sb="0" eb="1">
      <t>dui'ju</t>
    </rPh>
    <rPh sb="2" eb="3">
      <t>tiao'zheng</t>
    </rPh>
    <rPh sb="5" eb="6">
      <t>zhao'yao'jing</t>
    </rPh>
    <rPh sb="9" eb="10">
      <t>da'zhao</t>
    </rPh>
    <rPh sb="12" eb="13">
      <t>ji'neng</t>
    </rPh>
    <rPh sb="14" eb="15">
      <t>ti'shi</t>
    </rPh>
    <rPh sb="17" eb="18">
      <t>qi'ta</t>
    </rPh>
    <phoneticPr fontId="23" type="noConversion"/>
  </si>
  <si>
    <t>Debug</t>
    <phoneticPr fontId="23" type="noConversion"/>
  </si>
  <si>
    <t>Debug</t>
    <phoneticPr fontId="23" type="noConversion"/>
  </si>
  <si>
    <t>Debug</t>
    <phoneticPr fontId="23" type="noConversion"/>
  </si>
  <si>
    <t>配置副本</t>
    <rPh sb="0" eb="1">
      <t>pei'zhi</t>
    </rPh>
    <rPh sb="2" eb="3">
      <t>fu'b</t>
    </rPh>
    <phoneticPr fontId="23" type="noConversion"/>
  </si>
  <si>
    <t>村落场景，主UI</t>
    <rPh sb="0" eb="1">
      <t>cun'luo</t>
    </rPh>
    <rPh sb="2" eb="3">
      <t>chang'jing</t>
    </rPh>
    <rPh sb="5" eb="6">
      <t>zhu</t>
    </rPh>
    <phoneticPr fontId="23" type="noConversion"/>
  </si>
  <si>
    <t>确认调整内容</t>
    <rPh sb="0" eb="1">
      <t>que'ren</t>
    </rPh>
    <rPh sb="2" eb="3">
      <t>tiao'zheng</t>
    </rPh>
    <rPh sb="4" eb="5">
      <t>nei'r</t>
    </rPh>
    <rPh sb="5" eb="6">
      <t>rong</t>
    </rPh>
    <phoneticPr fontId="23" type="noConversion"/>
  </si>
  <si>
    <t>集体测试，跟进反馈</t>
    <rPh sb="0" eb="1">
      <t>ji'ti</t>
    </rPh>
    <rPh sb="2" eb="3">
      <t>ce'shi</t>
    </rPh>
    <rPh sb="5" eb="6">
      <t>gen'jin</t>
    </rPh>
    <rPh sb="7" eb="8">
      <t>fan'kui</t>
    </rPh>
    <phoneticPr fontId="23" type="noConversion"/>
  </si>
  <si>
    <t>集体测试，跟进反馈</t>
    <rPh sb="0" eb="1">
      <t>ji't</t>
    </rPh>
    <rPh sb="2" eb="3">
      <t>ce'hsi</t>
    </rPh>
    <rPh sb="5" eb="6">
      <t>gen'jin</t>
    </rPh>
    <rPh sb="7" eb="8">
      <t>fan'kui</t>
    </rPh>
    <phoneticPr fontId="23" type="noConversion"/>
  </si>
  <si>
    <t>测试配置</t>
    <rPh sb="0" eb="1">
      <t>ce'hsi</t>
    </rPh>
    <rPh sb="2" eb="3">
      <t>pei'zhi</t>
    </rPh>
    <phoneticPr fontId="23" type="noConversion"/>
  </si>
  <si>
    <t>测试配置</t>
    <rPh sb="0" eb="1">
      <t>ce'sh</t>
    </rPh>
    <rPh sb="2" eb="3">
      <t>pei'zhi</t>
    </rPh>
    <phoneticPr fontId="23" type="noConversion"/>
  </si>
  <si>
    <t>v0.6功能集体测试（背包）</t>
    <rPh sb="4" eb="5">
      <t>gong'neng</t>
    </rPh>
    <rPh sb="6" eb="7">
      <t>ji't</t>
    </rPh>
    <rPh sb="8" eb="9">
      <t>ce'shi</t>
    </rPh>
    <rPh sb="11" eb="12">
      <t>bei'bao</t>
    </rPh>
    <phoneticPr fontId="23" type="noConversion"/>
  </si>
  <si>
    <t>v0.6功能集体测试（道具合成分解，宠物图鉴）</t>
    <rPh sb="4" eb="5">
      <t>gong'neng</t>
    </rPh>
    <rPh sb="6" eb="7">
      <t>ji't</t>
    </rPh>
    <rPh sb="8" eb="9">
      <t>ce'shi</t>
    </rPh>
    <rPh sb="11" eb="12">
      <t>dao'ju</t>
    </rPh>
    <rPh sb="13" eb="14">
      <t>he'cheng</t>
    </rPh>
    <rPh sb="15" eb="16">
      <t>fen'jie</t>
    </rPh>
    <rPh sb="18" eb="19">
      <t>chong'wu</t>
    </rPh>
    <rPh sb="20" eb="21">
      <t>tu'jian</t>
    </rPh>
    <phoneticPr fontId="23" type="noConversion"/>
  </si>
  <si>
    <t>debug</t>
    <phoneticPr fontId="23" type="noConversion"/>
  </si>
  <si>
    <t>验收，测试配置</t>
    <rPh sb="0" eb="1">
      <t>yan'shou</t>
    </rPh>
    <rPh sb="3" eb="4">
      <t>ce'shi</t>
    </rPh>
    <rPh sb="5" eb="6">
      <t>pei'zhi</t>
    </rPh>
    <phoneticPr fontId="23" type="noConversion"/>
  </si>
  <si>
    <t>道具tips掉落途径验收，debug</t>
    <rPh sb="0" eb="1">
      <t>dao'ju</t>
    </rPh>
    <rPh sb="6" eb="7">
      <t>diao'luo</t>
    </rPh>
    <rPh sb="8" eb="9">
      <t>tu'jing</t>
    </rPh>
    <rPh sb="10" eb="11">
      <t>yan'shou</t>
    </rPh>
    <phoneticPr fontId="23" type="noConversion"/>
  </si>
  <si>
    <t>debug</t>
    <phoneticPr fontId="23" type="noConversion"/>
  </si>
  <si>
    <t>策划文档，封文档</t>
    <rPh sb="0" eb="1">
      <t>ce'hua</t>
    </rPh>
    <rPh sb="2" eb="3">
      <t>wen'dang</t>
    </rPh>
    <rPh sb="5" eb="6">
      <t>feng'wen'dang</t>
    </rPh>
    <phoneticPr fontId="23" type="noConversion"/>
  </si>
  <si>
    <t>Debug</t>
    <phoneticPr fontId="23" type="noConversion"/>
  </si>
  <si>
    <t>策划文档（已有文档，补充功能），封文档</t>
    <rPh sb="0" eb="1">
      <t>ce'hua</t>
    </rPh>
    <rPh sb="2" eb="3">
      <t>wen'dang</t>
    </rPh>
    <rPh sb="5" eb="6">
      <t>yi'you</t>
    </rPh>
    <rPh sb="7" eb="8">
      <t>wen'dang</t>
    </rPh>
    <rPh sb="10" eb="11">
      <t>bu'chong</t>
    </rPh>
    <rPh sb="12" eb="13">
      <t>gong'neng</t>
    </rPh>
    <rPh sb="16" eb="17">
      <t>feng'wen'dang</t>
    </rPh>
    <phoneticPr fontId="23" type="noConversion"/>
  </si>
  <si>
    <t>UI评审</t>
    <rPh sb="2" eb="3">
      <t>ping'shen</t>
    </rPh>
    <phoneticPr fontId="23" type="noConversion"/>
  </si>
  <si>
    <t>debug</t>
    <phoneticPr fontId="23" type="noConversion"/>
  </si>
  <si>
    <t>设计文档，封文档</t>
    <rPh sb="0" eb="1">
      <t>she'ji</t>
    </rPh>
    <rPh sb="2" eb="3">
      <t>wen'dang</t>
    </rPh>
    <rPh sb="5" eb="6">
      <t>feng</t>
    </rPh>
    <rPh sb="6" eb="7">
      <t>wen'dang</t>
    </rPh>
    <phoneticPr fontId="23" type="noConversion"/>
  </si>
  <si>
    <t>副本结算调整+（星级评价？）</t>
    <rPh sb="0" eb="1">
      <t>f'b</t>
    </rPh>
    <rPh sb="2" eb="3">
      <t>jie'suan't</t>
    </rPh>
    <rPh sb="3" eb="4">
      <t>suan</t>
    </rPh>
    <rPh sb="4" eb="5">
      <t>tiao'zheng</t>
    </rPh>
    <rPh sb="8" eb="9">
      <t>xing'ji</t>
    </rPh>
    <rPh sb="10" eb="11">
      <t>ping'jia</t>
    </rPh>
    <phoneticPr fontId="23" type="noConversion"/>
  </si>
  <si>
    <t>装备背包</t>
    <rPh sb="0" eb="1">
      <t>zhuang'bei</t>
    </rPh>
    <rPh sb="2" eb="3">
      <t>bei'bao</t>
    </rPh>
    <phoneticPr fontId="23" type="noConversion"/>
  </si>
  <si>
    <t>任务内容</t>
    <rPh sb="0" eb="1">
      <t>ren'wu</t>
    </rPh>
    <rPh sb="2" eb="3">
      <t>nei'rong</t>
    </rPh>
    <phoneticPr fontId="23" type="noConversion"/>
  </si>
  <si>
    <t>设计文档，封文档</t>
    <rPh sb="0" eb="1">
      <t>she'ji</t>
    </rPh>
    <rPh sb="2" eb="3">
      <t>wen'dang</t>
    </rPh>
    <rPh sb="5" eb="6">
      <t>feng'wen'dang</t>
    </rPh>
    <phoneticPr fontId="23" type="noConversion"/>
  </si>
  <si>
    <t>装备背包</t>
    <rPh sb="0" eb="1">
      <t>zhuang'b</t>
    </rPh>
    <rPh sb="2" eb="3">
      <t>bei'bao</t>
    </rPh>
    <phoneticPr fontId="23" type="noConversion"/>
  </si>
  <si>
    <t>UI-装备背包</t>
    <rPh sb="3" eb="4">
      <t>zhuang'b</t>
    </rPh>
    <rPh sb="5" eb="6">
      <t>bei'bao</t>
    </rPh>
    <phoneticPr fontId="23" type="noConversion"/>
  </si>
  <si>
    <t>验收,debug</t>
    <rPh sb="0" eb="1">
      <t>yan'shou</t>
    </rPh>
    <phoneticPr fontId="23" type="noConversion"/>
  </si>
  <si>
    <t>UI评审，设计文档</t>
    <rPh sb="2" eb="3">
      <t>ping'shen</t>
    </rPh>
    <rPh sb="5" eb="6">
      <t>she'ji</t>
    </rPh>
    <rPh sb="7" eb="8">
      <t>wen'dang</t>
    </rPh>
    <phoneticPr fontId="23" type="noConversion"/>
  </si>
  <si>
    <t>设计文档</t>
    <rPh sb="0" eb="1">
      <t>she'ji</t>
    </rPh>
    <rPh sb="2" eb="3">
      <t>wen'dang</t>
    </rPh>
    <phoneticPr fontId="23" type="noConversion"/>
  </si>
  <si>
    <t>验收，测试配置</t>
    <rPh sb="0" eb="1">
      <t>yan'sho</t>
    </rPh>
    <rPh sb="3" eb="4">
      <t>ce'shi</t>
    </rPh>
    <rPh sb="5" eb="6">
      <t>pei'zhi</t>
    </rPh>
    <phoneticPr fontId="23" type="noConversion"/>
  </si>
  <si>
    <t>UI评审，设计文档，封文档</t>
    <rPh sb="2" eb="3">
      <t>ping'shen</t>
    </rPh>
    <rPh sb="5" eb="6">
      <t>she'ji</t>
    </rPh>
    <rPh sb="7" eb="8">
      <t>wen'dang</t>
    </rPh>
    <rPh sb="10" eb="11">
      <t>feng'wen'dang</t>
    </rPh>
    <phoneticPr fontId="23" type="noConversion"/>
  </si>
  <si>
    <t>策划文档，封文档</t>
    <rPh sb="5" eb="6">
      <t>feng'wen'dang</t>
    </rPh>
    <phoneticPr fontId="23" type="noConversion"/>
  </si>
  <si>
    <t>验收，测试配置，debug</t>
    <rPh sb="0" eb="1">
      <t>yan'shou</t>
    </rPh>
    <rPh sb="3" eb="4">
      <t>ce'shi</t>
    </rPh>
    <rPh sb="5" eb="6">
      <t>pei'zhi</t>
    </rPh>
    <phoneticPr fontId="23" type="noConversion"/>
  </si>
  <si>
    <t>公会Boss - 投放回收</t>
    <rPh sb="0" eb="1">
      <t>gong'hui</t>
    </rPh>
    <phoneticPr fontId="23" type="noConversion"/>
  </si>
  <si>
    <t>大冒险 - 投放回收</t>
    <rPh sb="0" eb="1">
      <t>da'mao'xian</t>
    </rPh>
    <phoneticPr fontId="23" type="noConversion"/>
  </si>
  <si>
    <t>大冒险 - 玩法</t>
  </si>
  <si>
    <t>审核剧情故事</t>
  </si>
  <si>
    <t>音效设计</t>
  </si>
  <si>
    <t>第一二章的怪物数值调试</t>
  </si>
  <si>
    <t>新手文档</t>
  </si>
  <si>
    <t>道具内容配置</t>
  </si>
  <si>
    <t>打断走技能修改</t>
  </si>
  <si>
    <t>得看老李投放情况</t>
  </si>
  <si>
    <t xml:space="preserve">物攻走五行修改 </t>
  </si>
  <si>
    <t>技能修改</t>
  </si>
  <si>
    <t>相关属性配置表修改， 和UI修改，美术需求</t>
  </si>
  <si>
    <t>补充各个阶段随机/保底逻辑</t>
  </si>
  <si>
    <t>对局调整配置集体测试内容；</t>
  </si>
  <si>
    <t>副本、阵容选择集体测试配置</t>
  </si>
  <si>
    <t>对局调整测试内容设计</t>
  </si>
  <si>
    <t>数值配合</t>
  </si>
  <si>
    <t>宠物界面 - 性格，技能，详细信息</t>
  </si>
  <si>
    <t>第一二章Boss设计</t>
  </si>
  <si>
    <t>物攻走五行和打断技能修改</t>
  </si>
  <si>
    <t>回归技能玩法， 和团队玩法</t>
  </si>
  <si>
    <t>第一二章玩法定义和难度需求</t>
  </si>
  <si>
    <t>0.7玩法难度定义和需求</t>
  </si>
  <si>
    <t>第三到五章的小怪物设计</t>
  </si>
  <si>
    <t>第三到 五章Boss设计</t>
  </si>
  <si>
    <t>法物攻走五行后相关回归</t>
  </si>
  <si>
    <t>商店调整</t>
  </si>
  <si>
    <t>包括宝箱购买功能， UI调整，折扣需求，等</t>
  </si>
  <si>
    <t>镶嵌宝石，升阶， 售卖</t>
  </si>
  <si>
    <t xml:space="preserve">卡点建议， 各种收费点得价格定义， 特殊商店稀有货品建议， </t>
  </si>
  <si>
    <t>前五天功能开放和内容开放确认</t>
  </si>
  <si>
    <t>学习点定义</t>
  </si>
  <si>
    <t>成长相关 - 任务投放</t>
  </si>
  <si>
    <t>任务投放</t>
  </si>
  <si>
    <t>宝石， 防御-法物技能拆分</t>
  </si>
  <si>
    <t>玩家各个等级实力分配</t>
  </si>
  <si>
    <t>获得途径</t>
  </si>
  <si>
    <t>大冒险 - 文档</t>
  </si>
  <si>
    <t>包括公会和个人大冒险？</t>
  </si>
  <si>
    <t>怪物 - 投放规划（碎片，整只）</t>
  </si>
  <si>
    <t>装备内容配置</t>
  </si>
  <si>
    <t>前两章</t>
  </si>
  <si>
    <t>关联充值额+N，稳定和非稳定宠物怪物池考虑</t>
  </si>
  <si>
    <t>温迪戈-道成寺钟等6个怪的弱点和Boss技能动作需求</t>
  </si>
</sst>
</file>

<file path=xl/styles.xml><?xml version="1.0" encoding="utf-8"?>
<styleSheet xmlns="http://schemas.openxmlformats.org/spreadsheetml/2006/main" xmlns:mc="http://schemas.openxmlformats.org/markup-compatibility/2006" xmlns:x14ac="http://schemas.microsoft.com/office/spreadsheetml/2009/9/ac" mc:Ignorable="x14ac">
  <fonts count="55" x14ac:knownFonts="1">
    <font>
      <sz val="12"/>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Calibri"/>
      <family val="2"/>
      <charset val="134"/>
      <scheme val="minor"/>
    </font>
    <font>
      <sz val="12"/>
      <color theme="1"/>
      <name val="Calibri"/>
      <family val="2"/>
      <charset val="134"/>
      <scheme val="minor"/>
    </font>
    <font>
      <sz val="9"/>
      <name val="微软雅黑"/>
      <family val="2"/>
      <charset val="134"/>
    </font>
    <font>
      <sz val="8"/>
      <name val="Verdana"/>
      <family val="2"/>
    </font>
    <font>
      <sz val="10"/>
      <color indexed="8"/>
      <name val="微软雅黑"/>
      <family val="2"/>
      <charset val="134"/>
    </font>
    <font>
      <sz val="9"/>
      <name val="Calibri"/>
      <family val="2"/>
      <charset val="134"/>
      <scheme val="minor"/>
    </font>
    <font>
      <u/>
      <sz val="12"/>
      <color theme="10"/>
      <name val="微软雅黑"/>
      <family val="2"/>
      <charset val="134"/>
    </font>
    <font>
      <u/>
      <sz val="12"/>
      <color theme="11"/>
      <name val="微软雅黑"/>
      <family val="2"/>
      <charset val="134"/>
    </font>
    <font>
      <b/>
      <sz val="12"/>
      <color theme="1"/>
      <name val="微软雅黑"/>
      <family val="2"/>
      <charset val="134"/>
    </font>
    <font>
      <sz val="10"/>
      <name val="Verdana"/>
      <family val="2"/>
    </font>
    <font>
      <b/>
      <sz val="10"/>
      <color indexed="8"/>
      <name val="微软雅黑"/>
      <family val="2"/>
      <charset val="134"/>
    </font>
    <font>
      <sz val="10"/>
      <color theme="1"/>
      <name val="微软雅黑"/>
      <family val="2"/>
      <charset val="134"/>
    </font>
    <font>
      <b/>
      <sz val="14"/>
      <color theme="1"/>
      <name val="微软雅黑"/>
      <family val="2"/>
      <charset val="134"/>
    </font>
    <font>
      <sz val="12"/>
      <color theme="0" tint="-0.34998626667073579"/>
      <name val="微软雅黑"/>
      <family val="2"/>
      <charset val="134"/>
    </font>
    <font>
      <sz val="12"/>
      <color rgb="FF0432FF"/>
      <name val="微软雅黑"/>
      <family val="2"/>
      <charset val="134"/>
    </font>
    <font>
      <b/>
      <sz val="11"/>
      <color theme="1"/>
      <name val="微软雅黑"/>
      <family val="2"/>
      <charset val="134"/>
    </font>
    <font>
      <sz val="9"/>
      <name val="Calibri"/>
      <family val="3"/>
      <charset val="134"/>
      <scheme val="minor"/>
    </font>
    <font>
      <b/>
      <sz val="11"/>
      <color indexed="8"/>
      <name val="微软雅黑"/>
      <family val="2"/>
      <charset val="134"/>
    </font>
    <font>
      <sz val="11"/>
      <color rgb="FFFF0000"/>
      <name val="微软雅黑"/>
      <family val="2"/>
      <charset val="134"/>
    </font>
    <font>
      <sz val="11"/>
      <name val="微软雅黑"/>
      <family val="2"/>
      <charset val="134"/>
    </font>
    <font>
      <sz val="11"/>
      <color indexed="8"/>
      <name val="微软雅黑"/>
      <family val="2"/>
      <charset val="134"/>
    </font>
    <font>
      <sz val="11"/>
      <color theme="0" tint="-0.249977111117893"/>
      <name val="微软雅黑"/>
      <family val="2"/>
      <charset val="134"/>
    </font>
    <font>
      <sz val="12"/>
      <color theme="0" tint="-0.249977111117893"/>
      <name val="微软雅黑"/>
      <family val="2"/>
      <charset val="134"/>
    </font>
    <font>
      <sz val="11"/>
      <color indexed="8"/>
      <name val="宋体"/>
      <family val="3"/>
      <charset val="134"/>
    </font>
    <font>
      <sz val="12"/>
      <color theme="1"/>
      <name val="微软雅黑"/>
      <family val="2"/>
      <charset val="134"/>
    </font>
    <font>
      <b/>
      <sz val="11"/>
      <name val="微软雅黑"/>
      <family val="2"/>
      <charset val="134"/>
    </font>
    <font>
      <sz val="12"/>
      <color rgb="FF000000"/>
      <name val="微软雅黑"/>
      <charset val="136"/>
    </font>
    <font>
      <b/>
      <sz val="10"/>
      <color theme="1"/>
      <name val="微软雅黑"/>
      <charset val="136"/>
    </font>
    <font>
      <sz val="10"/>
      <color theme="0" tint="-0.249977111117893"/>
      <name val="微软雅黑"/>
      <charset val="136"/>
    </font>
    <font>
      <sz val="10"/>
      <color rgb="FFFF0000"/>
      <name val="微软雅黑"/>
      <charset val="136"/>
    </font>
    <font>
      <sz val="10"/>
      <color theme="0" tint="-0.14999847407452621"/>
      <name val="微软雅黑"/>
      <charset val="136"/>
    </font>
    <font>
      <sz val="10"/>
      <name val="微软雅黑"/>
      <charset val="136"/>
    </font>
    <font>
      <sz val="10"/>
      <color rgb="FF000000"/>
      <name val="微软雅黑"/>
      <charset val="136"/>
    </font>
    <font>
      <sz val="11"/>
      <color rgb="FF000000"/>
      <name val="微软雅黑"/>
      <charset val="136"/>
    </font>
  </fonts>
  <fills count="5">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6" tint="0.79998168889431442"/>
        <bgColor indexed="64"/>
      </patternFill>
    </fill>
  </fills>
  <borders count="10">
    <border>
      <left/>
      <right/>
      <top/>
      <bottom/>
      <diagonal/>
    </border>
    <border>
      <left style="thin">
        <color auto="1"/>
      </left>
      <right style="thin">
        <color auto="1"/>
      </right>
      <top style="thin">
        <color auto="1"/>
      </top>
      <bottom style="thin">
        <color auto="1"/>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341">
    <xf numFmtId="0" fontId="0" fillId="0" borderId="0"/>
    <xf numFmtId="0" fontId="25" fillId="0" borderId="0">
      <alignment vertical="center"/>
    </xf>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2"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30" fillId="0" borderId="0">
      <alignment vertical="center"/>
    </xf>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1" fillId="0" borderId="0">
      <alignment vertical="center"/>
    </xf>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44" fillId="0" borderId="0">
      <alignment vertical="center"/>
    </xf>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45"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cellStyleXfs>
  <cellXfs count="207">
    <xf numFmtId="0" fontId="0" fillId="0" borderId="0" xfId="0"/>
    <xf numFmtId="0" fontId="29" fillId="0" borderId="0" xfId="0" applyFont="1"/>
    <xf numFmtId="0" fontId="0" fillId="0" borderId="0" xfId="0" applyFont="1"/>
    <xf numFmtId="0" fontId="0" fillId="0" borderId="0" xfId="0" applyFont="1" applyAlignment="1">
      <alignment horizontal="center"/>
    </xf>
    <xf numFmtId="0" fontId="29" fillId="0" borderId="0" xfId="0" applyFont="1" applyAlignment="1">
      <alignment horizontal="center"/>
    </xf>
    <xf numFmtId="0" fontId="32" fillId="0" borderId="0" xfId="0" applyFont="1"/>
    <xf numFmtId="0" fontId="0" fillId="0" borderId="1" xfId="0" applyFont="1" applyBorder="1"/>
    <xf numFmtId="0" fontId="0" fillId="0" borderId="1" xfId="0" applyFont="1" applyBorder="1" applyAlignment="1">
      <alignment horizontal="center"/>
    </xf>
    <xf numFmtId="0" fontId="32" fillId="0" borderId="1" xfId="0" applyFont="1" applyBorder="1" applyAlignment="1">
      <alignment horizontal="center" vertical="center"/>
    </xf>
    <xf numFmtId="0" fontId="32" fillId="0" borderId="1" xfId="1" applyFont="1" applyFill="1" applyBorder="1" applyAlignment="1">
      <alignment vertical="center" wrapText="1"/>
    </xf>
    <xf numFmtId="0" fontId="32" fillId="0" borderId="1" xfId="0" applyFont="1" applyFill="1" applyBorder="1" applyAlignment="1">
      <alignment horizontal="center" vertical="center"/>
    </xf>
    <xf numFmtId="0" fontId="32" fillId="0" borderId="1" xfId="0" applyFont="1" applyBorder="1" applyAlignment="1">
      <alignment horizontal="center" vertical="top"/>
    </xf>
    <xf numFmtId="0" fontId="32" fillId="0" borderId="1" xfId="1" applyFont="1" applyFill="1" applyBorder="1" applyAlignment="1">
      <alignment wrapText="1"/>
    </xf>
    <xf numFmtId="0" fontId="33" fillId="0" borderId="0" xfId="0" applyFont="1"/>
    <xf numFmtId="0" fontId="34" fillId="0" borderId="0" xfId="0" applyFont="1"/>
    <xf numFmtId="0" fontId="35" fillId="0" borderId="0" xfId="0" applyFont="1"/>
    <xf numFmtId="0" fontId="32" fillId="0" borderId="1" xfId="0" applyFont="1" applyBorder="1" applyAlignment="1">
      <alignment horizontal="center" vertical="center" wrapText="1"/>
    </xf>
    <xf numFmtId="0" fontId="0" fillId="0" borderId="0" xfId="0" applyFont="1" applyAlignment="1">
      <alignment wrapText="1"/>
    </xf>
    <xf numFmtId="0" fontId="32" fillId="0" borderId="1" xfId="1" applyFont="1" applyFill="1" applyBorder="1" applyAlignment="1">
      <alignment horizontal="center" vertical="center" wrapText="1"/>
    </xf>
    <xf numFmtId="0" fontId="36" fillId="0" borderId="0" xfId="0" applyFont="1"/>
    <xf numFmtId="0" fontId="39" fillId="0" borderId="4" xfId="0" applyFont="1" applyBorder="1"/>
    <xf numFmtId="0" fontId="39" fillId="0" borderId="0" xfId="0" applyFont="1"/>
    <xf numFmtId="0" fontId="40" fillId="0" borderId="0" xfId="0" applyFont="1" applyAlignment="1"/>
    <xf numFmtId="0" fontId="36" fillId="0" borderId="0" xfId="0" applyFont="1" applyAlignment="1">
      <alignment horizontal="center"/>
    </xf>
    <xf numFmtId="0" fontId="39" fillId="0" borderId="0" xfId="0" applyFont="1" applyAlignment="1">
      <alignment horizontal="center"/>
    </xf>
    <xf numFmtId="0" fontId="43" fillId="0" borderId="0" xfId="0" applyFont="1"/>
    <xf numFmtId="0" fontId="40" fillId="0" borderId="0" xfId="0" applyFont="1" applyAlignment="1">
      <alignment horizontal="center"/>
    </xf>
    <xf numFmtId="0" fontId="41" fillId="0" borderId="0" xfId="0" applyFont="1" applyAlignment="1">
      <alignment horizontal="left"/>
    </xf>
    <xf numFmtId="0" fontId="39" fillId="0" borderId="0" xfId="0" applyFont="1" applyAlignment="1">
      <alignment horizontal="left"/>
    </xf>
    <xf numFmtId="0" fontId="32" fillId="0" borderId="1" xfId="1" applyFont="1" applyFill="1" applyBorder="1" applyAlignment="1">
      <alignment vertical="center"/>
    </xf>
    <xf numFmtId="0" fontId="32" fillId="0" borderId="1" xfId="1" applyFont="1" applyFill="1" applyBorder="1" applyAlignment="1">
      <alignment horizontal="left" vertical="center" wrapText="1"/>
    </xf>
    <xf numFmtId="0" fontId="36" fillId="0" borderId="0" xfId="0" applyFont="1" applyAlignment="1">
      <alignment horizontal="right"/>
    </xf>
    <xf numFmtId="0" fontId="32" fillId="2" borderId="1" xfId="1" applyFont="1" applyFill="1" applyBorder="1" applyAlignment="1">
      <alignment wrapText="1"/>
    </xf>
    <xf numFmtId="0" fontId="32" fillId="0" borderId="0" xfId="1" applyFont="1" applyFill="1" applyBorder="1" applyAlignment="1">
      <alignment horizontal="center" vertical="center" wrapText="1"/>
    </xf>
    <xf numFmtId="14" fontId="38" fillId="0" borderId="0" xfId="0" applyNumberFormat="1" applyFont="1" applyBorder="1" applyAlignment="1">
      <alignment horizontal="center" vertical="center"/>
    </xf>
    <xf numFmtId="0" fontId="38" fillId="0" borderId="0" xfId="0" applyFont="1" applyBorder="1" applyAlignment="1">
      <alignment horizontal="center" vertical="center"/>
    </xf>
    <xf numFmtId="14" fontId="38" fillId="0" borderId="2" xfId="0" applyNumberFormat="1" applyFont="1" applyBorder="1" applyAlignment="1">
      <alignment horizontal="center" vertical="center"/>
    </xf>
    <xf numFmtId="0" fontId="32" fillId="0" borderId="1" xfId="0" applyFont="1" applyBorder="1"/>
    <xf numFmtId="0" fontId="32" fillId="0" borderId="1" xfId="0" applyFont="1" applyBorder="1" applyAlignment="1">
      <alignment horizontal="center"/>
    </xf>
    <xf numFmtId="0" fontId="36" fillId="0" borderId="0" xfId="0" applyFont="1" applyAlignment="1">
      <alignment vertical="center" wrapText="1"/>
    </xf>
    <xf numFmtId="0" fontId="36" fillId="0" borderId="0" xfId="0" applyFont="1" applyAlignment="1">
      <alignment horizontal="center" vertical="center" wrapText="1"/>
    </xf>
    <xf numFmtId="0" fontId="36" fillId="0" borderId="0" xfId="0" applyFont="1" applyAlignment="1">
      <alignment horizontal="center" vertical="top" wrapText="1"/>
    </xf>
    <xf numFmtId="0" fontId="36" fillId="0" borderId="0" xfId="0" applyFont="1" applyAlignment="1">
      <alignment wrapText="1"/>
    </xf>
    <xf numFmtId="0" fontId="20" fillId="0" borderId="0" xfId="0" applyFont="1" applyAlignment="1">
      <alignment wrapText="1"/>
    </xf>
    <xf numFmtId="0" fontId="19" fillId="0" borderId="0" xfId="0" applyFont="1" applyFill="1" applyAlignment="1">
      <alignment wrapText="1"/>
    </xf>
    <xf numFmtId="0" fontId="39" fillId="0" borderId="0" xfId="0" applyFont="1" applyAlignment="1">
      <alignment horizontal="center" wrapText="1"/>
    </xf>
    <xf numFmtId="0" fontId="29" fillId="0" borderId="0" xfId="0" applyFont="1" applyAlignment="1">
      <alignment wrapText="1"/>
    </xf>
    <xf numFmtId="0" fontId="0" fillId="0" borderId="0" xfId="0" applyAlignment="1">
      <alignment horizontal="center" wrapText="1"/>
    </xf>
    <xf numFmtId="0" fontId="0" fillId="0" borderId="0" xfId="0" applyAlignment="1">
      <alignment wrapText="1"/>
    </xf>
    <xf numFmtId="0" fontId="0" fillId="0" borderId="0" xfId="0" applyAlignment="1">
      <alignment horizontal="center" vertical="top" wrapText="1"/>
    </xf>
    <xf numFmtId="0" fontId="18" fillId="0" borderId="0" xfId="0" applyFont="1" applyFill="1" applyAlignment="1">
      <alignment wrapText="1"/>
    </xf>
    <xf numFmtId="0" fontId="18" fillId="0" borderId="0" xfId="0" applyFont="1" applyAlignment="1">
      <alignment wrapText="1"/>
    </xf>
    <xf numFmtId="0" fontId="17" fillId="0" borderId="0" xfId="0" applyFont="1" applyAlignment="1">
      <alignment vertical="center" wrapText="1"/>
    </xf>
    <xf numFmtId="0" fontId="16" fillId="0" borderId="0" xfId="0" applyFont="1"/>
    <xf numFmtId="49" fontId="16" fillId="0" borderId="0" xfId="0" applyNumberFormat="1" applyFont="1"/>
    <xf numFmtId="0" fontId="16" fillId="0" borderId="0" xfId="0" applyFont="1" applyAlignment="1">
      <alignment horizontal="center"/>
    </xf>
    <xf numFmtId="0" fontId="16" fillId="0" borderId="0" xfId="0" applyFont="1" applyBorder="1"/>
    <xf numFmtId="49" fontId="16" fillId="0" borderId="0" xfId="0" applyNumberFormat="1" applyFont="1" applyBorder="1"/>
    <xf numFmtId="0" fontId="16" fillId="0" borderId="0" xfId="0" applyFont="1" applyBorder="1" applyAlignment="1">
      <alignment horizontal="center"/>
    </xf>
    <xf numFmtId="0" fontId="16" fillId="0" borderId="2" xfId="0" applyFont="1" applyBorder="1"/>
    <xf numFmtId="49" fontId="39" fillId="0" borderId="0" xfId="0" applyNumberFormat="1" applyFont="1" applyBorder="1"/>
    <xf numFmtId="0" fontId="16" fillId="0" borderId="3" xfId="0" applyFont="1" applyBorder="1"/>
    <xf numFmtId="49" fontId="16" fillId="0" borderId="4" xfId="0" applyNumberFormat="1" applyFont="1" applyBorder="1"/>
    <xf numFmtId="0" fontId="16" fillId="0" borderId="4" xfId="0" applyFont="1" applyBorder="1"/>
    <xf numFmtId="0" fontId="16" fillId="0" borderId="4" xfId="0" applyFont="1" applyBorder="1" applyAlignment="1">
      <alignment horizontal="center"/>
    </xf>
    <xf numFmtId="0" fontId="16" fillId="0" borderId="5" xfId="0" applyFont="1" applyBorder="1"/>
    <xf numFmtId="0" fontId="16" fillId="0" borderId="0" xfId="0" applyFont="1" applyAlignment="1">
      <alignment horizontal="center" vertical="top"/>
    </xf>
    <xf numFmtId="0" fontId="15" fillId="0" borderId="0" xfId="0" applyFont="1" applyBorder="1"/>
    <xf numFmtId="0" fontId="14" fillId="0" borderId="0" xfId="0" applyFont="1" applyBorder="1"/>
    <xf numFmtId="0" fontId="42" fillId="0" borderId="0" xfId="0" applyFont="1" applyBorder="1"/>
    <xf numFmtId="0" fontId="42" fillId="0" borderId="2" xfId="0" applyFont="1" applyBorder="1"/>
    <xf numFmtId="0" fontId="14" fillId="0" borderId="0" xfId="0" applyFont="1" applyFill="1"/>
    <xf numFmtId="0" fontId="14" fillId="0" borderId="0" xfId="1" applyFont="1" applyFill="1" applyBorder="1" applyAlignment="1">
      <alignment wrapText="1"/>
    </xf>
    <xf numFmtId="0" fontId="14" fillId="0" borderId="0" xfId="0" applyFont="1" applyAlignment="1">
      <alignment horizontal="left"/>
    </xf>
    <xf numFmtId="0" fontId="14" fillId="0" borderId="0" xfId="0" applyFont="1" applyAlignment="1">
      <alignment horizontal="right"/>
    </xf>
    <xf numFmtId="0" fontId="14" fillId="0" borderId="0" xfId="0" applyFont="1" applyAlignment="1">
      <alignment horizontal="center"/>
    </xf>
    <xf numFmtId="0" fontId="14" fillId="0" borderId="0" xfId="0" applyFont="1"/>
    <xf numFmtId="0" fontId="14" fillId="0" borderId="0" xfId="1" applyFont="1" applyFill="1" applyBorder="1" applyAlignment="1">
      <alignment horizontal="left" vertical="center" wrapText="1"/>
    </xf>
    <xf numFmtId="0" fontId="14" fillId="0" borderId="0" xfId="0" applyFont="1" applyBorder="1" applyAlignment="1">
      <alignment horizontal="right" vertical="center" wrapText="1"/>
    </xf>
    <xf numFmtId="0" fontId="14" fillId="0" borderId="0" xfId="0" applyFont="1" applyFill="1" applyAlignment="1">
      <alignment horizontal="center"/>
    </xf>
    <xf numFmtId="0" fontId="14" fillId="0" borderId="0" xfId="0" applyFont="1" applyAlignment="1">
      <alignment horizontal="left" wrapText="1"/>
    </xf>
    <xf numFmtId="0" fontId="14" fillId="0" borderId="0" xfId="1" applyFont="1" applyFill="1" applyBorder="1" applyAlignment="1">
      <alignment vertical="center" wrapText="1"/>
    </xf>
    <xf numFmtId="0" fontId="36" fillId="3" borderId="0" xfId="0" applyFont="1" applyFill="1"/>
    <xf numFmtId="0" fontId="14" fillId="3" borderId="0" xfId="0" applyFont="1" applyFill="1" applyAlignment="1">
      <alignment horizontal="left"/>
    </xf>
    <xf numFmtId="0" fontId="14" fillId="3" borderId="0" xfId="0" applyFont="1" applyFill="1" applyAlignment="1">
      <alignment horizontal="right"/>
    </xf>
    <xf numFmtId="0" fontId="14" fillId="3" borderId="0" xfId="0" applyFont="1" applyFill="1"/>
    <xf numFmtId="0" fontId="14" fillId="3" borderId="0" xfId="0" applyFont="1" applyFill="1" applyAlignment="1">
      <alignment horizontal="center"/>
    </xf>
    <xf numFmtId="0" fontId="14" fillId="3" borderId="0" xfId="1" applyFont="1" applyFill="1" applyBorder="1" applyAlignment="1">
      <alignment vertical="center" wrapText="1"/>
    </xf>
    <xf numFmtId="0" fontId="32" fillId="0" borderId="0" xfId="0" applyFont="1" applyAlignment="1">
      <alignment wrapText="1"/>
    </xf>
    <xf numFmtId="0" fontId="13" fillId="0" borderId="0" xfId="0" applyFont="1"/>
    <xf numFmtId="0" fontId="13" fillId="0" borderId="0" xfId="0" applyFont="1" applyFill="1" applyAlignment="1">
      <alignment wrapText="1"/>
    </xf>
    <xf numFmtId="0" fontId="13" fillId="0" borderId="0" xfId="0" applyFont="1" applyAlignment="1">
      <alignment vertical="center" wrapText="1"/>
    </xf>
    <xf numFmtId="0" fontId="13" fillId="0" borderId="0" xfId="0" applyFont="1" applyAlignment="1">
      <alignment wrapText="1"/>
    </xf>
    <xf numFmtId="0" fontId="40" fillId="0" borderId="0" xfId="0" applyFont="1" applyBorder="1"/>
    <xf numFmtId="0" fontId="46" fillId="0" borderId="0" xfId="0" applyFont="1" applyBorder="1" applyAlignment="1">
      <alignment horizontal="center" vertical="center"/>
    </xf>
    <xf numFmtId="0" fontId="40" fillId="0" borderId="0" xfId="0" applyFont="1" applyBorder="1" applyAlignment="1">
      <alignment horizontal="center"/>
    </xf>
    <xf numFmtId="0" fontId="16" fillId="4" borderId="0" xfId="0" applyFont="1" applyFill="1"/>
    <xf numFmtId="49" fontId="16" fillId="4" borderId="0" xfId="0" applyNumberFormat="1" applyFont="1" applyFill="1"/>
    <xf numFmtId="0" fontId="16" fillId="4" borderId="0" xfId="0" applyFont="1" applyFill="1" applyAlignment="1">
      <alignment horizontal="center"/>
    </xf>
    <xf numFmtId="0" fontId="13" fillId="0" borderId="0" xfId="0" applyFont="1" applyAlignment="1"/>
    <xf numFmtId="0" fontId="36" fillId="4" borderId="0" xfId="0" applyFont="1" applyFill="1"/>
    <xf numFmtId="0" fontId="41" fillId="4" borderId="0" xfId="0" applyFont="1" applyFill="1" applyAlignment="1">
      <alignment horizontal="left"/>
    </xf>
    <xf numFmtId="0" fontId="12" fillId="0" borderId="0" xfId="0" applyFont="1" applyFill="1"/>
    <xf numFmtId="0" fontId="12" fillId="0" borderId="0" xfId="1" applyFont="1" applyFill="1" applyBorder="1" applyAlignment="1">
      <alignment wrapText="1"/>
    </xf>
    <xf numFmtId="0" fontId="12" fillId="0" borderId="0" xfId="0" applyFont="1"/>
    <xf numFmtId="0" fontId="14" fillId="0" borderId="0" xfId="0" applyFont="1" applyFill="1" applyAlignment="1">
      <alignment horizontal="right"/>
    </xf>
    <xf numFmtId="0" fontId="12" fillId="0" borderId="0" xfId="0" applyFont="1" applyFill="1" applyAlignment="1">
      <alignment horizontal="right"/>
    </xf>
    <xf numFmtId="0" fontId="11" fillId="0" borderId="0" xfId="0" applyFont="1" applyAlignment="1">
      <alignment horizontal="left"/>
    </xf>
    <xf numFmtId="0" fontId="11" fillId="0" borderId="0" xfId="0" applyFont="1"/>
    <xf numFmtId="0" fontId="11" fillId="0" borderId="0" xfId="1" applyFont="1" applyFill="1" applyBorder="1" applyAlignment="1">
      <alignment horizontal="left" vertical="center" wrapText="1"/>
    </xf>
    <xf numFmtId="0" fontId="11" fillId="0" borderId="0" xfId="1" applyFont="1" applyFill="1" applyBorder="1" applyAlignment="1">
      <alignment vertical="center"/>
    </xf>
    <xf numFmtId="0" fontId="10" fillId="0" borderId="0" xfId="1" applyFont="1" applyFill="1" applyBorder="1" applyAlignment="1">
      <alignment horizontal="left" vertical="center" wrapText="1"/>
    </xf>
    <xf numFmtId="0" fontId="10" fillId="0" borderId="0" xfId="0" applyFont="1"/>
    <xf numFmtId="0" fontId="10" fillId="0" borderId="0" xfId="0" applyFont="1" applyFill="1"/>
    <xf numFmtId="0" fontId="10" fillId="0" borderId="0" xfId="0" applyFont="1" applyBorder="1"/>
    <xf numFmtId="0" fontId="10" fillId="0" borderId="0" xfId="0" applyFont="1" applyAlignment="1">
      <alignment horizontal="left"/>
    </xf>
    <xf numFmtId="0" fontId="10" fillId="0" borderId="0" xfId="0" applyFont="1" applyAlignment="1">
      <alignment horizontal="center"/>
    </xf>
    <xf numFmtId="0" fontId="10" fillId="0" borderId="0" xfId="0" applyFont="1" applyAlignment="1">
      <alignment horizontal="right"/>
    </xf>
    <xf numFmtId="0" fontId="9" fillId="0" borderId="0" xfId="0" applyFont="1"/>
    <xf numFmtId="0" fontId="9" fillId="0" borderId="0" xfId="0" applyFont="1" applyFill="1"/>
    <xf numFmtId="0" fontId="9" fillId="0" borderId="0" xfId="0" applyFont="1" applyAlignment="1">
      <alignment horizontal="right"/>
    </xf>
    <xf numFmtId="0" fontId="9" fillId="0" borderId="0" xfId="0" applyFont="1" applyAlignment="1">
      <alignment horizontal="center"/>
    </xf>
    <xf numFmtId="0" fontId="9" fillId="0" borderId="0" xfId="0" applyFont="1" applyAlignment="1">
      <alignment horizontal="left"/>
    </xf>
    <xf numFmtId="0" fontId="9" fillId="0" borderId="0" xfId="1" applyFont="1" applyFill="1" applyBorder="1" applyAlignment="1">
      <alignment horizontal="left" vertical="center" wrapText="1"/>
    </xf>
    <xf numFmtId="0" fontId="9" fillId="0" borderId="0" xfId="0" applyFont="1" applyBorder="1" applyAlignment="1">
      <alignment horizontal="right" vertical="center" wrapText="1"/>
    </xf>
    <xf numFmtId="0" fontId="8" fillId="0" borderId="0" xfId="0" applyFont="1" applyFill="1" applyAlignment="1">
      <alignment wrapText="1"/>
    </xf>
    <xf numFmtId="0" fontId="8" fillId="0" borderId="0" xfId="0" applyFont="1" applyAlignment="1">
      <alignment wrapText="1"/>
    </xf>
    <xf numFmtId="0" fontId="8" fillId="0" borderId="0" xfId="0" applyFont="1" applyAlignment="1">
      <alignment vertical="center" wrapText="1"/>
    </xf>
    <xf numFmtId="0" fontId="8" fillId="0" borderId="0" xfId="0" applyFont="1" applyAlignment="1">
      <alignment vertical="center"/>
    </xf>
    <xf numFmtId="0" fontId="36" fillId="3" borderId="0" xfId="0" applyFont="1" applyFill="1" applyAlignment="1">
      <alignment wrapText="1"/>
    </xf>
    <xf numFmtId="0" fontId="19" fillId="3" borderId="0" xfId="0" applyFont="1" applyFill="1" applyAlignment="1">
      <alignment wrapText="1"/>
    </xf>
    <xf numFmtId="0" fontId="20" fillId="3" borderId="0" xfId="0" applyFont="1" applyFill="1" applyAlignment="1">
      <alignment wrapText="1"/>
    </xf>
    <xf numFmtId="0" fontId="8" fillId="0" borderId="0" xfId="0" applyFont="1"/>
    <xf numFmtId="0" fontId="8" fillId="0" borderId="0" xfId="0" applyFont="1" applyBorder="1"/>
    <xf numFmtId="49" fontId="8" fillId="0" borderId="0" xfId="0" applyNumberFormat="1" applyFont="1" applyBorder="1"/>
    <xf numFmtId="0" fontId="8" fillId="0" borderId="0" xfId="0" applyFont="1" applyAlignment="1">
      <alignment horizontal="center"/>
    </xf>
    <xf numFmtId="0" fontId="36" fillId="0" borderId="0" xfId="0" applyFont="1" applyBorder="1" applyAlignment="1">
      <alignment horizontal="center"/>
    </xf>
    <xf numFmtId="49" fontId="36" fillId="0" borderId="0" xfId="0" applyNumberFormat="1" applyFont="1" applyBorder="1" applyAlignment="1">
      <alignment horizontal="center"/>
    </xf>
    <xf numFmtId="0" fontId="36" fillId="0" borderId="0" xfId="0" applyFont="1" applyBorder="1"/>
    <xf numFmtId="14" fontId="38" fillId="0" borderId="7" xfId="0" applyNumberFormat="1" applyFont="1" applyBorder="1" applyAlignment="1">
      <alignment horizontal="center" vertical="center"/>
    </xf>
    <xf numFmtId="14" fontId="38" fillId="0" borderId="8" xfId="0" applyNumberFormat="1" applyFont="1" applyBorder="1" applyAlignment="1">
      <alignment horizontal="center" vertical="center"/>
    </xf>
    <xf numFmtId="0" fontId="31" fillId="0" borderId="8" xfId="0" applyFont="1" applyBorder="1" applyAlignment="1">
      <alignment horizontal="center" vertical="center"/>
    </xf>
    <xf numFmtId="0" fontId="16" fillId="0" borderId="8" xfId="0" applyFont="1" applyBorder="1" applyAlignment="1">
      <alignment horizontal="center"/>
    </xf>
    <xf numFmtId="0" fontId="16" fillId="0" borderId="8" xfId="0" applyFont="1" applyBorder="1"/>
    <xf numFmtId="0" fontId="38" fillId="0" borderId="8" xfId="0" applyFont="1" applyBorder="1" applyAlignment="1">
      <alignment horizontal="center" vertical="center"/>
    </xf>
    <xf numFmtId="14" fontId="38" fillId="0" borderId="9" xfId="0" applyNumberFormat="1" applyFont="1" applyBorder="1" applyAlignment="1">
      <alignment horizontal="center" vertical="center"/>
    </xf>
    <xf numFmtId="0" fontId="7" fillId="0" borderId="0" xfId="0" applyFont="1"/>
    <xf numFmtId="0" fontId="32" fillId="2" borderId="1" xfId="1" applyFont="1" applyFill="1" applyBorder="1" applyAlignment="1">
      <alignment horizontal="left" vertical="center" wrapText="1"/>
    </xf>
    <xf numFmtId="0" fontId="6" fillId="0" borderId="0" xfId="0" applyFont="1" applyAlignment="1">
      <alignment horizontal="right"/>
    </xf>
    <xf numFmtId="0" fontId="6" fillId="0" borderId="0" xfId="0" applyFont="1"/>
    <xf numFmtId="0" fontId="47" fillId="0" borderId="0" xfId="0" applyFont="1"/>
    <xf numFmtId="0" fontId="5" fillId="0" borderId="0" xfId="1" applyFont="1" applyFill="1" applyBorder="1" applyAlignment="1">
      <alignment wrapText="1"/>
    </xf>
    <xf numFmtId="0" fontId="4" fillId="0" borderId="0" xfId="0" applyFont="1"/>
    <xf numFmtId="0" fontId="48" fillId="0" borderId="0" xfId="0" applyFont="1" applyAlignment="1">
      <alignment vertical="center"/>
    </xf>
    <xf numFmtId="0" fontId="48" fillId="0" borderId="0" xfId="0" applyFont="1" applyAlignment="1">
      <alignment horizontal="center" vertical="center"/>
    </xf>
    <xf numFmtId="0" fontId="32" fillId="0" borderId="0" xfId="0" applyFont="1" applyAlignment="1">
      <alignment vertical="center"/>
    </xf>
    <xf numFmtId="0" fontId="32" fillId="0" borderId="0" xfId="0" applyFont="1" applyBorder="1" applyAlignment="1">
      <alignment horizontal="left" vertical="center"/>
    </xf>
    <xf numFmtId="0" fontId="32" fillId="0" borderId="0" xfId="1" applyFont="1" applyFill="1" applyBorder="1" applyAlignment="1">
      <alignment horizontal="left" vertical="center"/>
    </xf>
    <xf numFmtId="0" fontId="48" fillId="0" borderId="1" xfId="0" applyFont="1" applyBorder="1" applyAlignment="1">
      <alignment horizontal="center" vertical="center"/>
    </xf>
    <xf numFmtId="0" fontId="48" fillId="0" borderId="1" xfId="0" applyFont="1" applyFill="1" applyBorder="1" applyAlignment="1">
      <alignment horizontal="center" vertical="center"/>
    </xf>
    <xf numFmtId="0" fontId="32" fillId="0" borderId="1" xfId="0" applyFont="1" applyFill="1" applyBorder="1" applyAlignment="1">
      <alignment horizontal="center" vertical="top"/>
    </xf>
    <xf numFmtId="0" fontId="32" fillId="0" borderId="6" xfId="0" applyFont="1" applyBorder="1" applyAlignment="1">
      <alignment horizontal="center" vertical="center"/>
    </xf>
    <xf numFmtId="14" fontId="32" fillId="0" borderId="1" xfId="0" applyNumberFormat="1" applyFont="1" applyBorder="1" applyAlignment="1">
      <alignment horizontal="left" vertical="center"/>
    </xf>
    <xf numFmtId="0" fontId="3" fillId="0" borderId="1" xfId="0" applyFont="1" applyBorder="1" applyAlignment="1"/>
    <xf numFmtId="0" fontId="2" fillId="0" borderId="0" xfId="0" applyFont="1" applyAlignment="1">
      <alignment horizontal="left"/>
    </xf>
    <xf numFmtId="0" fontId="2" fillId="0" borderId="0" xfId="0" applyFont="1"/>
    <xf numFmtId="0" fontId="2" fillId="0" borderId="0" xfId="0" applyFont="1" applyFill="1"/>
    <xf numFmtId="0" fontId="2" fillId="0" borderId="0" xfId="0" applyFont="1" applyAlignment="1">
      <alignment horizontal="left" wrapText="1"/>
    </xf>
    <xf numFmtId="0" fontId="2" fillId="0" borderId="0" xfId="0" applyFont="1" applyBorder="1"/>
    <xf numFmtId="0" fontId="32" fillId="0" borderId="0" xfId="1" applyFont="1" applyFill="1" applyBorder="1" applyAlignment="1">
      <alignment vertical="center"/>
    </xf>
    <xf numFmtId="0" fontId="32" fillId="0" borderId="0" xfId="1" applyFont="1" applyFill="1" applyBorder="1" applyAlignment="1">
      <alignment vertical="center" wrapText="1"/>
    </xf>
    <xf numFmtId="0" fontId="32" fillId="0" borderId="0" xfId="1" applyFont="1" applyFill="1" applyBorder="1" applyAlignment="1">
      <alignment horizontal="left" vertical="center" wrapText="1"/>
    </xf>
    <xf numFmtId="0" fontId="32" fillId="0" borderId="0" xfId="0" applyFont="1" applyBorder="1" applyAlignment="1">
      <alignment vertical="center"/>
    </xf>
    <xf numFmtId="0" fontId="48" fillId="0" borderId="0" xfId="0" applyFont="1" applyBorder="1" applyAlignment="1">
      <alignment vertical="center"/>
    </xf>
    <xf numFmtId="0" fontId="32" fillId="0" borderId="0" xfId="0" applyFont="1" applyAlignment="1">
      <alignment horizontal="center" vertical="center"/>
    </xf>
    <xf numFmtId="0" fontId="49" fillId="0" borderId="0" xfId="0" applyFont="1" applyAlignment="1">
      <alignment vertical="center"/>
    </xf>
    <xf numFmtId="0" fontId="50" fillId="0" borderId="0" xfId="0" applyFont="1" applyAlignment="1">
      <alignment horizontal="center" vertical="center"/>
    </xf>
    <xf numFmtId="0" fontId="51" fillId="0" borderId="0" xfId="0" applyFont="1" applyAlignment="1">
      <alignment vertical="center"/>
    </xf>
    <xf numFmtId="0" fontId="32" fillId="0" borderId="0" xfId="1" applyFont="1" applyFill="1" applyBorder="1" applyAlignment="1">
      <alignment wrapText="1"/>
    </xf>
    <xf numFmtId="0" fontId="32" fillId="4" borderId="0" xfId="0" applyFont="1" applyFill="1" applyAlignment="1">
      <alignment vertical="center"/>
    </xf>
    <xf numFmtId="0" fontId="32" fillId="4" borderId="0" xfId="0" applyFont="1" applyFill="1" applyAlignment="1">
      <alignment horizontal="center" vertical="center"/>
    </xf>
    <xf numFmtId="0" fontId="50" fillId="4" borderId="0" xfId="0" applyFont="1" applyFill="1" applyAlignment="1">
      <alignment vertical="center"/>
    </xf>
    <xf numFmtId="0" fontId="50" fillId="4" borderId="0" xfId="0" applyFont="1" applyFill="1" applyAlignment="1">
      <alignment horizontal="center" vertical="center"/>
    </xf>
    <xf numFmtId="0" fontId="49" fillId="0" borderId="0" xfId="0" applyFont="1" applyAlignment="1">
      <alignment horizontal="center" vertical="center"/>
    </xf>
    <xf numFmtId="0" fontId="52" fillId="0" borderId="0" xfId="0" applyFont="1" applyAlignment="1">
      <alignment vertical="center"/>
    </xf>
    <xf numFmtId="0" fontId="48" fillId="4" borderId="0" xfId="0" applyFont="1" applyFill="1" applyAlignment="1">
      <alignment vertical="center"/>
    </xf>
    <xf numFmtId="0" fontId="32" fillId="4" borderId="0" xfId="0" applyFont="1" applyFill="1" applyBorder="1" applyAlignment="1">
      <alignment vertical="center"/>
    </xf>
    <xf numFmtId="0" fontId="50" fillId="0" borderId="0" xfId="0" applyFont="1" applyAlignment="1">
      <alignment vertical="center"/>
    </xf>
    <xf numFmtId="0" fontId="32" fillId="0" borderId="1" xfId="1" applyFont="1" applyFill="1" applyBorder="1" applyAlignment="1">
      <alignment horizontal="center" vertical="center"/>
    </xf>
    <xf numFmtId="14" fontId="53" fillId="0" borderId="0" xfId="0" applyNumberFormat="1" applyFont="1" applyBorder="1" applyAlignment="1">
      <alignment horizontal="left" vertical="center"/>
    </xf>
    <xf numFmtId="0" fontId="53" fillId="0" borderId="0" xfId="0" applyFont="1" applyBorder="1"/>
    <xf numFmtId="0" fontId="53" fillId="0" borderId="0" xfId="0" applyFont="1" applyBorder="1" applyAlignment="1">
      <alignment vertical="center" wrapText="1"/>
    </xf>
    <xf numFmtId="0" fontId="32" fillId="0" borderId="0" xfId="0" applyFont="1" applyFill="1" applyBorder="1" applyAlignment="1">
      <alignment horizontal="center" vertical="center"/>
    </xf>
    <xf numFmtId="0" fontId="32" fillId="0" borderId="0" xfId="0" applyFont="1" applyBorder="1" applyAlignment="1">
      <alignment horizontal="center"/>
    </xf>
    <xf numFmtId="0" fontId="53" fillId="0" borderId="0" xfId="0" applyFont="1" applyAlignment="1">
      <alignment horizontal="center" vertical="center" wrapText="1"/>
    </xf>
    <xf numFmtId="0" fontId="53" fillId="0" borderId="0" xfId="0" applyFont="1" applyAlignment="1">
      <alignment horizontal="center"/>
    </xf>
    <xf numFmtId="0" fontId="54" fillId="0" borderId="0" xfId="0" applyFont="1"/>
    <xf numFmtId="0" fontId="1" fillId="0" borderId="0" xfId="0" applyFont="1" applyBorder="1"/>
    <xf numFmtId="0" fontId="1" fillId="0" borderId="0" xfId="0" applyFont="1" applyBorder="1" applyAlignment="1">
      <alignment horizontal="center"/>
    </xf>
    <xf numFmtId="0" fontId="1" fillId="0" borderId="0" xfId="0" applyFont="1"/>
    <xf numFmtId="0" fontId="1" fillId="0" borderId="0" xfId="0" applyFont="1" applyAlignment="1">
      <alignment horizontal="left"/>
    </xf>
    <xf numFmtId="0" fontId="1" fillId="0" borderId="0" xfId="0" applyFont="1" applyFill="1"/>
    <xf numFmtId="0" fontId="1" fillId="0" borderId="0" xfId="0" applyFont="1" applyAlignment="1">
      <alignment horizontal="left" wrapText="1"/>
    </xf>
    <xf numFmtId="0" fontId="1" fillId="0" borderId="0" xfId="1" applyFont="1" applyFill="1" applyBorder="1" applyAlignment="1">
      <alignment wrapText="1"/>
    </xf>
    <xf numFmtId="0" fontId="1" fillId="0" borderId="0" xfId="1" applyFont="1" applyFill="1" applyBorder="1" applyAlignment="1">
      <alignment horizontal="left" vertical="center" wrapText="1"/>
    </xf>
    <xf numFmtId="0" fontId="1" fillId="0" borderId="0" xfId="1" applyFont="1" applyFill="1" applyBorder="1" applyAlignment="1">
      <alignment vertical="center"/>
    </xf>
    <xf numFmtId="0" fontId="1" fillId="0" borderId="0" xfId="0" applyFont="1" applyAlignment="1">
      <alignment horizontal="right"/>
    </xf>
  </cellXfs>
  <cellStyles count="341">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Normal" xfId="0" builtinId="0"/>
    <cellStyle name="Normal 2" xfId="298"/>
    <cellStyle name="常规 12" xfId="157"/>
    <cellStyle name="常规 2" xfId="1"/>
    <cellStyle name="常规 25" xfId="283"/>
    <cellStyle name="常规 3" xfId="190"/>
    <cellStyle name="常规 4" xfId="144"/>
  </cellStyles>
  <dxfs count="61">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ont>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s>
  <tableStyles count="0" defaultTableStyle="TableStyleMedium9" defaultPivotStyle="PivotStyleMedium4"/>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3"/>
  <sheetViews>
    <sheetView topLeftCell="A14" zoomScale="130" zoomScaleNormal="130" zoomScalePageLayoutView="130" workbookViewId="0">
      <selection activeCell="L25" sqref="L25"/>
    </sheetView>
  </sheetViews>
  <sheetFormatPr baseColWidth="10" defaultColWidth="8.7109375" defaultRowHeight="18" x14ac:dyDescent="0.25"/>
  <cols>
    <col min="1" max="1" width="4.28515625" style="2" customWidth="1"/>
    <col min="2" max="2" width="6.85546875" style="3" customWidth="1"/>
    <col min="3" max="3" width="6" style="3" customWidth="1"/>
    <col min="4" max="4" width="32.85546875" style="2" customWidth="1"/>
    <col min="5" max="5" width="5.7109375" style="2" bestFit="1" customWidth="1"/>
    <col min="6" max="6" width="8.7109375" style="2"/>
    <col min="7" max="7" width="8.7109375" style="2" customWidth="1"/>
    <col min="8" max="8" width="16.7109375" style="2" customWidth="1"/>
    <col min="9" max="9" width="14.7109375" style="2" bestFit="1" customWidth="1"/>
    <col min="10" max="11" width="18" style="2" customWidth="1"/>
    <col min="12" max="12" width="19.140625" style="3" customWidth="1"/>
    <col min="13" max="13" width="17" style="2" customWidth="1"/>
    <col min="14" max="16384" width="8.7109375" style="2"/>
  </cols>
  <sheetData>
    <row r="1" spans="1:13" s="1" customFormat="1" x14ac:dyDescent="0.25">
      <c r="B1" s="1" t="s">
        <v>97</v>
      </c>
      <c r="F1" s="1" t="s">
        <v>32</v>
      </c>
      <c r="G1" s="153"/>
      <c r="H1" s="154"/>
      <c r="I1" s="153"/>
      <c r="L1" s="4"/>
    </row>
    <row r="2" spans="1:13" ht="48" x14ac:dyDescent="0.25">
      <c r="B2" s="5" t="s">
        <v>26</v>
      </c>
      <c r="C2" s="5" t="s">
        <v>96</v>
      </c>
      <c r="D2" s="88" t="s">
        <v>374</v>
      </c>
      <c r="F2" s="155"/>
      <c r="G2" s="5" t="s">
        <v>39</v>
      </c>
      <c r="H2" s="5" t="s">
        <v>245</v>
      </c>
      <c r="I2" s="155"/>
    </row>
    <row r="3" spans="1:13" ht="32" x14ac:dyDescent="0.25">
      <c r="C3" s="5" t="s">
        <v>87</v>
      </c>
      <c r="D3" s="88" t="s">
        <v>334</v>
      </c>
      <c r="F3" s="155"/>
      <c r="G3" s="5" t="s">
        <v>40</v>
      </c>
      <c r="H3" s="5" t="s">
        <v>52</v>
      </c>
      <c r="I3" s="155"/>
    </row>
    <row r="4" spans="1:13" ht="32" x14ac:dyDescent="0.25">
      <c r="C4" s="5" t="s">
        <v>66</v>
      </c>
      <c r="D4" s="88" t="s">
        <v>377</v>
      </c>
      <c r="F4" s="155"/>
      <c r="G4" s="5"/>
      <c r="H4" s="5"/>
      <c r="I4" s="155"/>
    </row>
    <row r="5" spans="1:13" x14ac:dyDescent="0.25">
      <c r="B5" s="5" t="s">
        <v>24</v>
      </c>
      <c r="C5" s="5" t="s">
        <v>27</v>
      </c>
      <c r="D5" s="88" t="s">
        <v>375</v>
      </c>
      <c r="F5" s="155"/>
      <c r="G5" s="5" t="s">
        <v>33</v>
      </c>
      <c r="H5" s="5" t="s">
        <v>329</v>
      </c>
      <c r="I5" s="155"/>
    </row>
    <row r="6" spans="1:13" x14ac:dyDescent="0.25">
      <c r="C6" s="5" t="s">
        <v>25</v>
      </c>
      <c r="D6" s="88"/>
      <c r="F6" s="155"/>
      <c r="G6" s="5" t="s">
        <v>41</v>
      </c>
      <c r="H6" s="5" t="s">
        <v>42</v>
      </c>
      <c r="I6" s="155"/>
    </row>
    <row r="7" spans="1:13" x14ac:dyDescent="0.25">
      <c r="B7" s="5"/>
      <c r="C7" s="5" t="s">
        <v>28</v>
      </c>
      <c r="D7" s="88" t="s">
        <v>242</v>
      </c>
      <c r="F7" s="156"/>
      <c r="G7" s="5" t="s">
        <v>34</v>
      </c>
      <c r="H7" s="5" t="s">
        <v>35</v>
      </c>
    </row>
    <row r="8" spans="1:13" x14ac:dyDescent="0.25">
      <c r="B8" s="5"/>
      <c r="C8" s="5" t="s">
        <v>29</v>
      </c>
      <c r="D8" s="88"/>
      <c r="F8" s="157"/>
      <c r="G8" s="5" t="s">
        <v>36</v>
      </c>
      <c r="H8" s="5" t="s">
        <v>37</v>
      </c>
    </row>
    <row r="9" spans="1:13" x14ac:dyDescent="0.25">
      <c r="B9" s="5" t="s">
        <v>30</v>
      </c>
      <c r="C9" s="5" t="s">
        <v>31</v>
      </c>
      <c r="D9" s="88"/>
      <c r="F9" s="156"/>
      <c r="G9" s="5" t="s">
        <v>38</v>
      </c>
      <c r="H9" s="5" t="s">
        <v>55</v>
      </c>
    </row>
    <row r="10" spans="1:13" x14ac:dyDescent="0.25">
      <c r="B10" s="5"/>
      <c r="C10" s="5" t="s">
        <v>269</v>
      </c>
      <c r="D10" s="88" t="s">
        <v>373</v>
      </c>
      <c r="F10" s="156"/>
      <c r="G10" s="5"/>
      <c r="H10" s="5"/>
    </row>
    <row r="11" spans="1:13" x14ac:dyDescent="0.25">
      <c r="B11" s="5"/>
      <c r="C11" s="5" t="s">
        <v>273</v>
      </c>
      <c r="D11" s="88"/>
      <c r="F11" s="156"/>
      <c r="G11" s="5"/>
      <c r="H11" s="5"/>
    </row>
    <row r="12" spans="1:13" x14ac:dyDescent="0.25">
      <c r="C12" s="5" t="s">
        <v>29</v>
      </c>
      <c r="D12" s="88"/>
      <c r="F12" s="157"/>
    </row>
    <row r="13" spans="1:13" x14ac:dyDescent="0.25">
      <c r="A13" s="6"/>
      <c r="B13" s="7"/>
      <c r="C13" s="7"/>
      <c r="D13" s="30"/>
      <c r="E13" s="6"/>
      <c r="F13" s="6"/>
      <c r="G13" s="6"/>
      <c r="H13" s="158" t="s">
        <v>398</v>
      </c>
      <c r="I13" s="158" t="s">
        <v>343</v>
      </c>
      <c r="J13" s="158" t="s">
        <v>344</v>
      </c>
      <c r="K13" s="158" t="s">
        <v>345</v>
      </c>
      <c r="L13" s="158" t="s">
        <v>346</v>
      </c>
      <c r="M13" s="158"/>
    </row>
    <row r="14" spans="1:13" s="3" customFormat="1" x14ac:dyDescent="0.25">
      <c r="A14" s="158" t="s">
        <v>7</v>
      </c>
      <c r="B14" s="158" t="s">
        <v>0</v>
      </c>
      <c r="C14" s="158" t="s">
        <v>1</v>
      </c>
      <c r="D14" s="158" t="s">
        <v>2</v>
      </c>
      <c r="E14" s="158" t="s">
        <v>3</v>
      </c>
      <c r="F14" s="158" t="s">
        <v>5</v>
      </c>
      <c r="G14" s="158" t="s">
        <v>4</v>
      </c>
      <c r="H14" s="159" t="s">
        <v>347</v>
      </c>
      <c r="I14" s="159" t="s">
        <v>348</v>
      </c>
      <c r="J14" s="159" t="s">
        <v>349</v>
      </c>
      <c r="K14" s="159" t="s">
        <v>350</v>
      </c>
      <c r="L14" s="159" t="s">
        <v>351</v>
      </c>
      <c r="M14" s="159" t="s">
        <v>8</v>
      </c>
    </row>
    <row r="15" spans="1:13" s="3" customFormat="1" x14ac:dyDescent="0.25">
      <c r="A15" s="8">
        <v>1</v>
      </c>
      <c r="B15" s="8" t="s">
        <v>6</v>
      </c>
      <c r="C15" s="8" t="s">
        <v>170</v>
      </c>
      <c r="D15" s="29" t="s">
        <v>335</v>
      </c>
      <c r="E15" s="8">
        <v>1</v>
      </c>
      <c r="F15" s="10" t="s">
        <v>85</v>
      </c>
      <c r="G15" s="8"/>
      <c r="H15" s="10" t="s">
        <v>132</v>
      </c>
      <c r="I15" s="10" t="s">
        <v>135</v>
      </c>
      <c r="J15" s="10" t="s">
        <v>233</v>
      </c>
      <c r="K15" s="10"/>
      <c r="L15" s="10"/>
      <c r="M15" s="10"/>
    </row>
    <row r="16" spans="1:13" s="3" customFormat="1" x14ac:dyDescent="0.25">
      <c r="A16" s="8">
        <f>A15+1</f>
        <v>2</v>
      </c>
      <c r="B16" s="8" t="s">
        <v>6</v>
      </c>
      <c r="C16" s="8" t="s">
        <v>170</v>
      </c>
      <c r="D16" s="29" t="s">
        <v>336</v>
      </c>
      <c r="E16" s="8">
        <v>1</v>
      </c>
      <c r="F16" s="10" t="s">
        <v>85</v>
      </c>
      <c r="G16" s="8"/>
      <c r="H16" s="10" t="s">
        <v>132</v>
      </c>
      <c r="I16" s="10" t="s">
        <v>135</v>
      </c>
      <c r="J16" s="10" t="s">
        <v>233</v>
      </c>
      <c r="K16" s="10"/>
      <c r="L16" s="10"/>
      <c r="M16" s="10"/>
    </row>
    <row r="17" spans="1:13" s="3" customFormat="1" x14ac:dyDescent="0.25">
      <c r="A17" s="8">
        <f t="shared" ref="A17:A83" si="0">A16+1</f>
        <v>3</v>
      </c>
      <c r="B17" s="8" t="s">
        <v>73</v>
      </c>
      <c r="C17" s="8" t="s">
        <v>170</v>
      </c>
      <c r="D17" s="29" t="s">
        <v>337</v>
      </c>
      <c r="E17" s="8">
        <v>1</v>
      </c>
      <c r="F17" s="10" t="s">
        <v>85</v>
      </c>
      <c r="G17" s="8"/>
      <c r="H17" s="10" t="s">
        <v>132</v>
      </c>
      <c r="I17" s="10" t="s">
        <v>135</v>
      </c>
      <c r="J17" s="10" t="s">
        <v>233</v>
      </c>
      <c r="K17" s="10"/>
      <c r="L17" s="10"/>
      <c r="M17" s="10"/>
    </row>
    <row r="18" spans="1:13" s="3" customFormat="1" x14ac:dyDescent="0.25">
      <c r="A18" s="8">
        <f t="shared" si="0"/>
        <v>4</v>
      </c>
      <c r="B18" s="8" t="s">
        <v>6</v>
      </c>
      <c r="C18" s="8" t="s">
        <v>170</v>
      </c>
      <c r="D18" s="29" t="s">
        <v>357</v>
      </c>
      <c r="E18" s="8">
        <v>1</v>
      </c>
      <c r="F18" s="10" t="s">
        <v>358</v>
      </c>
      <c r="G18" s="8"/>
      <c r="H18" s="10" t="s">
        <v>466</v>
      </c>
      <c r="I18" s="10" t="s">
        <v>465</v>
      </c>
      <c r="J18" s="10"/>
      <c r="K18" s="10"/>
      <c r="L18" s="10"/>
      <c r="M18" s="10"/>
    </row>
    <row r="19" spans="1:13" s="3" customFormat="1" x14ac:dyDescent="0.25">
      <c r="A19" s="8">
        <f t="shared" si="0"/>
        <v>5</v>
      </c>
      <c r="B19" s="8" t="s">
        <v>6</v>
      </c>
      <c r="C19" s="8" t="s">
        <v>256</v>
      </c>
      <c r="D19" s="29" t="s">
        <v>449</v>
      </c>
      <c r="E19" s="8">
        <v>1</v>
      </c>
      <c r="F19" s="10" t="s">
        <v>358</v>
      </c>
      <c r="G19" s="8"/>
      <c r="H19" s="10" t="s">
        <v>467</v>
      </c>
      <c r="I19" s="10" t="s">
        <v>465</v>
      </c>
      <c r="J19" s="10"/>
      <c r="K19" s="10"/>
      <c r="L19" s="10"/>
      <c r="M19" s="10"/>
    </row>
    <row r="20" spans="1:13" x14ac:dyDescent="0.25">
      <c r="A20" s="8">
        <f t="shared" si="0"/>
        <v>6</v>
      </c>
      <c r="B20" s="10" t="s">
        <v>43</v>
      </c>
      <c r="C20" s="8" t="s">
        <v>124</v>
      </c>
      <c r="D20" s="29" t="s">
        <v>125</v>
      </c>
      <c r="E20" s="8">
        <v>1</v>
      </c>
      <c r="F20" s="10" t="s">
        <v>85</v>
      </c>
      <c r="G20" s="10"/>
      <c r="H20" s="10" t="s">
        <v>85</v>
      </c>
      <c r="I20" s="11"/>
      <c r="J20" s="33"/>
      <c r="K20" s="10"/>
      <c r="L20" s="10"/>
      <c r="M20" s="10"/>
    </row>
    <row r="21" spans="1:13" x14ac:dyDescent="0.25">
      <c r="A21" s="8">
        <f t="shared" si="0"/>
        <v>7</v>
      </c>
      <c r="B21" s="10" t="s">
        <v>43</v>
      </c>
      <c r="C21" s="8" t="s">
        <v>124</v>
      </c>
      <c r="D21" s="29" t="s">
        <v>175</v>
      </c>
      <c r="E21" s="8">
        <v>1</v>
      </c>
      <c r="F21" s="10" t="s">
        <v>85</v>
      </c>
      <c r="G21" s="8"/>
      <c r="H21" s="10" t="s">
        <v>409</v>
      </c>
      <c r="I21" s="10"/>
      <c r="J21" s="10" t="s">
        <v>9</v>
      </c>
      <c r="K21" s="10" t="s">
        <v>85</v>
      </c>
      <c r="L21" s="10"/>
      <c r="M21" s="10"/>
    </row>
    <row r="22" spans="1:13" x14ac:dyDescent="0.25">
      <c r="A22" s="8">
        <f t="shared" si="0"/>
        <v>8</v>
      </c>
      <c r="B22" s="10" t="s">
        <v>235</v>
      </c>
      <c r="C22" s="8" t="s">
        <v>124</v>
      </c>
      <c r="D22" s="29" t="s">
        <v>454</v>
      </c>
      <c r="E22" s="8">
        <v>1</v>
      </c>
      <c r="F22" s="10" t="s">
        <v>85</v>
      </c>
      <c r="G22" s="8"/>
      <c r="H22" s="10" t="s">
        <v>491</v>
      </c>
      <c r="I22" s="10"/>
      <c r="J22" s="10" t="s">
        <v>134</v>
      </c>
      <c r="K22" s="10" t="s">
        <v>85</v>
      </c>
      <c r="L22" s="10"/>
      <c r="M22" s="10"/>
    </row>
    <row r="23" spans="1:13" x14ac:dyDescent="0.25">
      <c r="A23" s="8">
        <f t="shared" si="0"/>
        <v>9</v>
      </c>
      <c r="B23" s="8" t="s">
        <v>66</v>
      </c>
      <c r="C23" s="10" t="s">
        <v>366</v>
      </c>
      <c r="D23" s="29" t="s">
        <v>455</v>
      </c>
      <c r="E23" s="8">
        <v>1</v>
      </c>
      <c r="F23" s="10" t="s">
        <v>131</v>
      </c>
      <c r="G23" s="8"/>
      <c r="H23" s="10"/>
      <c r="I23" s="10"/>
      <c r="J23" s="10" t="s">
        <v>131</v>
      </c>
      <c r="K23" s="10"/>
      <c r="L23" s="10"/>
      <c r="M23" s="10"/>
    </row>
    <row r="24" spans="1:13" s="3" customFormat="1" x14ac:dyDescent="0.25">
      <c r="A24" s="8">
        <f t="shared" si="0"/>
        <v>10</v>
      </c>
      <c r="B24" s="10" t="s">
        <v>338</v>
      </c>
      <c r="C24" s="10" t="s">
        <v>176</v>
      </c>
      <c r="D24" s="9" t="s">
        <v>177</v>
      </c>
      <c r="E24" s="8">
        <v>1</v>
      </c>
      <c r="F24" s="10" t="s">
        <v>85</v>
      </c>
      <c r="G24" s="8"/>
      <c r="H24" s="8" t="s">
        <v>131</v>
      </c>
      <c r="I24" s="10" t="s">
        <v>352</v>
      </c>
      <c r="K24" s="11" t="s">
        <v>85</v>
      </c>
      <c r="L24" s="10"/>
      <c r="M24" s="10"/>
    </row>
    <row r="25" spans="1:13" x14ac:dyDescent="0.25">
      <c r="A25" s="8">
        <f t="shared" si="0"/>
        <v>11</v>
      </c>
      <c r="B25" s="10" t="s">
        <v>43</v>
      </c>
      <c r="C25" s="8" t="s">
        <v>243</v>
      </c>
      <c r="D25" s="29" t="s">
        <v>340</v>
      </c>
      <c r="E25" s="8">
        <v>1</v>
      </c>
      <c r="F25" s="10" t="s">
        <v>85</v>
      </c>
      <c r="G25" s="8"/>
      <c r="H25" s="10" t="s">
        <v>135</v>
      </c>
      <c r="I25" s="10" t="s">
        <v>85</v>
      </c>
      <c r="J25" s="10"/>
      <c r="K25" s="10"/>
      <c r="L25" s="10"/>
      <c r="M25" s="10"/>
    </row>
    <row r="26" spans="1:13" x14ac:dyDescent="0.25">
      <c r="A26" s="8">
        <f t="shared" si="0"/>
        <v>12</v>
      </c>
      <c r="B26" s="8" t="s">
        <v>66</v>
      </c>
      <c r="C26" s="10" t="s">
        <v>366</v>
      </c>
      <c r="D26" s="29" t="s">
        <v>362</v>
      </c>
      <c r="E26" s="8">
        <v>1</v>
      </c>
      <c r="F26" s="10" t="s">
        <v>131</v>
      </c>
      <c r="G26" s="8"/>
      <c r="H26" s="10" t="s">
        <v>131</v>
      </c>
      <c r="I26" s="10"/>
      <c r="J26" s="10"/>
      <c r="K26" s="10"/>
      <c r="L26" s="10"/>
      <c r="M26" s="10"/>
    </row>
    <row r="27" spans="1:13" x14ac:dyDescent="0.25">
      <c r="A27" s="8">
        <f t="shared" si="0"/>
        <v>13</v>
      </c>
      <c r="B27" s="10" t="s">
        <v>235</v>
      </c>
      <c r="C27" s="8" t="s">
        <v>243</v>
      </c>
      <c r="D27" s="29" t="s">
        <v>452</v>
      </c>
      <c r="E27" s="8">
        <v>1</v>
      </c>
      <c r="F27" s="10" t="s">
        <v>85</v>
      </c>
      <c r="G27" s="8"/>
      <c r="H27" s="10"/>
      <c r="I27" s="10" t="s">
        <v>474</v>
      </c>
      <c r="J27" s="10" t="s">
        <v>134</v>
      </c>
      <c r="K27" s="10" t="s">
        <v>353</v>
      </c>
      <c r="L27" s="10"/>
      <c r="M27" s="10"/>
    </row>
    <row r="28" spans="1:13" x14ac:dyDescent="0.25">
      <c r="A28" s="8">
        <f t="shared" si="0"/>
        <v>14</v>
      </c>
      <c r="B28" s="8" t="s">
        <v>66</v>
      </c>
      <c r="C28" s="10" t="s">
        <v>366</v>
      </c>
      <c r="D28" s="29" t="s">
        <v>453</v>
      </c>
      <c r="E28" s="8">
        <v>1</v>
      </c>
      <c r="F28" s="10" t="s">
        <v>131</v>
      </c>
      <c r="G28" s="8"/>
      <c r="H28" s="10"/>
      <c r="I28" s="10" t="s">
        <v>131</v>
      </c>
      <c r="J28" s="10"/>
      <c r="K28" s="10"/>
      <c r="L28" s="10"/>
      <c r="M28" s="10"/>
    </row>
    <row r="29" spans="1:13" x14ac:dyDescent="0.25">
      <c r="A29" s="8"/>
      <c r="B29" s="10" t="s">
        <v>235</v>
      </c>
      <c r="C29" s="10" t="s">
        <v>86</v>
      </c>
      <c r="D29" s="29" t="s">
        <v>484</v>
      </c>
      <c r="E29" s="8">
        <v>1</v>
      </c>
      <c r="F29" s="10" t="s">
        <v>85</v>
      </c>
      <c r="G29" s="8"/>
      <c r="H29" s="10"/>
      <c r="I29" s="10"/>
      <c r="J29" s="10"/>
      <c r="K29" s="10"/>
      <c r="L29" s="10"/>
      <c r="M29" s="10"/>
    </row>
    <row r="30" spans="1:13" x14ac:dyDescent="0.25">
      <c r="A30" s="8"/>
      <c r="B30" s="8" t="s">
        <v>66</v>
      </c>
      <c r="C30" s="10" t="s">
        <v>71</v>
      </c>
      <c r="D30" s="29" t="s">
        <v>485</v>
      </c>
      <c r="E30" s="8">
        <v>1</v>
      </c>
      <c r="F30" s="10" t="s">
        <v>131</v>
      </c>
      <c r="G30" s="8"/>
      <c r="H30" s="10"/>
      <c r="I30" s="10"/>
      <c r="J30" s="10"/>
      <c r="K30" s="10"/>
      <c r="L30" s="10"/>
      <c r="M30" s="10"/>
    </row>
    <row r="31" spans="1:13" x14ac:dyDescent="0.25">
      <c r="A31" s="8">
        <f>A28+1</f>
        <v>15</v>
      </c>
      <c r="B31" s="10" t="s">
        <v>43</v>
      </c>
      <c r="C31" s="8" t="s">
        <v>241</v>
      </c>
      <c r="D31" s="30" t="s">
        <v>239</v>
      </c>
      <c r="E31" s="8">
        <v>1</v>
      </c>
      <c r="F31" s="8" t="s">
        <v>85</v>
      </c>
      <c r="G31" s="8"/>
      <c r="H31" s="10"/>
      <c r="I31" s="10" t="s">
        <v>85</v>
      </c>
      <c r="J31" s="10"/>
      <c r="K31" s="10"/>
      <c r="L31" s="10"/>
      <c r="M31" s="10"/>
    </row>
    <row r="32" spans="1:13" x14ac:dyDescent="0.25">
      <c r="A32" s="8">
        <f t="shared" si="0"/>
        <v>16</v>
      </c>
      <c r="B32" s="10" t="s">
        <v>235</v>
      </c>
      <c r="C32" s="8" t="s">
        <v>250</v>
      </c>
      <c r="D32" s="29" t="s">
        <v>354</v>
      </c>
      <c r="E32" s="8">
        <v>1</v>
      </c>
      <c r="F32" s="10" t="s">
        <v>85</v>
      </c>
      <c r="G32" s="8"/>
      <c r="H32" s="10" t="s">
        <v>135</v>
      </c>
      <c r="I32" s="10"/>
      <c r="J32" s="10" t="s">
        <v>353</v>
      </c>
      <c r="K32" s="10"/>
      <c r="L32" s="10"/>
      <c r="M32" s="10"/>
    </row>
    <row r="33" spans="1:13" x14ac:dyDescent="0.25">
      <c r="A33" s="8">
        <f t="shared" si="0"/>
        <v>17</v>
      </c>
      <c r="B33" s="10" t="s">
        <v>6</v>
      </c>
      <c r="C33" s="8" t="s">
        <v>250</v>
      </c>
      <c r="D33" s="29" t="s">
        <v>355</v>
      </c>
      <c r="E33" s="8">
        <v>1</v>
      </c>
      <c r="F33" s="10" t="s">
        <v>85</v>
      </c>
      <c r="G33" s="8"/>
      <c r="H33" s="10"/>
      <c r="I33" s="10" t="s">
        <v>135</v>
      </c>
      <c r="J33" s="10"/>
      <c r="K33" s="10" t="s">
        <v>85</v>
      </c>
      <c r="L33" s="10"/>
      <c r="M33" s="10"/>
    </row>
    <row r="34" spans="1:13" x14ac:dyDescent="0.25">
      <c r="A34" s="8">
        <f t="shared" si="0"/>
        <v>18</v>
      </c>
      <c r="B34" s="10" t="s">
        <v>6</v>
      </c>
      <c r="C34" s="8" t="s">
        <v>250</v>
      </c>
      <c r="D34" s="29" t="s">
        <v>356</v>
      </c>
      <c r="E34" s="8">
        <v>1</v>
      </c>
      <c r="F34" s="10" t="s">
        <v>85</v>
      </c>
      <c r="G34" s="8"/>
      <c r="H34" s="10" t="s">
        <v>135</v>
      </c>
      <c r="I34" s="10"/>
      <c r="J34" s="10" t="s">
        <v>85</v>
      </c>
      <c r="K34" s="10"/>
      <c r="L34" s="10"/>
      <c r="M34" s="10"/>
    </row>
    <row r="35" spans="1:13" x14ac:dyDescent="0.25">
      <c r="A35" s="8">
        <f t="shared" si="0"/>
        <v>19</v>
      </c>
      <c r="B35" s="8" t="s">
        <v>66</v>
      </c>
      <c r="C35" s="10" t="s">
        <v>366</v>
      </c>
      <c r="D35" s="29" t="s">
        <v>363</v>
      </c>
      <c r="E35" s="8">
        <v>1</v>
      </c>
      <c r="F35" s="10" t="s">
        <v>131</v>
      </c>
      <c r="G35" s="8"/>
      <c r="H35" s="188" t="s">
        <v>131</v>
      </c>
      <c r="I35" s="10"/>
      <c r="J35" s="10"/>
      <c r="K35" s="10"/>
      <c r="L35" s="10"/>
      <c r="M35" s="10"/>
    </row>
    <row r="36" spans="1:13" x14ac:dyDescent="0.25">
      <c r="A36" s="8">
        <f t="shared" si="0"/>
        <v>20</v>
      </c>
      <c r="B36" s="10" t="s">
        <v>247</v>
      </c>
      <c r="C36" s="8" t="s">
        <v>248</v>
      </c>
      <c r="D36" s="30" t="s">
        <v>341</v>
      </c>
      <c r="E36" s="8">
        <v>1</v>
      </c>
      <c r="F36" s="8" t="s">
        <v>85</v>
      </c>
      <c r="G36" s="10"/>
      <c r="H36" s="10" t="s">
        <v>232</v>
      </c>
      <c r="I36" s="10"/>
      <c r="J36" s="10" t="s">
        <v>135</v>
      </c>
      <c r="K36" s="10" t="s">
        <v>233</v>
      </c>
      <c r="L36" s="10"/>
      <c r="M36" s="10"/>
    </row>
    <row r="37" spans="1:13" x14ac:dyDescent="0.25">
      <c r="A37" s="8">
        <f t="shared" si="0"/>
        <v>21</v>
      </c>
      <c r="B37" s="8" t="s">
        <v>66</v>
      </c>
      <c r="C37" s="10" t="s">
        <v>366</v>
      </c>
      <c r="D37" s="30" t="s">
        <v>364</v>
      </c>
      <c r="E37" s="8">
        <v>1</v>
      </c>
      <c r="F37" s="10" t="s">
        <v>131</v>
      </c>
      <c r="G37" s="10"/>
      <c r="H37" s="10"/>
      <c r="I37" s="10" t="s">
        <v>131</v>
      </c>
      <c r="J37" s="10"/>
      <c r="K37" s="10"/>
      <c r="L37" s="10"/>
      <c r="M37" s="10"/>
    </row>
    <row r="38" spans="1:13" x14ac:dyDescent="0.25">
      <c r="A38" s="8">
        <f t="shared" si="0"/>
        <v>22</v>
      </c>
      <c r="B38" s="10" t="s">
        <v>6</v>
      </c>
      <c r="C38" s="10" t="s">
        <v>171</v>
      </c>
      <c r="D38" s="9" t="s">
        <v>342</v>
      </c>
      <c r="E38" s="8">
        <v>1</v>
      </c>
      <c r="F38" s="10" t="s">
        <v>85</v>
      </c>
      <c r="G38" s="10"/>
      <c r="H38" s="10"/>
      <c r="I38" s="10" t="s">
        <v>69</v>
      </c>
      <c r="J38" s="10" t="s">
        <v>132</v>
      </c>
      <c r="K38" s="10" t="s">
        <v>135</v>
      </c>
      <c r="L38" s="10" t="s">
        <v>233</v>
      </c>
      <c r="M38" s="10"/>
    </row>
    <row r="39" spans="1:13" s="3" customFormat="1" x14ac:dyDescent="0.25">
      <c r="A39" s="8">
        <f t="shared" si="0"/>
        <v>23</v>
      </c>
      <c r="B39" s="8" t="s">
        <v>66</v>
      </c>
      <c r="C39" s="10" t="s">
        <v>366</v>
      </c>
      <c r="D39" s="29" t="s">
        <v>365</v>
      </c>
      <c r="E39" s="8">
        <v>1</v>
      </c>
      <c r="F39" s="10" t="s">
        <v>131</v>
      </c>
      <c r="G39" s="8"/>
      <c r="H39" s="10"/>
      <c r="J39" s="10" t="s">
        <v>131</v>
      </c>
      <c r="K39" s="10"/>
      <c r="L39" s="10"/>
      <c r="M39" s="10"/>
    </row>
    <row r="40" spans="1:13" s="3" customFormat="1" x14ac:dyDescent="0.25">
      <c r="A40" s="8">
        <f t="shared" si="0"/>
        <v>24</v>
      </c>
      <c r="B40" s="8" t="s">
        <v>258</v>
      </c>
      <c r="C40" s="8" t="s">
        <v>65</v>
      </c>
      <c r="D40" s="29" t="s">
        <v>370</v>
      </c>
      <c r="E40" s="8">
        <v>1</v>
      </c>
      <c r="F40" s="10" t="s">
        <v>85</v>
      </c>
      <c r="G40" s="8"/>
      <c r="H40" s="10" t="s">
        <v>132</v>
      </c>
      <c r="I40" s="10"/>
      <c r="J40" s="10" t="s">
        <v>372</v>
      </c>
      <c r="K40" s="10"/>
      <c r="L40" s="10" t="s">
        <v>85</v>
      </c>
      <c r="M40" s="10"/>
    </row>
    <row r="41" spans="1:13" s="3" customFormat="1" x14ac:dyDescent="0.25">
      <c r="A41" s="8">
        <f t="shared" si="0"/>
        <v>25</v>
      </c>
      <c r="B41" s="8" t="s">
        <v>258</v>
      </c>
      <c r="C41" s="8" t="s">
        <v>65</v>
      </c>
      <c r="D41" s="9" t="s">
        <v>371</v>
      </c>
      <c r="E41" s="8">
        <v>1</v>
      </c>
      <c r="F41" s="10" t="s">
        <v>85</v>
      </c>
      <c r="G41" s="8"/>
      <c r="H41" s="10" t="s">
        <v>132</v>
      </c>
      <c r="I41" s="10"/>
      <c r="J41" s="10" t="s">
        <v>372</v>
      </c>
      <c r="L41" s="10" t="s">
        <v>85</v>
      </c>
      <c r="M41" s="10"/>
    </row>
    <row r="42" spans="1:13" x14ac:dyDescent="0.25">
      <c r="A42" s="8">
        <f t="shared" si="0"/>
        <v>26</v>
      </c>
      <c r="B42" s="10" t="s">
        <v>258</v>
      </c>
      <c r="C42" s="8" t="s">
        <v>86</v>
      </c>
      <c r="D42" s="30" t="s">
        <v>331</v>
      </c>
      <c r="E42" s="8">
        <v>1</v>
      </c>
      <c r="F42" s="10" t="s">
        <v>353</v>
      </c>
      <c r="G42" s="10"/>
      <c r="H42" s="10"/>
      <c r="I42" s="10"/>
      <c r="J42" s="11" t="s">
        <v>253</v>
      </c>
      <c r="K42" s="10" t="s">
        <v>85</v>
      </c>
      <c r="L42" s="11"/>
      <c r="M42" s="10"/>
    </row>
    <row r="43" spans="1:13" x14ac:dyDescent="0.25">
      <c r="A43" s="8">
        <f t="shared" si="0"/>
        <v>27</v>
      </c>
      <c r="B43" s="10" t="s">
        <v>257</v>
      </c>
      <c r="C43" s="8" t="s">
        <v>86</v>
      </c>
      <c r="D43" s="30" t="s">
        <v>332</v>
      </c>
      <c r="E43" s="8">
        <v>1</v>
      </c>
      <c r="F43" s="10" t="s">
        <v>85</v>
      </c>
      <c r="G43" s="10"/>
      <c r="H43" s="10"/>
      <c r="I43" s="10"/>
      <c r="J43" s="11" t="s">
        <v>253</v>
      </c>
      <c r="K43" s="10" t="s">
        <v>85</v>
      </c>
      <c r="L43" s="11"/>
      <c r="M43" s="10"/>
    </row>
    <row r="44" spans="1:13" x14ac:dyDescent="0.25">
      <c r="A44" s="8">
        <f t="shared" si="0"/>
        <v>28</v>
      </c>
      <c r="B44" s="10" t="s">
        <v>54</v>
      </c>
      <c r="C44" s="18" t="s">
        <v>126</v>
      </c>
      <c r="D44" s="9" t="s">
        <v>381</v>
      </c>
      <c r="E44" s="8">
        <v>2</v>
      </c>
      <c r="F44" s="10" t="s">
        <v>85</v>
      </c>
      <c r="G44" s="8"/>
      <c r="H44" s="18"/>
      <c r="I44" s="18"/>
      <c r="J44" s="18"/>
      <c r="K44" s="18"/>
      <c r="L44" s="18"/>
      <c r="M44" s="18"/>
    </row>
    <row r="45" spans="1:13" s="3" customFormat="1" x14ac:dyDescent="0.25">
      <c r="A45" s="8">
        <f t="shared" si="0"/>
        <v>29</v>
      </c>
      <c r="B45" s="10" t="s">
        <v>43</v>
      </c>
      <c r="C45" s="10" t="s">
        <v>126</v>
      </c>
      <c r="D45" s="9" t="s">
        <v>380</v>
      </c>
      <c r="E45" s="8">
        <v>2</v>
      </c>
      <c r="F45" s="10" t="s">
        <v>85</v>
      </c>
      <c r="G45" s="8"/>
      <c r="H45" s="10"/>
      <c r="I45" s="10"/>
      <c r="J45" s="11"/>
      <c r="K45" s="18"/>
      <c r="L45" s="10"/>
      <c r="M45" s="10"/>
    </row>
    <row r="46" spans="1:13" x14ac:dyDescent="0.25">
      <c r="A46" s="8">
        <f t="shared" si="0"/>
        <v>30</v>
      </c>
      <c r="B46" s="10" t="s">
        <v>54</v>
      </c>
      <c r="C46" s="18" t="s">
        <v>65</v>
      </c>
      <c r="D46" s="9" t="s">
        <v>383</v>
      </c>
      <c r="E46" s="8">
        <v>2</v>
      </c>
      <c r="F46" s="10" t="s">
        <v>85</v>
      </c>
      <c r="G46" s="8"/>
      <c r="H46" s="10"/>
      <c r="I46" s="18"/>
      <c r="J46" s="18"/>
      <c r="K46" s="18"/>
      <c r="L46" s="18"/>
      <c r="M46" s="18"/>
    </row>
    <row r="47" spans="1:13" x14ac:dyDescent="0.25">
      <c r="A47" s="8">
        <f t="shared" si="0"/>
        <v>31</v>
      </c>
      <c r="B47" s="10" t="s">
        <v>43</v>
      </c>
      <c r="C47" s="18" t="s">
        <v>86</v>
      </c>
      <c r="D47" s="9" t="s">
        <v>382</v>
      </c>
      <c r="E47" s="8">
        <v>2</v>
      </c>
      <c r="F47" s="10" t="s">
        <v>85</v>
      </c>
      <c r="G47" s="8"/>
      <c r="I47" s="18"/>
      <c r="J47" s="18"/>
      <c r="K47" s="18"/>
      <c r="L47" s="18"/>
      <c r="M47" s="18"/>
    </row>
    <row r="48" spans="1:13" x14ac:dyDescent="0.25">
      <c r="A48" s="8">
        <f t="shared" si="0"/>
        <v>32</v>
      </c>
      <c r="B48" s="10" t="s">
        <v>235</v>
      </c>
      <c r="C48" s="18" t="s">
        <v>234</v>
      </c>
      <c r="D48" s="9"/>
      <c r="E48" s="8">
        <v>1</v>
      </c>
      <c r="F48" s="10" t="s">
        <v>85</v>
      </c>
      <c r="G48" s="8"/>
      <c r="H48" s="18"/>
      <c r="I48" s="18"/>
      <c r="J48" s="18"/>
      <c r="K48" s="18"/>
      <c r="L48" s="18"/>
      <c r="M48" s="18"/>
    </row>
    <row r="49" spans="1:13" x14ac:dyDescent="0.25">
      <c r="A49" s="8">
        <f t="shared" si="0"/>
        <v>33</v>
      </c>
      <c r="B49" s="10" t="s">
        <v>236</v>
      </c>
      <c r="C49" s="18" t="s">
        <v>234</v>
      </c>
      <c r="D49" s="9"/>
      <c r="E49" s="8">
        <v>1</v>
      </c>
      <c r="F49" s="18" t="s">
        <v>131</v>
      </c>
      <c r="G49" s="8"/>
      <c r="H49" s="18"/>
      <c r="I49" s="18"/>
      <c r="J49" s="18"/>
      <c r="K49" s="18"/>
      <c r="L49" s="18"/>
      <c r="M49" s="18"/>
    </row>
    <row r="50" spans="1:13" x14ac:dyDescent="0.25">
      <c r="A50" s="8">
        <f t="shared" si="0"/>
        <v>34</v>
      </c>
      <c r="B50" s="8" t="s">
        <v>6</v>
      </c>
      <c r="C50" s="8" t="s">
        <v>133</v>
      </c>
      <c r="D50" s="30"/>
      <c r="E50" s="8">
        <v>1</v>
      </c>
      <c r="F50" s="10" t="s">
        <v>85</v>
      </c>
      <c r="G50" s="10"/>
      <c r="H50" s="10"/>
      <c r="I50" s="10"/>
      <c r="J50" s="10"/>
      <c r="K50" s="10"/>
      <c r="L50" s="10"/>
      <c r="M50" s="10"/>
    </row>
    <row r="51" spans="1:13" x14ac:dyDescent="0.25">
      <c r="A51" s="8">
        <f t="shared" si="0"/>
        <v>35</v>
      </c>
      <c r="B51" s="10" t="s">
        <v>66</v>
      </c>
      <c r="C51" s="18" t="s">
        <v>71</v>
      </c>
      <c r="D51" s="30"/>
      <c r="E51" s="8">
        <v>1</v>
      </c>
      <c r="F51" s="18" t="s">
        <v>131</v>
      </c>
      <c r="G51" s="8"/>
      <c r="H51" s="18"/>
      <c r="I51" s="18"/>
      <c r="J51" s="18"/>
      <c r="K51" s="18"/>
      <c r="L51" s="18"/>
      <c r="M51" s="18"/>
    </row>
    <row r="52" spans="1:13" x14ac:dyDescent="0.25">
      <c r="A52" s="8">
        <f t="shared" si="0"/>
        <v>36</v>
      </c>
      <c r="B52" s="10" t="s">
        <v>235</v>
      </c>
      <c r="C52" s="18" t="s">
        <v>237</v>
      </c>
      <c r="D52" s="30"/>
      <c r="E52" s="8">
        <v>1</v>
      </c>
      <c r="F52" s="18" t="s">
        <v>233</v>
      </c>
      <c r="G52" s="8"/>
      <c r="H52" s="18"/>
      <c r="I52" s="18"/>
      <c r="J52" s="18"/>
      <c r="K52" s="18"/>
      <c r="L52" s="18"/>
      <c r="M52" s="18"/>
    </row>
    <row r="53" spans="1:13" x14ac:dyDescent="0.25">
      <c r="A53" s="8">
        <f t="shared" si="0"/>
        <v>37</v>
      </c>
      <c r="B53" s="10" t="s">
        <v>43</v>
      </c>
      <c r="C53" s="8" t="s">
        <v>241</v>
      </c>
      <c r="D53" s="30" t="s">
        <v>240</v>
      </c>
      <c r="E53" s="8">
        <v>2</v>
      </c>
      <c r="F53" s="161" t="s">
        <v>232</v>
      </c>
      <c r="G53" s="8"/>
      <c r="H53" s="10"/>
      <c r="I53" s="10"/>
      <c r="J53" s="10"/>
      <c r="K53" s="10" t="s">
        <v>246</v>
      </c>
      <c r="L53" s="10"/>
      <c r="M53" s="10"/>
    </row>
    <row r="54" spans="1:13" x14ac:dyDescent="0.25">
      <c r="A54" s="8">
        <f t="shared" si="0"/>
        <v>38</v>
      </c>
      <c r="B54" s="10" t="s">
        <v>235</v>
      </c>
      <c r="C54" s="8" t="s">
        <v>249</v>
      </c>
      <c r="D54" s="29" t="s">
        <v>242</v>
      </c>
      <c r="E54" s="10">
        <v>2</v>
      </c>
      <c r="F54" s="10" t="s">
        <v>244</v>
      </c>
      <c r="G54" s="8"/>
      <c r="H54" s="10"/>
      <c r="I54" s="10"/>
      <c r="J54" s="10"/>
      <c r="K54" s="10"/>
      <c r="L54" s="10" t="s">
        <v>244</v>
      </c>
      <c r="M54" s="10"/>
    </row>
    <row r="55" spans="1:13" x14ac:dyDescent="0.25">
      <c r="A55" s="8">
        <f t="shared" si="0"/>
        <v>39</v>
      </c>
      <c r="B55" s="10" t="s">
        <v>70</v>
      </c>
      <c r="C55" s="8" t="s">
        <v>173</v>
      </c>
      <c r="D55" s="9" t="s">
        <v>322</v>
      </c>
      <c r="E55" s="8">
        <v>2</v>
      </c>
      <c r="F55" s="10" t="s">
        <v>69</v>
      </c>
      <c r="G55" s="10"/>
      <c r="H55" s="10"/>
      <c r="I55" s="10"/>
      <c r="J55" s="11"/>
      <c r="K55" s="11"/>
      <c r="L55" s="11"/>
      <c r="M55" s="10"/>
    </row>
    <row r="56" spans="1:13" x14ac:dyDescent="0.25">
      <c r="A56" s="8">
        <f t="shared" si="0"/>
        <v>40</v>
      </c>
      <c r="B56" s="10" t="s">
        <v>6</v>
      </c>
      <c r="C56" s="8" t="s">
        <v>249</v>
      </c>
      <c r="D56" s="9" t="s">
        <v>368</v>
      </c>
      <c r="E56" s="10">
        <v>2</v>
      </c>
      <c r="F56" s="10" t="s">
        <v>244</v>
      </c>
      <c r="G56" s="10"/>
      <c r="H56" s="10"/>
      <c r="I56" s="10"/>
      <c r="J56" s="11"/>
      <c r="K56" s="11"/>
      <c r="L56" s="11"/>
      <c r="M56" s="10"/>
    </row>
    <row r="57" spans="1:13" x14ac:dyDescent="0.25">
      <c r="A57" s="8">
        <f t="shared" si="0"/>
        <v>41</v>
      </c>
      <c r="B57" s="10" t="s">
        <v>6</v>
      </c>
      <c r="C57" s="8" t="s">
        <v>173</v>
      </c>
      <c r="D57" s="9" t="s">
        <v>369</v>
      </c>
      <c r="E57" s="8">
        <v>2</v>
      </c>
      <c r="F57" s="10" t="s">
        <v>69</v>
      </c>
      <c r="G57" s="10"/>
      <c r="H57" s="10"/>
      <c r="I57" s="10"/>
      <c r="J57" s="11"/>
      <c r="K57" s="11"/>
      <c r="L57" s="11"/>
      <c r="M57" s="10"/>
    </row>
    <row r="58" spans="1:13" x14ac:dyDescent="0.25">
      <c r="A58" s="8">
        <f t="shared" si="0"/>
        <v>42</v>
      </c>
      <c r="B58" s="160"/>
      <c r="C58" s="10"/>
      <c r="D58" s="147" t="s">
        <v>254</v>
      </c>
      <c r="E58" s="10"/>
      <c r="F58" s="10"/>
      <c r="G58" s="10"/>
      <c r="H58" s="10"/>
      <c r="I58" s="11"/>
      <c r="J58" s="11"/>
      <c r="K58" s="10"/>
      <c r="L58" s="11"/>
      <c r="M58" s="10"/>
    </row>
    <row r="59" spans="1:13" x14ac:dyDescent="0.25">
      <c r="A59" s="8">
        <f t="shared" si="0"/>
        <v>43</v>
      </c>
      <c r="B59" s="10" t="s">
        <v>53</v>
      </c>
      <c r="C59" s="10" t="s">
        <v>65</v>
      </c>
      <c r="D59" s="9" t="s">
        <v>412</v>
      </c>
      <c r="E59" s="10">
        <v>2</v>
      </c>
      <c r="F59" s="10" t="s">
        <v>69</v>
      </c>
      <c r="G59" s="10"/>
      <c r="H59" s="10"/>
      <c r="I59" s="11"/>
      <c r="J59" s="11"/>
      <c r="K59" s="11" t="s">
        <v>321</v>
      </c>
      <c r="L59" s="11" t="s">
        <v>321</v>
      </c>
      <c r="M59" s="10"/>
    </row>
    <row r="60" spans="1:13" x14ac:dyDescent="0.25">
      <c r="A60" s="8">
        <f t="shared" si="0"/>
        <v>44</v>
      </c>
      <c r="B60" s="10" t="s">
        <v>53</v>
      </c>
      <c r="C60" s="10" t="s">
        <v>171</v>
      </c>
      <c r="D60" s="9" t="s">
        <v>172</v>
      </c>
      <c r="E60" s="10">
        <v>2</v>
      </c>
      <c r="F60" s="10" t="s">
        <v>69</v>
      </c>
      <c r="G60" s="8"/>
      <c r="H60" s="11"/>
      <c r="I60" s="11"/>
      <c r="J60" s="11"/>
      <c r="K60" s="11"/>
      <c r="L60" s="11" t="s">
        <v>321</v>
      </c>
      <c r="M60" s="11"/>
    </row>
    <row r="61" spans="1:13" x14ac:dyDescent="0.25">
      <c r="A61" s="8">
        <f t="shared" si="0"/>
        <v>45</v>
      </c>
      <c r="B61" s="10" t="s">
        <v>127</v>
      </c>
      <c r="C61" s="8" t="s">
        <v>260</v>
      </c>
      <c r="D61" s="30" t="s">
        <v>327</v>
      </c>
      <c r="E61" s="10">
        <v>1</v>
      </c>
      <c r="F61" s="10" t="s">
        <v>69</v>
      </c>
      <c r="G61" s="10"/>
      <c r="H61" s="10"/>
      <c r="I61" s="10"/>
      <c r="J61" s="11"/>
      <c r="K61" s="11"/>
      <c r="L61" s="11"/>
      <c r="M61" s="10"/>
    </row>
    <row r="62" spans="1:13" x14ac:dyDescent="0.25">
      <c r="A62" s="8">
        <f t="shared" si="0"/>
        <v>46</v>
      </c>
      <c r="B62" s="10" t="s">
        <v>127</v>
      </c>
      <c r="C62" s="8" t="s">
        <v>124</v>
      </c>
      <c r="D62" s="30" t="s">
        <v>359</v>
      </c>
      <c r="E62" s="10">
        <v>1</v>
      </c>
      <c r="F62" s="10" t="s">
        <v>69</v>
      </c>
      <c r="G62" s="10"/>
      <c r="H62" s="10"/>
      <c r="I62" s="10"/>
      <c r="J62" s="11"/>
      <c r="K62" s="11"/>
      <c r="L62" s="11"/>
      <c r="M62" s="10"/>
    </row>
    <row r="63" spans="1:13" x14ac:dyDescent="0.25">
      <c r="A63" s="8">
        <f t="shared" si="0"/>
        <v>47</v>
      </c>
      <c r="B63" s="10" t="s">
        <v>54</v>
      </c>
      <c r="C63" s="8" t="s">
        <v>262</v>
      </c>
      <c r="D63" s="30" t="s">
        <v>251</v>
      </c>
      <c r="E63" s="10">
        <v>1</v>
      </c>
      <c r="F63" s="10" t="s">
        <v>69</v>
      </c>
      <c r="G63" s="10"/>
      <c r="H63" s="10"/>
      <c r="I63" s="10"/>
      <c r="J63" s="11"/>
      <c r="K63" s="11"/>
      <c r="L63" s="11"/>
      <c r="M63" s="10"/>
    </row>
    <row r="64" spans="1:13" ht="48" x14ac:dyDescent="0.25">
      <c r="A64" s="8">
        <f t="shared" si="0"/>
        <v>48</v>
      </c>
      <c r="B64" s="10" t="s">
        <v>127</v>
      </c>
      <c r="C64" s="10" t="s">
        <v>171</v>
      </c>
      <c r="D64" s="30" t="s">
        <v>188</v>
      </c>
      <c r="E64" s="10">
        <v>1</v>
      </c>
      <c r="F64" s="10" t="s">
        <v>69</v>
      </c>
      <c r="G64" s="10"/>
      <c r="H64" s="10"/>
      <c r="I64" s="10"/>
      <c r="J64" s="11"/>
      <c r="K64" s="11" t="s">
        <v>69</v>
      </c>
      <c r="L64" s="11"/>
      <c r="M64" s="10"/>
    </row>
    <row r="65" spans="1:13" x14ac:dyDescent="0.25">
      <c r="A65" s="8">
        <f t="shared" si="0"/>
        <v>49</v>
      </c>
      <c r="B65" s="160" t="s">
        <v>127</v>
      </c>
      <c r="C65" s="10" t="s">
        <v>263</v>
      </c>
      <c r="D65" s="30" t="s">
        <v>252</v>
      </c>
      <c r="E65" s="10">
        <v>1</v>
      </c>
      <c r="F65" s="10" t="s">
        <v>69</v>
      </c>
      <c r="G65" s="10"/>
      <c r="H65" s="10"/>
      <c r="I65" s="10"/>
      <c r="J65" s="11"/>
      <c r="K65" s="11"/>
      <c r="L65" s="11" t="s">
        <v>244</v>
      </c>
      <c r="M65" s="10"/>
    </row>
    <row r="66" spans="1:13" x14ac:dyDescent="0.25">
      <c r="A66" s="8">
        <f t="shared" si="0"/>
        <v>50</v>
      </c>
      <c r="B66" s="10" t="s">
        <v>127</v>
      </c>
      <c r="C66" s="8" t="s">
        <v>260</v>
      </c>
      <c r="D66" s="30" t="s">
        <v>411</v>
      </c>
      <c r="E66" s="10">
        <v>3</v>
      </c>
      <c r="F66" s="10" t="s">
        <v>410</v>
      </c>
      <c r="G66" s="10"/>
      <c r="H66" s="10"/>
      <c r="I66" s="10"/>
      <c r="J66" s="11"/>
      <c r="K66" s="11"/>
      <c r="L66" s="11"/>
      <c r="M66" s="10"/>
    </row>
    <row r="67" spans="1:13" x14ac:dyDescent="0.25">
      <c r="A67" s="8">
        <f t="shared" si="0"/>
        <v>51</v>
      </c>
      <c r="B67" s="10" t="s">
        <v>127</v>
      </c>
      <c r="C67" s="8" t="s">
        <v>261</v>
      </c>
      <c r="D67" s="30"/>
      <c r="E67" s="10"/>
      <c r="F67" s="10"/>
      <c r="G67" s="10"/>
      <c r="H67" s="10"/>
      <c r="I67" s="10"/>
      <c r="J67" s="11"/>
      <c r="K67" s="11"/>
      <c r="L67" s="11"/>
      <c r="M67" s="10"/>
    </row>
    <row r="68" spans="1:13" x14ac:dyDescent="0.25">
      <c r="A68" s="8">
        <f t="shared" si="0"/>
        <v>52</v>
      </c>
      <c r="B68" s="10" t="s">
        <v>43</v>
      </c>
      <c r="C68" s="10" t="s">
        <v>173</v>
      </c>
      <c r="D68" s="30"/>
      <c r="E68" s="10"/>
      <c r="F68" s="10"/>
      <c r="G68" s="10"/>
      <c r="H68" s="10"/>
      <c r="I68" s="11"/>
      <c r="J68" s="11"/>
      <c r="K68" s="10"/>
      <c r="L68" s="11"/>
      <c r="M68" s="10"/>
    </row>
    <row r="69" spans="1:13" x14ac:dyDescent="0.25">
      <c r="A69" s="8">
        <f t="shared" si="0"/>
        <v>53</v>
      </c>
      <c r="B69" s="10" t="s">
        <v>259</v>
      </c>
      <c r="C69" s="8" t="s">
        <v>86</v>
      </c>
      <c r="D69" s="30"/>
      <c r="E69" s="10"/>
      <c r="F69" s="10"/>
      <c r="G69" s="10"/>
      <c r="H69" s="10"/>
      <c r="I69" s="10"/>
      <c r="J69" s="11"/>
      <c r="K69" s="11"/>
      <c r="L69" s="11"/>
      <c r="M69" s="10"/>
    </row>
    <row r="70" spans="1:13" x14ac:dyDescent="0.25">
      <c r="A70" s="8">
        <f t="shared" si="0"/>
        <v>54</v>
      </c>
      <c r="B70" s="10" t="s">
        <v>127</v>
      </c>
      <c r="C70" s="10" t="s">
        <v>173</v>
      </c>
      <c r="D70" s="30"/>
      <c r="E70" s="10"/>
      <c r="F70" s="10"/>
      <c r="G70" s="10"/>
      <c r="H70" s="10"/>
      <c r="I70" s="10"/>
      <c r="J70" s="11"/>
      <c r="K70" s="11"/>
      <c r="L70" s="11"/>
      <c r="M70" s="10"/>
    </row>
    <row r="71" spans="1:13" x14ac:dyDescent="0.25">
      <c r="A71" s="8">
        <f t="shared" si="0"/>
        <v>55</v>
      </c>
      <c r="B71" s="10" t="s">
        <v>127</v>
      </c>
      <c r="C71" s="10" t="s">
        <v>173</v>
      </c>
      <c r="D71" s="30"/>
      <c r="E71" s="10"/>
      <c r="F71" s="10"/>
      <c r="G71" s="10"/>
      <c r="H71" s="10"/>
      <c r="I71" s="10"/>
      <c r="J71" s="11"/>
      <c r="K71" s="11"/>
      <c r="L71" s="11"/>
      <c r="M71" s="10"/>
    </row>
    <row r="72" spans="1:13" x14ac:dyDescent="0.25">
      <c r="A72" s="8">
        <f t="shared" si="0"/>
        <v>56</v>
      </c>
      <c r="B72" s="10" t="s">
        <v>127</v>
      </c>
      <c r="C72" s="10" t="s">
        <v>173</v>
      </c>
      <c r="D72" s="30"/>
      <c r="E72" s="10"/>
      <c r="F72" s="10"/>
      <c r="G72" s="10"/>
      <c r="H72" s="10"/>
      <c r="I72" s="10"/>
      <c r="J72" s="11"/>
      <c r="K72" s="11"/>
      <c r="L72" s="11"/>
      <c r="M72" s="10"/>
    </row>
    <row r="73" spans="1:13" x14ac:dyDescent="0.25">
      <c r="A73" s="8">
        <f t="shared" si="0"/>
        <v>57</v>
      </c>
      <c r="B73" s="10" t="s">
        <v>127</v>
      </c>
      <c r="C73" s="8" t="s">
        <v>124</v>
      </c>
      <c r="D73" s="30"/>
      <c r="E73" s="10"/>
      <c r="F73" s="10"/>
      <c r="G73" s="10"/>
      <c r="H73" s="10"/>
      <c r="I73" s="10"/>
      <c r="J73" s="11"/>
      <c r="K73" s="11"/>
      <c r="L73" s="11"/>
      <c r="M73" s="10"/>
    </row>
    <row r="74" spans="1:13" x14ac:dyDescent="0.25">
      <c r="A74" s="8">
        <f t="shared" si="0"/>
        <v>58</v>
      </c>
      <c r="B74" s="10" t="s">
        <v>127</v>
      </c>
      <c r="C74" s="8" t="s">
        <v>262</v>
      </c>
      <c r="D74" s="30"/>
      <c r="E74" s="10"/>
      <c r="F74" s="10"/>
      <c r="G74" s="10"/>
      <c r="H74" s="10"/>
      <c r="I74" s="10"/>
      <c r="J74" s="11"/>
      <c r="K74" s="11"/>
      <c r="L74" s="11"/>
      <c r="M74" s="10"/>
    </row>
    <row r="75" spans="1:13" x14ac:dyDescent="0.25">
      <c r="A75" s="8">
        <f t="shared" si="0"/>
        <v>59</v>
      </c>
      <c r="B75" s="10" t="s">
        <v>127</v>
      </c>
      <c r="C75" s="10" t="s">
        <v>171</v>
      </c>
      <c r="D75" s="30"/>
      <c r="E75" s="10"/>
      <c r="F75" s="10"/>
      <c r="G75" s="10"/>
      <c r="H75" s="10"/>
      <c r="I75" s="10"/>
      <c r="J75" s="11"/>
      <c r="K75" s="11"/>
      <c r="L75" s="11"/>
      <c r="M75" s="10"/>
    </row>
    <row r="76" spans="1:13" x14ac:dyDescent="0.25">
      <c r="A76" s="8">
        <f t="shared" si="0"/>
        <v>60</v>
      </c>
      <c r="B76" s="160" t="s">
        <v>127</v>
      </c>
      <c r="C76" s="10" t="s">
        <v>263</v>
      </c>
      <c r="D76" s="30"/>
      <c r="E76" s="10"/>
      <c r="F76" s="10"/>
      <c r="G76" s="10"/>
      <c r="H76" s="10"/>
      <c r="I76" s="10"/>
      <c r="J76" s="11"/>
      <c r="K76" s="11"/>
      <c r="L76" s="11"/>
      <c r="M76" s="10"/>
    </row>
    <row r="77" spans="1:13" x14ac:dyDescent="0.25">
      <c r="A77" s="8">
        <f t="shared" si="0"/>
        <v>61</v>
      </c>
      <c r="B77" s="10" t="s">
        <v>258</v>
      </c>
      <c r="C77" s="8" t="s">
        <v>86</v>
      </c>
      <c r="D77" s="30"/>
      <c r="E77" s="8"/>
      <c r="F77" s="10"/>
      <c r="G77" s="10"/>
      <c r="H77" s="10"/>
      <c r="I77" s="10"/>
      <c r="J77" s="11"/>
      <c r="K77" s="11"/>
      <c r="L77" s="11"/>
      <c r="M77" s="10"/>
    </row>
    <row r="78" spans="1:13" x14ac:dyDescent="0.25">
      <c r="A78" s="8">
        <f t="shared" si="0"/>
        <v>62</v>
      </c>
      <c r="B78" s="10" t="s">
        <v>257</v>
      </c>
      <c r="C78" s="8" t="s">
        <v>86</v>
      </c>
      <c r="D78" s="30"/>
      <c r="E78" s="8"/>
      <c r="F78" s="10"/>
      <c r="G78" s="10"/>
      <c r="H78" s="10"/>
      <c r="I78" s="10"/>
      <c r="J78" s="11"/>
      <c r="K78" s="11"/>
      <c r="L78" s="11"/>
      <c r="M78" s="10"/>
    </row>
    <row r="79" spans="1:13" x14ac:dyDescent="0.25">
      <c r="A79" s="8">
        <f t="shared" si="0"/>
        <v>63</v>
      </c>
      <c r="B79" s="10"/>
      <c r="C79" s="8"/>
      <c r="D79" s="147" t="s">
        <v>333</v>
      </c>
      <c r="E79" s="8"/>
      <c r="F79" s="10"/>
      <c r="G79" s="10"/>
      <c r="H79" s="10"/>
      <c r="I79" s="10"/>
      <c r="J79" s="11"/>
      <c r="K79" s="11"/>
      <c r="L79" s="11"/>
      <c r="M79" s="10"/>
    </row>
    <row r="80" spans="1:13" x14ac:dyDescent="0.25">
      <c r="A80" s="8">
        <f t="shared" si="0"/>
        <v>64</v>
      </c>
      <c r="B80" s="10" t="s">
        <v>6</v>
      </c>
      <c r="C80" s="8" t="s">
        <v>72</v>
      </c>
      <c r="D80" s="12" t="s">
        <v>228</v>
      </c>
      <c r="E80" s="8">
        <v>1</v>
      </c>
      <c r="F80" s="10" t="s">
        <v>9</v>
      </c>
      <c r="G80" s="8"/>
      <c r="H80" s="10" t="s">
        <v>135</v>
      </c>
      <c r="I80" s="10"/>
      <c r="J80" s="10"/>
      <c r="K80" s="10"/>
      <c r="L80" s="10"/>
      <c r="M80" s="10"/>
    </row>
    <row r="81" spans="1:13" x14ac:dyDescent="0.25">
      <c r="A81" s="8">
        <f t="shared" si="0"/>
        <v>65</v>
      </c>
      <c r="B81" s="10" t="s">
        <v>6</v>
      </c>
      <c r="C81" s="8" t="s">
        <v>72</v>
      </c>
      <c r="D81" s="12" t="s">
        <v>226</v>
      </c>
      <c r="E81" s="8">
        <v>2</v>
      </c>
      <c r="F81" s="10" t="s">
        <v>135</v>
      </c>
      <c r="G81" s="8"/>
      <c r="H81" s="10" t="s">
        <v>135</v>
      </c>
      <c r="I81" s="10"/>
      <c r="J81" s="10" t="s">
        <v>135</v>
      </c>
      <c r="K81" s="10"/>
      <c r="L81" s="10"/>
      <c r="M81" s="10"/>
    </row>
    <row r="82" spans="1:13" x14ac:dyDescent="0.25">
      <c r="A82" s="8">
        <f t="shared" si="0"/>
        <v>66</v>
      </c>
      <c r="B82" s="10" t="s">
        <v>6</v>
      </c>
      <c r="C82" s="8" t="s">
        <v>150</v>
      </c>
      <c r="D82" s="12" t="s">
        <v>149</v>
      </c>
      <c r="E82" s="8">
        <v>2</v>
      </c>
      <c r="F82" s="10" t="s">
        <v>135</v>
      </c>
      <c r="G82" s="8"/>
      <c r="H82" s="10" t="s">
        <v>135</v>
      </c>
      <c r="I82" s="11"/>
      <c r="J82" s="11"/>
      <c r="K82" s="10"/>
      <c r="L82" s="11" t="s">
        <v>135</v>
      </c>
      <c r="M82" s="10"/>
    </row>
    <row r="83" spans="1:13" ht="32" x14ac:dyDescent="0.25">
      <c r="A83" s="8">
        <f t="shared" si="0"/>
        <v>67</v>
      </c>
      <c r="B83" s="10" t="s">
        <v>6</v>
      </c>
      <c r="C83" s="8" t="s">
        <v>72</v>
      </c>
      <c r="D83" s="12" t="s">
        <v>186</v>
      </c>
      <c r="E83" s="8">
        <v>2</v>
      </c>
      <c r="F83" s="10" t="s">
        <v>9</v>
      </c>
      <c r="G83" s="8"/>
      <c r="H83" s="10"/>
      <c r="I83" s="10" t="s">
        <v>135</v>
      </c>
      <c r="J83" s="10"/>
      <c r="K83" s="10"/>
      <c r="L83" s="10"/>
      <c r="M83" s="10"/>
    </row>
    <row r="84" spans="1:13" x14ac:dyDescent="0.25">
      <c r="A84" s="8">
        <f t="shared" ref="A84:A126" si="1">A83+1</f>
        <v>68</v>
      </c>
      <c r="B84" s="10" t="s">
        <v>6</v>
      </c>
      <c r="C84" s="8" t="s">
        <v>72</v>
      </c>
      <c r="D84" s="12" t="s">
        <v>255</v>
      </c>
      <c r="E84" s="10">
        <v>2</v>
      </c>
      <c r="F84" s="10" t="s">
        <v>135</v>
      </c>
      <c r="G84" s="8"/>
      <c r="H84" s="10"/>
      <c r="I84" s="11" t="s">
        <v>135</v>
      </c>
      <c r="J84" s="10"/>
      <c r="K84" s="10"/>
      <c r="L84" s="10"/>
      <c r="M84" s="10"/>
    </row>
    <row r="85" spans="1:13" x14ac:dyDescent="0.25">
      <c r="A85" s="8">
        <f t="shared" si="1"/>
        <v>69</v>
      </c>
      <c r="B85" s="10" t="s">
        <v>6</v>
      </c>
      <c r="C85" s="8" t="s">
        <v>256</v>
      </c>
      <c r="D85" s="30" t="s">
        <v>180</v>
      </c>
      <c r="E85" s="10">
        <v>2</v>
      </c>
      <c r="F85" s="10" t="s">
        <v>9</v>
      </c>
      <c r="G85" s="8"/>
      <c r="H85" s="10"/>
      <c r="I85" s="10"/>
      <c r="J85" s="10"/>
      <c r="K85" s="10"/>
      <c r="L85" s="10" t="s">
        <v>135</v>
      </c>
      <c r="M85" s="10"/>
    </row>
    <row r="86" spans="1:13" x14ac:dyDescent="0.25">
      <c r="A86" s="8">
        <f t="shared" si="1"/>
        <v>70</v>
      </c>
      <c r="B86" s="10" t="s">
        <v>6</v>
      </c>
      <c r="C86" s="8" t="s">
        <v>72</v>
      </c>
      <c r="D86" s="12"/>
      <c r="E86" s="10"/>
      <c r="F86" s="10"/>
      <c r="G86" s="8"/>
      <c r="H86" s="10"/>
      <c r="I86" s="10"/>
      <c r="J86" s="10"/>
      <c r="K86" s="10"/>
      <c r="L86" s="10"/>
      <c r="M86" s="10"/>
    </row>
    <row r="87" spans="1:13" x14ac:dyDescent="0.25">
      <c r="A87" s="8">
        <f t="shared" si="1"/>
        <v>71</v>
      </c>
      <c r="B87" s="10" t="s">
        <v>6</v>
      </c>
      <c r="C87" s="8" t="s">
        <v>72</v>
      </c>
      <c r="D87" s="12"/>
      <c r="E87" s="10"/>
      <c r="F87" s="10"/>
      <c r="G87" s="8"/>
      <c r="H87" s="10"/>
      <c r="I87" s="11"/>
      <c r="J87" s="10" t="s">
        <v>135</v>
      </c>
      <c r="K87" s="10" t="s">
        <v>323</v>
      </c>
      <c r="L87" s="10"/>
      <c r="M87" s="10"/>
    </row>
    <row r="88" spans="1:13" x14ac:dyDescent="0.25">
      <c r="A88" s="8">
        <f t="shared" si="1"/>
        <v>72</v>
      </c>
      <c r="B88" s="10" t="s">
        <v>6</v>
      </c>
      <c r="C88" s="8" t="s">
        <v>126</v>
      </c>
      <c r="D88" s="12"/>
      <c r="E88" s="8"/>
      <c r="F88" s="8"/>
      <c r="G88" s="8"/>
      <c r="H88" s="10"/>
      <c r="I88" s="10"/>
      <c r="J88" s="10"/>
      <c r="K88" s="10"/>
      <c r="L88" s="10"/>
      <c r="M88" s="10"/>
    </row>
    <row r="89" spans="1:13" x14ac:dyDescent="0.25">
      <c r="A89" s="8">
        <f t="shared" si="1"/>
        <v>73</v>
      </c>
      <c r="B89" s="10" t="s">
        <v>54</v>
      </c>
      <c r="C89" s="8" t="s">
        <v>256</v>
      </c>
      <c r="D89" s="12"/>
      <c r="E89" s="8"/>
      <c r="F89" s="8"/>
      <c r="G89" s="8"/>
      <c r="H89" s="10"/>
      <c r="I89" s="10"/>
      <c r="J89" s="10"/>
      <c r="K89" s="10" t="s">
        <v>135</v>
      </c>
      <c r="L89" s="10"/>
      <c r="M89" s="10"/>
    </row>
    <row r="90" spans="1:13" x14ac:dyDescent="0.25">
      <c r="A90" s="8">
        <f t="shared" si="1"/>
        <v>74</v>
      </c>
      <c r="B90" s="10"/>
      <c r="C90" s="8"/>
      <c r="D90" s="32" t="s">
        <v>330</v>
      </c>
      <c r="E90" s="8"/>
      <c r="F90" s="8"/>
      <c r="G90" s="8"/>
      <c r="I90" s="10"/>
      <c r="J90" s="10"/>
      <c r="K90" s="10"/>
      <c r="L90" s="10"/>
      <c r="M90" s="10"/>
    </row>
    <row r="91" spans="1:13" x14ac:dyDescent="0.25">
      <c r="A91" s="8">
        <f t="shared" si="1"/>
        <v>75</v>
      </c>
      <c r="B91" s="10" t="s">
        <v>66</v>
      </c>
      <c r="C91" s="10" t="s">
        <v>326</v>
      </c>
      <c r="D91" s="12" t="s">
        <v>328</v>
      </c>
      <c r="E91" s="8">
        <v>1</v>
      </c>
      <c r="F91" s="10" t="s">
        <v>131</v>
      </c>
      <c r="G91" s="10"/>
      <c r="H91" s="10"/>
      <c r="I91" s="18"/>
      <c r="J91" s="10"/>
      <c r="K91" s="10"/>
      <c r="L91" s="10"/>
      <c r="M91" s="10"/>
    </row>
    <row r="92" spans="1:13" x14ac:dyDescent="0.25">
      <c r="A92" s="8">
        <f t="shared" si="1"/>
        <v>76</v>
      </c>
      <c r="B92" s="10" t="s">
        <v>264</v>
      </c>
      <c r="C92" s="10" t="s">
        <v>124</v>
      </c>
      <c r="D92" s="30" t="s">
        <v>360</v>
      </c>
      <c r="E92" s="10">
        <v>1</v>
      </c>
      <c r="F92" s="10" t="s">
        <v>269</v>
      </c>
      <c r="G92" s="8"/>
      <c r="H92" s="10"/>
      <c r="I92" s="11" t="s">
        <v>265</v>
      </c>
      <c r="J92" s="11"/>
      <c r="K92" s="10" t="s">
        <v>265</v>
      </c>
      <c r="L92" s="11"/>
      <c r="M92" s="10"/>
    </row>
    <row r="93" spans="1:13" x14ac:dyDescent="0.25">
      <c r="A93" s="8">
        <f t="shared" si="1"/>
        <v>77</v>
      </c>
      <c r="B93" s="10" t="s">
        <v>258</v>
      </c>
      <c r="C93" s="10" t="s">
        <v>65</v>
      </c>
      <c r="D93" s="30" t="s">
        <v>270</v>
      </c>
      <c r="E93" s="10">
        <v>1</v>
      </c>
      <c r="F93" s="10" t="s">
        <v>269</v>
      </c>
      <c r="G93" s="8"/>
      <c r="H93" s="10"/>
      <c r="I93" s="11"/>
      <c r="J93" s="11" t="s">
        <v>268</v>
      </c>
      <c r="K93" s="11" t="s">
        <v>268</v>
      </c>
      <c r="L93" s="11"/>
      <c r="M93" s="10"/>
    </row>
    <row r="94" spans="1:13" x14ac:dyDescent="0.25">
      <c r="A94" s="8">
        <f t="shared" si="1"/>
        <v>78</v>
      </c>
      <c r="B94" s="10" t="s">
        <v>259</v>
      </c>
      <c r="C94" s="10" t="s">
        <v>65</v>
      </c>
      <c r="D94" s="30" t="s">
        <v>267</v>
      </c>
      <c r="E94" s="10">
        <v>1</v>
      </c>
      <c r="F94" s="10" t="s">
        <v>269</v>
      </c>
      <c r="G94" s="8"/>
      <c r="H94" s="10"/>
      <c r="I94" s="11"/>
      <c r="J94" s="11"/>
      <c r="K94" s="10" t="s">
        <v>268</v>
      </c>
      <c r="L94" s="11"/>
      <c r="M94" s="10"/>
    </row>
    <row r="95" spans="1:13" x14ac:dyDescent="0.25">
      <c r="A95" s="8">
        <f t="shared" si="1"/>
        <v>79</v>
      </c>
      <c r="B95" s="10" t="s">
        <v>66</v>
      </c>
      <c r="C95" s="18" t="s">
        <v>151</v>
      </c>
      <c r="D95" s="30" t="s">
        <v>376</v>
      </c>
      <c r="E95" s="8">
        <v>1</v>
      </c>
      <c r="F95" s="18" t="s">
        <v>131</v>
      </c>
      <c r="G95" s="8"/>
      <c r="H95" s="10"/>
      <c r="I95" s="11"/>
      <c r="J95" s="11"/>
      <c r="K95" s="10"/>
      <c r="L95" s="11"/>
      <c r="M95" s="10"/>
    </row>
    <row r="96" spans="1:13" x14ac:dyDescent="0.25">
      <c r="A96" s="8">
        <f t="shared" si="1"/>
        <v>80</v>
      </c>
      <c r="B96" s="10" t="s">
        <v>66</v>
      </c>
      <c r="C96" s="18" t="s">
        <v>151</v>
      </c>
      <c r="D96" s="162" t="s">
        <v>144</v>
      </c>
      <c r="E96" s="8">
        <v>1</v>
      </c>
      <c r="F96" s="18" t="s">
        <v>131</v>
      </c>
      <c r="G96" s="8"/>
      <c r="H96" s="10"/>
      <c r="I96" s="18" t="s">
        <v>413</v>
      </c>
      <c r="J96" s="38" t="s">
        <v>326</v>
      </c>
      <c r="K96" s="18"/>
      <c r="L96" s="18"/>
      <c r="M96" s="18"/>
    </row>
    <row r="97" spans="1:13" x14ac:dyDescent="0.25">
      <c r="A97" s="8">
        <f t="shared" si="1"/>
        <v>81</v>
      </c>
      <c r="B97" s="10" t="s">
        <v>66</v>
      </c>
      <c r="C97" s="18" t="s">
        <v>151</v>
      </c>
      <c r="D97" s="162" t="s">
        <v>145</v>
      </c>
      <c r="E97" s="8">
        <v>1</v>
      </c>
      <c r="F97" s="18" t="s">
        <v>131</v>
      </c>
      <c r="G97" s="8"/>
      <c r="H97" s="10"/>
      <c r="I97" s="18" t="s">
        <v>413</v>
      </c>
      <c r="J97" s="38" t="s">
        <v>326</v>
      </c>
      <c r="K97" s="18"/>
      <c r="L97" s="18"/>
      <c r="M97" s="18"/>
    </row>
    <row r="98" spans="1:13" x14ac:dyDescent="0.25">
      <c r="A98" s="8">
        <f t="shared" si="1"/>
        <v>82</v>
      </c>
      <c r="B98" s="10" t="s">
        <v>66</v>
      </c>
      <c r="C98" s="18" t="s">
        <v>151</v>
      </c>
      <c r="D98" s="162" t="s">
        <v>146</v>
      </c>
      <c r="E98" s="8">
        <v>1</v>
      </c>
      <c r="F98" s="18" t="s">
        <v>131</v>
      </c>
      <c r="G98" s="8"/>
      <c r="H98" s="10"/>
      <c r="I98" s="18" t="s">
        <v>413</v>
      </c>
      <c r="J98" s="38" t="s">
        <v>326</v>
      </c>
      <c r="K98" s="18"/>
      <c r="L98" s="18"/>
      <c r="M98" s="18"/>
    </row>
    <row r="99" spans="1:13" x14ac:dyDescent="0.25">
      <c r="A99" s="8">
        <f t="shared" si="1"/>
        <v>83</v>
      </c>
      <c r="B99" s="10" t="s">
        <v>66</v>
      </c>
      <c r="C99" s="18" t="s">
        <v>151</v>
      </c>
      <c r="D99" s="162" t="s">
        <v>147</v>
      </c>
      <c r="E99" s="8">
        <v>1</v>
      </c>
      <c r="F99" s="18" t="s">
        <v>131</v>
      </c>
      <c r="G99" s="8"/>
      <c r="H99" s="10"/>
      <c r="I99" s="18" t="s">
        <v>413</v>
      </c>
      <c r="J99" s="38" t="s">
        <v>326</v>
      </c>
      <c r="K99" s="18"/>
      <c r="L99" s="18"/>
      <c r="M99" s="18"/>
    </row>
    <row r="100" spans="1:13" x14ac:dyDescent="0.25">
      <c r="A100" s="8">
        <f t="shared" si="1"/>
        <v>84</v>
      </c>
      <c r="B100" s="10" t="s">
        <v>66</v>
      </c>
      <c r="C100" s="18" t="s">
        <v>151</v>
      </c>
      <c r="D100" s="37" t="s">
        <v>139</v>
      </c>
      <c r="E100" s="8">
        <v>1</v>
      </c>
      <c r="F100" s="18" t="s">
        <v>131</v>
      </c>
      <c r="G100" s="8"/>
      <c r="H100" s="10"/>
      <c r="I100" s="18" t="s">
        <v>413</v>
      </c>
      <c r="J100" s="38" t="s">
        <v>326</v>
      </c>
      <c r="K100" s="18"/>
      <c r="L100" s="38"/>
      <c r="M100" s="18"/>
    </row>
    <row r="101" spans="1:13" x14ac:dyDescent="0.25">
      <c r="A101" s="8">
        <f t="shared" si="1"/>
        <v>85</v>
      </c>
      <c r="B101" s="10" t="s">
        <v>66</v>
      </c>
      <c r="C101" s="18" t="s">
        <v>151</v>
      </c>
      <c r="D101" s="37" t="s">
        <v>143</v>
      </c>
      <c r="E101" s="8">
        <v>1</v>
      </c>
      <c r="F101" s="18" t="s">
        <v>131</v>
      </c>
      <c r="G101" s="8"/>
      <c r="H101" s="10"/>
      <c r="I101" s="18" t="s">
        <v>413</v>
      </c>
      <c r="J101" s="38" t="s">
        <v>326</v>
      </c>
      <c r="K101" s="18"/>
      <c r="L101" s="38"/>
      <c r="M101" s="18"/>
    </row>
    <row r="102" spans="1:13" x14ac:dyDescent="0.25">
      <c r="A102" s="8">
        <f t="shared" si="1"/>
        <v>86</v>
      </c>
      <c r="B102" s="10" t="s">
        <v>66</v>
      </c>
      <c r="C102" s="18" t="s">
        <v>151</v>
      </c>
      <c r="D102" s="37" t="s">
        <v>160</v>
      </c>
      <c r="E102" s="8">
        <v>1</v>
      </c>
      <c r="F102" s="18" t="s">
        <v>131</v>
      </c>
      <c r="G102" s="8"/>
      <c r="H102" s="10"/>
      <c r="I102" s="18" t="s">
        <v>413</v>
      </c>
      <c r="J102" s="38" t="s">
        <v>326</v>
      </c>
      <c r="K102" s="18"/>
      <c r="L102" s="38"/>
      <c r="M102" s="18"/>
    </row>
    <row r="103" spans="1:13" x14ac:dyDescent="0.25">
      <c r="A103" s="8">
        <f t="shared" si="1"/>
        <v>87</v>
      </c>
      <c r="B103" s="10" t="s">
        <v>66</v>
      </c>
      <c r="C103" s="18" t="s">
        <v>151</v>
      </c>
      <c r="D103" s="37" t="s">
        <v>141</v>
      </c>
      <c r="E103" s="8">
        <v>1</v>
      </c>
      <c r="F103" s="18" t="s">
        <v>131</v>
      </c>
      <c r="G103" s="8"/>
      <c r="H103" s="10"/>
      <c r="I103" s="18" t="s">
        <v>413</v>
      </c>
      <c r="J103" s="38" t="s">
        <v>326</v>
      </c>
      <c r="K103" s="18"/>
      <c r="L103" s="38"/>
      <c r="M103" s="18"/>
    </row>
    <row r="104" spans="1:13" x14ac:dyDescent="0.25">
      <c r="A104" s="8">
        <f t="shared" si="1"/>
        <v>88</v>
      </c>
      <c r="B104" s="10" t="s">
        <v>66</v>
      </c>
      <c r="C104" s="18" t="s">
        <v>151</v>
      </c>
      <c r="D104" s="162" t="s">
        <v>271</v>
      </c>
      <c r="E104" s="8">
        <v>1</v>
      </c>
      <c r="F104" s="18" t="s">
        <v>131</v>
      </c>
      <c r="G104" s="8"/>
      <c r="H104" s="10"/>
      <c r="I104" s="18" t="s">
        <v>413</v>
      </c>
      <c r="J104" s="38" t="s">
        <v>326</v>
      </c>
      <c r="K104" s="18"/>
      <c r="L104" s="18"/>
      <c r="M104" s="18"/>
    </row>
    <row r="105" spans="1:13" x14ac:dyDescent="0.25">
      <c r="A105" s="8">
        <f t="shared" si="1"/>
        <v>89</v>
      </c>
      <c r="B105" s="10" t="s">
        <v>66</v>
      </c>
      <c r="C105" s="18" t="s">
        <v>151</v>
      </c>
      <c r="D105" s="37" t="s">
        <v>137</v>
      </c>
      <c r="E105" s="8">
        <v>1</v>
      </c>
      <c r="F105" s="18" t="s">
        <v>131</v>
      </c>
      <c r="G105" s="8"/>
      <c r="H105" s="10"/>
      <c r="I105" s="18" t="s">
        <v>413</v>
      </c>
      <c r="J105" s="38" t="s">
        <v>326</v>
      </c>
      <c r="K105" s="18"/>
      <c r="L105" s="18"/>
      <c r="M105" s="18"/>
    </row>
    <row r="106" spans="1:13" x14ac:dyDescent="0.25">
      <c r="A106" s="8">
        <f t="shared" si="1"/>
        <v>90</v>
      </c>
      <c r="B106" s="10" t="s">
        <v>66</v>
      </c>
      <c r="C106" s="18" t="s">
        <v>151</v>
      </c>
      <c r="D106" s="37" t="s">
        <v>272</v>
      </c>
      <c r="E106" s="8">
        <v>1</v>
      </c>
      <c r="F106" s="18" t="s">
        <v>131</v>
      </c>
      <c r="G106" s="8"/>
      <c r="H106" s="18" t="s">
        <v>324</v>
      </c>
      <c r="I106" s="18" t="s">
        <v>413</v>
      </c>
      <c r="J106" s="38" t="s">
        <v>326</v>
      </c>
      <c r="K106" s="18"/>
      <c r="L106" s="18"/>
      <c r="M106" s="18"/>
    </row>
    <row r="107" spans="1:13" x14ac:dyDescent="0.25">
      <c r="A107" s="8">
        <f t="shared" si="1"/>
        <v>91</v>
      </c>
      <c r="B107" s="10" t="s">
        <v>66</v>
      </c>
      <c r="C107" s="18" t="s">
        <v>151</v>
      </c>
      <c r="D107" s="37" t="s">
        <v>136</v>
      </c>
      <c r="E107" s="8">
        <v>1</v>
      </c>
      <c r="F107" s="18" t="s">
        <v>131</v>
      </c>
      <c r="G107" s="8"/>
      <c r="H107" s="18" t="s">
        <v>324</v>
      </c>
      <c r="I107" s="18" t="s">
        <v>413</v>
      </c>
      <c r="J107" s="38" t="s">
        <v>326</v>
      </c>
      <c r="K107" s="18"/>
      <c r="L107" s="38"/>
      <c r="M107" s="18"/>
    </row>
    <row r="108" spans="1:13" x14ac:dyDescent="0.25">
      <c r="A108" s="8">
        <f t="shared" si="1"/>
        <v>92</v>
      </c>
      <c r="B108" s="10" t="s">
        <v>66</v>
      </c>
      <c r="C108" s="18" t="s">
        <v>151</v>
      </c>
      <c r="D108" s="37" t="s">
        <v>138</v>
      </c>
      <c r="E108" s="8">
        <v>1</v>
      </c>
      <c r="F108" s="18" t="s">
        <v>131</v>
      </c>
      <c r="G108" s="8"/>
      <c r="H108" s="18" t="s">
        <v>324</v>
      </c>
      <c r="I108" s="18" t="s">
        <v>413</v>
      </c>
      <c r="J108" s="38" t="s">
        <v>326</v>
      </c>
      <c r="K108" s="18"/>
      <c r="L108" s="38"/>
      <c r="M108" s="18"/>
    </row>
    <row r="109" spans="1:13" x14ac:dyDescent="0.25">
      <c r="A109" s="8">
        <f t="shared" si="1"/>
        <v>93</v>
      </c>
      <c r="B109" s="10" t="s">
        <v>66</v>
      </c>
      <c r="C109" s="18" t="s">
        <v>151</v>
      </c>
      <c r="D109" s="37" t="s">
        <v>140</v>
      </c>
      <c r="E109" s="8">
        <v>1</v>
      </c>
      <c r="F109" s="18" t="s">
        <v>131</v>
      </c>
      <c r="G109" s="8"/>
      <c r="H109" s="18" t="s">
        <v>324</v>
      </c>
      <c r="I109" s="18" t="s">
        <v>413</v>
      </c>
      <c r="J109" s="38" t="s">
        <v>326</v>
      </c>
      <c r="K109" s="18"/>
      <c r="L109" s="38"/>
      <c r="M109" s="18"/>
    </row>
    <row r="110" spans="1:13" x14ac:dyDescent="0.25">
      <c r="A110" s="8">
        <f t="shared" si="1"/>
        <v>94</v>
      </c>
      <c r="B110" s="10" t="s">
        <v>66</v>
      </c>
      <c r="C110" s="18" t="s">
        <v>151</v>
      </c>
      <c r="D110" s="37" t="s">
        <v>142</v>
      </c>
      <c r="E110" s="8">
        <v>1</v>
      </c>
      <c r="F110" s="18" t="s">
        <v>131</v>
      </c>
      <c r="G110" s="8"/>
      <c r="H110" s="18" t="s">
        <v>324</v>
      </c>
      <c r="I110" s="18" t="s">
        <v>413</v>
      </c>
      <c r="J110" s="38" t="s">
        <v>326</v>
      </c>
      <c r="K110" s="38"/>
      <c r="L110" s="38"/>
      <c r="M110" s="18"/>
    </row>
    <row r="111" spans="1:13" x14ac:dyDescent="0.25">
      <c r="A111" s="8">
        <f t="shared" si="1"/>
        <v>95</v>
      </c>
      <c r="B111" s="10" t="s">
        <v>66</v>
      </c>
      <c r="C111" s="18" t="s">
        <v>151</v>
      </c>
      <c r="D111" s="37" t="s">
        <v>414</v>
      </c>
      <c r="E111" s="8">
        <v>1</v>
      </c>
      <c r="F111" s="18" t="s">
        <v>131</v>
      </c>
      <c r="G111" s="8"/>
      <c r="H111" s="18" t="s">
        <v>324</v>
      </c>
      <c r="I111" s="18" t="s">
        <v>413</v>
      </c>
      <c r="J111" s="38" t="s">
        <v>326</v>
      </c>
      <c r="K111" s="38"/>
      <c r="L111" s="38"/>
      <c r="M111" s="18"/>
    </row>
    <row r="112" spans="1:13" x14ac:dyDescent="0.25">
      <c r="A112" s="8">
        <f t="shared" si="1"/>
        <v>96</v>
      </c>
      <c r="B112" s="10" t="s">
        <v>66</v>
      </c>
      <c r="C112" s="18" t="s">
        <v>151</v>
      </c>
      <c r="D112" s="37" t="s">
        <v>415</v>
      </c>
      <c r="E112" s="8">
        <v>1</v>
      </c>
      <c r="F112" s="18" t="s">
        <v>131</v>
      </c>
      <c r="G112" s="8"/>
      <c r="H112" s="18" t="s">
        <v>416</v>
      </c>
      <c r="I112" s="18" t="s">
        <v>325</v>
      </c>
      <c r="J112" s="18" t="s">
        <v>324</v>
      </c>
      <c r="K112" s="38" t="s">
        <v>326</v>
      </c>
      <c r="L112" s="38"/>
      <c r="M112" s="18"/>
    </row>
    <row r="113" spans="1:13" x14ac:dyDescent="0.25">
      <c r="A113" s="8">
        <f t="shared" si="1"/>
        <v>97</v>
      </c>
      <c r="B113" s="10" t="s">
        <v>66</v>
      </c>
      <c r="C113" s="18" t="s">
        <v>151</v>
      </c>
      <c r="D113" s="37" t="s">
        <v>192</v>
      </c>
      <c r="E113" s="8">
        <v>1</v>
      </c>
      <c r="F113" s="18" t="s">
        <v>131</v>
      </c>
      <c r="G113" s="8"/>
      <c r="H113" s="18" t="s">
        <v>148</v>
      </c>
      <c r="I113" s="18" t="s">
        <v>417</v>
      </c>
      <c r="J113" s="18" t="s">
        <v>324</v>
      </c>
      <c r="K113" s="38" t="s">
        <v>326</v>
      </c>
      <c r="L113" s="38"/>
      <c r="M113" s="18"/>
    </row>
    <row r="114" spans="1:13" x14ac:dyDescent="0.25">
      <c r="A114" s="8">
        <f t="shared" si="1"/>
        <v>98</v>
      </c>
      <c r="B114" s="10" t="s">
        <v>66</v>
      </c>
      <c r="C114" s="18" t="s">
        <v>151</v>
      </c>
      <c r="D114" s="37" t="s">
        <v>367</v>
      </c>
      <c r="E114" s="8">
        <v>1</v>
      </c>
      <c r="F114" s="18" t="s">
        <v>131</v>
      </c>
      <c r="G114" s="8"/>
      <c r="H114" s="18" t="s">
        <v>148</v>
      </c>
      <c r="I114" s="18" t="s">
        <v>418</v>
      </c>
      <c r="J114" s="18" t="s">
        <v>324</v>
      </c>
      <c r="K114" s="38" t="s">
        <v>326</v>
      </c>
      <c r="L114" s="38"/>
      <c r="M114" s="18"/>
    </row>
    <row r="115" spans="1:13" x14ac:dyDescent="0.25">
      <c r="A115" s="8">
        <f t="shared" si="1"/>
        <v>99</v>
      </c>
      <c r="B115" s="10" t="s">
        <v>66</v>
      </c>
      <c r="C115" s="18" t="s">
        <v>151</v>
      </c>
      <c r="D115" s="37" t="s">
        <v>189</v>
      </c>
      <c r="E115" s="8">
        <v>1</v>
      </c>
      <c r="F115" s="18" t="s">
        <v>131</v>
      </c>
      <c r="G115" s="8"/>
      <c r="H115" s="18"/>
      <c r="I115" s="18" t="s">
        <v>325</v>
      </c>
      <c r="J115" s="18" t="s">
        <v>324</v>
      </c>
      <c r="K115" s="38" t="s">
        <v>326</v>
      </c>
      <c r="L115" s="38"/>
      <c r="M115" s="18"/>
    </row>
    <row r="116" spans="1:13" x14ac:dyDescent="0.25">
      <c r="A116" s="8">
        <f t="shared" si="1"/>
        <v>100</v>
      </c>
      <c r="B116" s="10" t="s">
        <v>66</v>
      </c>
      <c r="C116" s="18" t="s">
        <v>151</v>
      </c>
      <c r="D116" s="37" t="s">
        <v>190</v>
      </c>
      <c r="E116" s="8">
        <v>1</v>
      </c>
      <c r="F116" s="18" t="s">
        <v>131</v>
      </c>
      <c r="G116" s="8"/>
      <c r="H116" s="18"/>
      <c r="I116" s="18" t="s">
        <v>417</v>
      </c>
      <c r="J116" s="18" t="s">
        <v>324</v>
      </c>
      <c r="K116" s="38" t="s">
        <v>326</v>
      </c>
      <c r="L116" s="38"/>
      <c r="M116" s="18"/>
    </row>
    <row r="117" spans="1:13" x14ac:dyDescent="0.25">
      <c r="A117" s="8">
        <f t="shared" si="1"/>
        <v>101</v>
      </c>
      <c r="B117" s="10" t="s">
        <v>66</v>
      </c>
      <c r="C117" s="18" t="s">
        <v>152</v>
      </c>
      <c r="D117" s="9" t="s">
        <v>193</v>
      </c>
      <c r="E117" s="8">
        <v>1</v>
      </c>
      <c r="F117" s="18" t="s">
        <v>131</v>
      </c>
      <c r="G117" s="9"/>
      <c r="H117" s="18"/>
      <c r="I117" s="18"/>
      <c r="J117" s="18" t="s">
        <v>266</v>
      </c>
      <c r="K117" s="38"/>
      <c r="L117" s="18"/>
      <c r="M117" s="18"/>
    </row>
    <row r="118" spans="1:13" x14ac:dyDescent="0.25">
      <c r="A118" s="8">
        <f t="shared" si="1"/>
        <v>102</v>
      </c>
      <c r="B118" s="10" t="s">
        <v>66</v>
      </c>
      <c r="C118" s="18" t="s">
        <v>152</v>
      </c>
      <c r="D118" s="9" t="s">
        <v>194</v>
      </c>
      <c r="E118" s="8">
        <v>1</v>
      </c>
      <c r="F118" s="18" t="s">
        <v>131</v>
      </c>
      <c r="G118" s="9"/>
      <c r="H118" s="18"/>
      <c r="I118" s="18"/>
      <c r="J118" s="18" t="s">
        <v>361</v>
      </c>
      <c r="K118" s="38"/>
      <c r="L118" s="18"/>
      <c r="M118" s="18"/>
    </row>
    <row r="119" spans="1:13" x14ac:dyDescent="0.25">
      <c r="A119" s="8">
        <f t="shared" si="1"/>
        <v>103</v>
      </c>
      <c r="B119" s="10" t="s">
        <v>66</v>
      </c>
      <c r="C119" s="18" t="s">
        <v>152</v>
      </c>
      <c r="D119" s="9" t="s">
        <v>195</v>
      </c>
      <c r="E119" s="8">
        <v>1</v>
      </c>
      <c r="F119" s="18" t="s">
        <v>131</v>
      </c>
      <c r="G119" s="9"/>
      <c r="H119" s="18"/>
      <c r="I119" s="18"/>
      <c r="J119" s="18"/>
      <c r="K119" s="38"/>
      <c r="L119" s="18"/>
      <c r="M119" s="18"/>
    </row>
    <row r="120" spans="1:13" x14ac:dyDescent="0.25">
      <c r="A120" s="8">
        <f t="shared" si="1"/>
        <v>104</v>
      </c>
      <c r="B120" s="10" t="s">
        <v>66</v>
      </c>
      <c r="C120" s="18" t="s">
        <v>152</v>
      </c>
      <c r="D120" s="9" t="s">
        <v>195</v>
      </c>
      <c r="E120" s="8">
        <v>1</v>
      </c>
      <c r="F120" s="18" t="s">
        <v>131</v>
      </c>
      <c r="G120" s="9"/>
      <c r="H120" s="18"/>
      <c r="I120" s="18"/>
      <c r="J120" s="18"/>
      <c r="K120" s="38"/>
      <c r="L120" s="18"/>
      <c r="M120" s="18"/>
    </row>
    <row r="121" spans="1:13" x14ac:dyDescent="0.25">
      <c r="A121" s="8">
        <f t="shared" si="1"/>
        <v>105</v>
      </c>
      <c r="B121" s="10" t="s">
        <v>66</v>
      </c>
      <c r="C121" s="18" t="s">
        <v>185</v>
      </c>
      <c r="D121" s="9" t="s">
        <v>419</v>
      </c>
      <c r="E121" s="8">
        <v>1</v>
      </c>
      <c r="F121" s="18" t="s">
        <v>131</v>
      </c>
      <c r="G121" s="9"/>
      <c r="H121" s="18"/>
      <c r="I121" s="18"/>
      <c r="J121" s="18"/>
      <c r="K121" s="38"/>
      <c r="L121" s="18"/>
      <c r="M121" s="18"/>
    </row>
    <row r="122" spans="1:13" x14ac:dyDescent="0.25">
      <c r="A122" s="8">
        <f t="shared" si="1"/>
        <v>106</v>
      </c>
      <c r="B122" s="10" t="s">
        <v>66</v>
      </c>
      <c r="C122" s="18" t="s">
        <v>185</v>
      </c>
      <c r="D122" s="9" t="s">
        <v>182</v>
      </c>
      <c r="E122" s="8">
        <v>1</v>
      </c>
      <c r="F122" s="18" t="s">
        <v>131</v>
      </c>
      <c r="G122" s="9"/>
      <c r="H122" s="18"/>
      <c r="I122" s="18"/>
      <c r="J122" s="18"/>
      <c r="K122" s="38"/>
      <c r="L122" s="18"/>
      <c r="M122" s="18"/>
    </row>
    <row r="123" spans="1:13" x14ac:dyDescent="0.25">
      <c r="A123" s="8">
        <f t="shared" si="1"/>
        <v>107</v>
      </c>
      <c r="B123" s="10" t="s">
        <v>66</v>
      </c>
      <c r="C123" s="18" t="s">
        <v>185</v>
      </c>
      <c r="D123" s="9" t="s">
        <v>183</v>
      </c>
      <c r="E123" s="8">
        <v>1</v>
      </c>
      <c r="F123" s="18" t="s">
        <v>131</v>
      </c>
      <c r="G123" s="9"/>
      <c r="H123" s="18"/>
      <c r="I123" s="18"/>
      <c r="J123" s="18"/>
      <c r="K123" s="18"/>
      <c r="L123" s="18"/>
      <c r="M123" s="18"/>
    </row>
    <row r="124" spans="1:13" x14ac:dyDescent="0.25">
      <c r="A124" s="8">
        <f t="shared" si="1"/>
        <v>108</v>
      </c>
      <c r="B124" s="10" t="s">
        <v>258</v>
      </c>
      <c r="C124" s="10" t="s">
        <v>256</v>
      </c>
      <c r="D124" s="30" t="s">
        <v>384</v>
      </c>
      <c r="E124" s="10">
        <v>2</v>
      </c>
      <c r="F124" s="10"/>
      <c r="G124" s="8"/>
      <c r="H124" s="10"/>
      <c r="I124" s="11"/>
      <c r="J124" s="11"/>
      <c r="K124" s="10"/>
      <c r="L124" s="11"/>
      <c r="M124" s="10"/>
    </row>
    <row r="125" spans="1:13" x14ac:dyDescent="0.25">
      <c r="A125" s="8">
        <f t="shared" si="1"/>
        <v>109</v>
      </c>
      <c r="B125" s="10" t="s">
        <v>6</v>
      </c>
      <c r="C125" s="8"/>
      <c r="D125" s="32" t="s">
        <v>420</v>
      </c>
      <c r="E125" s="8"/>
      <c r="F125" s="10"/>
      <c r="G125" s="10"/>
      <c r="H125" s="10"/>
      <c r="I125" s="11"/>
      <c r="J125" s="11"/>
      <c r="L125" s="10"/>
      <c r="M125" s="10"/>
    </row>
    <row r="126" spans="1:13" x14ac:dyDescent="0.25">
      <c r="A126" s="8">
        <f t="shared" si="1"/>
        <v>110</v>
      </c>
      <c r="B126" s="10" t="s">
        <v>6</v>
      </c>
      <c r="C126" s="8"/>
      <c r="D126" s="12"/>
      <c r="E126" s="8"/>
      <c r="F126" s="10"/>
      <c r="G126" s="8"/>
      <c r="H126" s="10"/>
      <c r="I126" s="10"/>
      <c r="J126" s="10"/>
      <c r="K126" s="10"/>
      <c r="L126" s="10"/>
      <c r="M126" s="10"/>
    </row>
    <row r="127" spans="1:13" s="17" customFormat="1" x14ac:dyDescent="0.25">
      <c r="A127" s="8"/>
      <c r="B127" s="16"/>
      <c r="C127" s="16"/>
      <c r="D127" s="163"/>
      <c r="E127" s="16"/>
      <c r="F127" s="16"/>
      <c r="G127" s="16"/>
      <c r="H127" s="16"/>
      <c r="I127" s="16"/>
      <c r="J127" s="16"/>
      <c r="K127" s="16"/>
      <c r="L127" s="16"/>
      <c r="M127" s="16"/>
    </row>
    <row r="128" spans="1:13" ht="15" customHeight="1" x14ac:dyDescent="0.25">
      <c r="A128" s="8"/>
      <c r="B128" s="16"/>
      <c r="C128" s="16"/>
      <c r="D128" s="163"/>
      <c r="E128" s="16"/>
      <c r="F128" s="16"/>
      <c r="G128" s="16"/>
      <c r="H128" s="16"/>
      <c r="I128" s="16"/>
      <c r="J128" s="16"/>
      <c r="K128" s="16"/>
      <c r="L128" s="16"/>
      <c r="M128" s="16"/>
    </row>
    <row r="129" spans="1:13" x14ac:dyDescent="0.25">
      <c r="A129" s="8"/>
      <c r="B129" s="16"/>
      <c r="C129" s="16"/>
      <c r="D129" s="163"/>
      <c r="E129" s="16"/>
      <c r="F129" s="16"/>
      <c r="G129" s="16"/>
      <c r="H129" s="16"/>
      <c r="I129" s="16"/>
      <c r="J129" s="16"/>
      <c r="K129" s="16"/>
      <c r="L129" s="16"/>
      <c r="M129" s="16"/>
    </row>
    <row r="130" spans="1:13" x14ac:dyDescent="0.25">
      <c r="A130" s="8"/>
      <c r="B130" s="16"/>
      <c r="C130" s="16"/>
      <c r="D130" s="163"/>
      <c r="E130" s="16"/>
      <c r="F130" s="16"/>
      <c r="G130" s="16"/>
      <c r="H130" s="16"/>
      <c r="I130" s="16"/>
      <c r="J130" s="16"/>
      <c r="K130" s="16"/>
      <c r="L130" s="16"/>
      <c r="M130" s="16"/>
    </row>
    <row r="131" spans="1:13" x14ac:dyDescent="0.25">
      <c r="A131" s="8"/>
      <c r="B131" s="16"/>
      <c r="C131" s="16"/>
      <c r="D131" s="163"/>
      <c r="E131" s="16"/>
      <c r="F131" s="16"/>
      <c r="G131" s="16"/>
      <c r="H131" s="16"/>
      <c r="I131" s="16"/>
      <c r="J131" s="16"/>
      <c r="K131" s="16"/>
      <c r="L131" s="16"/>
      <c r="M131" s="16"/>
    </row>
    <row r="132" spans="1:13" x14ac:dyDescent="0.25">
      <c r="A132" s="8"/>
      <c r="B132" s="16"/>
      <c r="C132" s="16"/>
      <c r="D132" s="163"/>
      <c r="E132" s="16"/>
      <c r="F132" s="16"/>
      <c r="G132" s="16"/>
      <c r="H132" s="16"/>
      <c r="I132" s="16"/>
      <c r="J132" s="16"/>
      <c r="K132" s="16"/>
      <c r="L132" s="16"/>
      <c r="M132" s="16"/>
    </row>
    <row r="133" spans="1:13" x14ac:dyDescent="0.25">
      <c r="A133" s="8"/>
      <c r="B133" s="16"/>
      <c r="C133" s="16"/>
      <c r="D133" s="163"/>
      <c r="E133" s="16"/>
      <c r="F133" s="16"/>
      <c r="G133" s="16"/>
      <c r="H133" s="16"/>
      <c r="I133" s="16"/>
      <c r="J133" s="16"/>
      <c r="K133" s="16"/>
      <c r="L133" s="16"/>
      <c r="M133" s="16"/>
    </row>
  </sheetData>
  <autoFilter ref="A14:M128"/>
  <phoneticPr fontId="23" type="noConversion"/>
  <conditionalFormatting sqref="L125:M125 H125:J125 F7:F8 D13 F12 I88:M90 B88:E90 B74 D74:F74 J96:J99 J105:M105 B104:F104 E103:F103 M107:M116 M100:M103 B100:C101 B103:C103 I117:J122 L117:M122 E100:F101 H112:J114 J104 L104:M104 L96:M99 K106:K109 K96:K104 H88:H89 H48:H51 B53:E53 I47:M51 B62:B63 L62:M63 B75:F87 I123:M123 A14:F16 E105:F116 B105:C116 F32:F35 B17:F28 H64:M87 B64:F73 B54:F61 H52:M61 B96:F99 D95:F95 H91:M95 H124:M124 B91:F94 H24:I24 K24:M24 H44:M46 H41:J43 L41:M43 B38:F52 K106:M106 H96:H111 J106:J111 H115:H123 B117:F124 D125:F126 E127:F133 H126:M133 B125:C133 A17:A133 H40:M40 H39 J39:M39 H25:M38 B31:E37 B29:D30 H13:M23">
    <cfRule type="cellIs" dxfId="60" priority="530" operator="equal">
      <formula>"TBD"</formula>
    </cfRule>
  </conditionalFormatting>
  <conditionalFormatting sqref="L125 I36:I37 I31:J31 L50 J50 K36:L37 K20 K68 I69:I79 I61 I88:M90 H80:M80 K82 H88:H89 I53:J53 J54:M54 J32:M35 E54:F54 H54 H32:H35 H25:H30 F25:F28 F21:F23 F32:F35 E84:F87 H85:M86 F80:F83 F125:F126 F91 E56:F56 E59 I64:I67 I42:I43 K58:K60 K124 K92:K95 J25:M30 I27:I30 H21:M23">
    <cfRule type="cellIs" dxfId="59" priority="532" operator="equal">
      <formula>"顺延"</formula>
    </cfRule>
    <cfRule type="containsText" dxfId="58" priority="533" operator="containsText" text="已完成">
      <formula>NOT(ISERROR(SEARCH("已完成",E20)))</formula>
    </cfRule>
  </conditionalFormatting>
  <conditionalFormatting sqref="L125 I36:I37 I31:J31 L50 J50 K36:L37 I1:I6 K20 K68 I69:I79 I61 I88:M90 H80:M80 K82 H88:H89 I53:J53 J54:M54 J32:M35 E54:F54 H54 H32:H35 H25:H30 F25:F28 F21:F23 F32:F35 E84:F87 H85:M86 F80:F83 F125:F126 F91 E56:F56 E59 I64:I67 I42:I43 K58:K60 K92:K95 K124 J25:M30 I27:I30 H21:M23">
    <cfRule type="cellIs" dxfId="57" priority="531" operator="equal">
      <formula>"已完成"</formula>
    </cfRule>
  </conditionalFormatting>
  <conditionalFormatting sqref="D67 D127:D133">
    <cfRule type="cellIs" dxfId="56" priority="215" operator="equal">
      <formula>"未完成"</formula>
    </cfRule>
  </conditionalFormatting>
  <conditionalFormatting sqref="B102:C102 E102:F102">
    <cfRule type="cellIs" dxfId="55" priority="29" operator="equal">
      <formula>"TBD"</formula>
    </cfRule>
  </conditionalFormatting>
  <conditionalFormatting sqref="D62:F63 H62:K63">
    <cfRule type="cellIs" dxfId="54" priority="25" operator="equal">
      <formula>"TBD"</formula>
    </cfRule>
  </conditionalFormatting>
  <conditionalFormatting sqref="I62:I63">
    <cfRule type="cellIs" dxfId="53" priority="27" operator="equal">
      <formula>"顺延"</formula>
    </cfRule>
    <cfRule type="containsText" dxfId="52" priority="28" operator="containsText" text="已完成">
      <formula>NOT(ISERROR(SEARCH("已完成",I62)))</formula>
    </cfRule>
  </conditionalFormatting>
  <conditionalFormatting sqref="I62:I63">
    <cfRule type="cellIs" dxfId="51" priority="26" operator="equal">
      <formula>"已完成"</formula>
    </cfRule>
  </conditionalFormatting>
  <conditionalFormatting sqref="C62">
    <cfRule type="cellIs" dxfId="50" priority="24" operator="equal">
      <formula>"TBD"</formula>
    </cfRule>
  </conditionalFormatting>
  <conditionalFormatting sqref="F37">
    <cfRule type="cellIs" dxfId="49" priority="19" operator="equal">
      <formula>"TBD"</formula>
    </cfRule>
  </conditionalFormatting>
  <conditionalFormatting sqref="B95:C95">
    <cfRule type="cellIs" dxfId="48" priority="18" operator="equal">
      <formula>"TBD"</formula>
    </cfRule>
  </conditionalFormatting>
  <conditionalFormatting sqref="K38">
    <cfRule type="cellIs" dxfId="47" priority="14" operator="equal">
      <formula>"TBD"</formula>
    </cfRule>
  </conditionalFormatting>
  <conditionalFormatting sqref="K38">
    <cfRule type="cellIs" dxfId="46" priority="16" operator="equal">
      <formula>"顺延"</formula>
    </cfRule>
    <cfRule type="containsText" dxfId="45" priority="17" operator="containsText" text="已完成">
      <formula>NOT(ISERROR(SEARCH("已完成",K38)))</formula>
    </cfRule>
  </conditionalFormatting>
  <conditionalFormatting sqref="K38">
    <cfRule type="cellIs" dxfId="44" priority="15" operator="equal">
      <formula>"已完成"</formula>
    </cfRule>
  </conditionalFormatting>
  <conditionalFormatting sqref="K42:K43">
    <cfRule type="cellIs" dxfId="43" priority="13" operator="equal">
      <formula>"TBD"</formula>
    </cfRule>
  </conditionalFormatting>
  <conditionalFormatting sqref="I115:J116">
    <cfRule type="cellIs" dxfId="42" priority="9" operator="equal">
      <formula>"TBD"</formula>
    </cfRule>
  </conditionalFormatting>
  <conditionalFormatting sqref="I96:I111">
    <cfRule type="cellIs" dxfId="41" priority="10" operator="equal">
      <formula>"TBD"</formula>
    </cfRule>
  </conditionalFormatting>
  <conditionalFormatting sqref="L38">
    <cfRule type="cellIs" dxfId="40" priority="5" operator="equal">
      <formula>"TBD"</formula>
    </cfRule>
  </conditionalFormatting>
  <conditionalFormatting sqref="L38">
    <cfRule type="cellIs" dxfId="39" priority="7" operator="equal">
      <formula>"顺延"</formula>
    </cfRule>
    <cfRule type="containsText" dxfId="38" priority="8" operator="containsText" text="已完成">
      <formula>NOT(ISERROR(SEARCH("已完成",L38)))</formula>
    </cfRule>
  </conditionalFormatting>
  <conditionalFormatting sqref="L38">
    <cfRule type="cellIs" dxfId="37" priority="6" operator="equal">
      <formula>"已完成"</formula>
    </cfRule>
  </conditionalFormatting>
  <conditionalFormatting sqref="E29:F30">
    <cfRule type="cellIs" dxfId="36" priority="1" operator="equal">
      <formula>"TBD"</formula>
    </cfRule>
  </conditionalFormatting>
  <conditionalFormatting sqref="F29:F30">
    <cfRule type="cellIs" dxfId="35" priority="3" operator="equal">
      <formula>"顺延"</formula>
    </cfRule>
    <cfRule type="containsText" dxfId="34" priority="4" operator="containsText" text="已完成">
      <formula>NOT(ISERROR(SEARCH("已完成",F29)))</formula>
    </cfRule>
  </conditionalFormatting>
  <conditionalFormatting sqref="F29:F30">
    <cfRule type="cellIs" dxfId="33" priority="2" operator="equal">
      <formula>"已完成"</formula>
    </cfRule>
  </conditionalFormatting>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148"/>
  <sheetViews>
    <sheetView tabSelected="1" zoomScale="130" zoomScaleNormal="130" zoomScalePageLayoutView="130" workbookViewId="0">
      <pane xSplit="3" ySplit="2" topLeftCell="D70" activePane="bottomRight" state="frozen"/>
      <selection pane="topRight" activeCell="D1" sqref="D1"/>
      <selection pane="bottomLeft" activeCell="A3" sqref="A3"/>
      <selection pane="bottomRight" activeCell="C11" sqref="C11"/>
    </sheetView>
  </sheetViews>
  <sheetFormatPr baseColWidth="10" defaultColWidth="8.7109375" defaultRowHeight="17" x14ac:dyDescent="0.25"/>
  <cols>
    <col min="1" max="1" width="6.42578125" style="19" customWidth="1"/>
    <col min="2" max="2" width="48.42578125" style="76" customWidth="1"/>
    <col min="3" max="3" width="6.140625" style="74" bestFit="1" customWidth="1"/>
    <col min="4" max="4" width="35.42578125" style="74" customWidth="1"/>
    <col min="5" max="5" width="31" style="76" customWidth="1"/>
    <col min="6" max="6" width="5.140625" style="76" customWidth="1"/>
    <col min="7" max="7" width="4.140625" style="75" customWidth="1"/>
    <col min="8" max="8" width="29.28515625" style="76" bestFit="1" customWidth="1"/>
    <col min="9" max="9" width="5.5703125" style="76" bestFit="1" customWidth="1"/>
    <col min="10" max="10" width="4.42578125" style="75" bestFit="1" customWidth="1"/>
    <col min="11" max="11" width="37" style="76" customWidth="1"/>
    <col min="12" max="12" width="5.5703125" style="76" bestFit="1" customWidth="1"/>
    <col min="13" max="13" width="4.42578125" style="75" bestFit="1" customWidth="1"/>
    <col min="14" max="14" width="25.42578125" style="76" bestFit="1" customWidth="1"/>
    <col min="15" max="15" width="5.5703125" style="76" bestFit="1" customWidth="1"/>
    <col min="16" max="16" width="4.42578125" style="75" bestFit="1" customWidth="1"/>
    <col min="17" max="17" width="19" style="76" bestFit="1" customWidth="1"/>
    <col min="18" max="18" width="3.85546875" style="76" bestFit="1" customWidth="1"/>
    <col min="19" max="19" width="4.42578125" style="75" bestFit="1" customWidth="1"/>
    <col min="20" max="20" width="15" style="76" customWidth="1"/>
    <col min="21" max="16384" width="8.7109375" style="76"/>
  </cols>
  <sheetData>
    <row r="2" spans="1:19" s="19" customFormat="1" x14ac:dyDescent="0.25">
      <c r="B2" s="19" t="s">
        <v>82</v>
      </c>
      <c r="C2" s="31"/>
      <c r="D2" s="31" t="s">
        <v>276</v>
      </c>
      <c r="E2" s="19" t="s">
        <v>76</v>
      </c>
      <c r="G2" s="23" t="s">
        <v>115</v>
      </c>
      <c r="H2" s="19" t="s">
        <v>77</v>
      </c>
      <c r="J2" s="23" t="s">
        <v>115</v>
      </c>
      <c r="K2" s="19" t="s">
        <v>78</v>
      </c>
      <c r="M2" s="23" t="s">
        <v>115</v>
      </c>
      <c r="N2" s="19" t="s">
        <v>79</v>
      </c>
      <c r="P2" s="23" t="s">
        <v>115</v>
      </c>
      <c r="Q2" s="19" t="s">
        <v>80</v>
      </c>
      <c r="S2" s="23" t="s">
        <v>115</v>
      </c>
    </row>
    <row r="3" spans="1:19" x14ac:dyDescent="0.25">
      <c r="A3" s="19" t="s">
        <v>223</v>
      </c>
      <c r="C3" s="120">
        <f>SUM(F3+I3+L3+O3+R3)</f>
        <v>0</v>
      </c>
      <c r="D3" s="120"/>
      <c r="E3" s="119"/>
      <c r="F3" s="120"/>
      <c r="G3" s="121"/>
      <c r="H3" s="118"/>
      <c r="I3" s="118"/>
      <c r="J3" s="121"/>
      <c r="K3" s="118"/>
      <c r="L3" s="118"/>
      <c r="M3" s="121"/>
      <c r="N3" s="118"/>
      <c r="O3" s="118"/>
      <c r="P3" s="121"/>
      <c r="Q3" s="118"/>
      <c r="R3" s="118"/>
    </row>
    <row r="4" spans="1:19" x14ac:dyDescent="0.25">
      <c r="B4" s="199" t="s">
        <v>496</v>
      </c>
      <c r="C4" s="120">
        <v>2</v>
      </c>
      <c r="D4" s="120"/>
      <c r="E4" s="119"/>
      <c r="F4" s="120"/>
      <c r="G4" s="121"/>
      <c r="H4" s="118"/>
      <c r="I4" s="118"/>
      <c r="J4" s="121"/>
      <c r="K4" s="118"/>
      <c r="L4" s="118"/>
      <c r="M4" s="121"/>
      <c r="N4" s="118"/>
      <c r="O4" s="118"/>
      <c r="P4" s="121"/>
      <c r="Q4" s="118"/>
      <c r="R4" s="118"/>
    </row>
    <row r="5" spans="1:19" x14ac:dyDescent="0.25">
      <c r="B5" s="119" t="s">
        <v>219</v>
      </c>
      <c r="C5" s="120">
        <f t="shared" ref="C5:C15" si="0">SUM(F5+I5+L5+O5+R5)</f>
        <v>0</v>
      </c>
      <c r="D5" s="120"/>
      <c r="E5" s="118"/>
      <c r="F5" s="118"/>
      <c r="G5" s="121"/>
      <c r="H5" s="118"/>
      <c r="I5" s="120"/>
      <c r="J5" s="121"/>
      <c r="K5" s="118"/>
      <c r="L5" s="118"/>
      <c r="M5" s="121"/>
      <c r="N5" s="118"/>
      <c r="O5" s="118"/>
      <c r="P5" s="121"/>
      <c r="Q5" s="123"/>
      <c r="R5" s="120"/>
    </row>
    <row r="6" spans="1:19" x14ac:dyDescent="0.25">
      <c r="B6" s="201" t="s">
        <v>497</v>
      </c>
      <c r="C6" s="120"/>
      <c r="D6" s="120"/>
      <c r="E6" s="118"/>
      <c r="F6" s="118"/>
      <c r="G6" s="121"/>
      <c r="H6" s="118"/>
      <c r="I6" s="120"/>
      <c r="J6" s="121"/>
      <c r="K6" s="118"/>
      <c r="L6" s="118"/>
      <c r="M6" s="121"/>
      <c r="N6" s="118"/>
      <c r="O6" s="118"/>
      <c r="P6" s="121"/>
      <c r="Q6" s="123"/>
      <c r="R6" s="120"/>
    </row>
    <row r="7" spans="1:19" x14ac:dyDescent="0.25">
      <c r="B7" s="204" t="s">
        <v>515</v>
      </c>
      <c r="C7" s="120"/>
      <c r="D7" s="120"/>
      <c r="E7" s="119"/>
      <c r="F7" s="122"/>
      <c r="G7" s="121"/>
      <c r="H7" s="118"/>
      <c r="I7" s="118"/>
      <c r="J7" s="121"/>
      <c r="K7" s="119"/>
      <c r="L7" s="118"/>
      <c r="M7" s="121"/>
      <c r="N7" s="118"/>
      <c r="O7" s="118"/>
      <c r="P7" s="121"/>
      <c r="Q7" s="119"/>
      <c r="R7" s="118"/>
    </row>
    <row r="8" spans="1:19" x14ac:dyDescent="0.25">
      <c r="B8" s="119" t="s">
        <v>224</v>
      </c>
      <c r="C8" s="120">
        <f t="shared" si="0"/>
        <v>0</v>
      </c>
      <c r="D8" s="120"/>
      <c r="E8" s="118"/>
      <c r="F8" s="118"/>
      <c r="G8" s="121"/>
      <c r="H8" s="118"/>
      <c r="I8" s="118"/>
      <c r="J8" s="121"/>
      <c r="K8" s="118"/>
      <c r="L8" s="118"/>
      <c r="M8" s="121"/>
      <c r="N8" s="118"/>
      <c r="O8" s="118"/>
      <c r="P8" s="121"/>
      <c r="Q8" s="118"/>
      <c r="R8" s="118"/>
      <c r="S8" s="76"/>
    </row>
    <row r="9" spans="1:19" x14ac:dyDescent="0.25">
      <c r="B9" s="118" t="s">
        <v>220</v>
      </c>
      <c r="C9" s="120">
        <f t="shared" si="0"/>
        <v>0</v>
      </c>
      <c r="D9" s="120"/>
      <c r="E9" s="118"/>
      <c r="F9" s="122"/>
      <c r="G9" s="121"/>
      <c r="H9" s="119"/>
      <c r="I9" s="120"/>
      <c r="J9" s="121"/>
      <c r="K9" s="119"/>
      <c r="L9" s="118"/>
      <c r="M9" s="121"/>
      <c r="N9" s="118"/>
      <c r="O9" s="118"/>
      <c r="P9" s="121"/>
      <c r="Q9" s="118"/>
      <c r="R9" s="118"/>
      <c r="S9" s="76"/>
    </row>
    <row r="10" spans="1:19" x14ac:dyDescent="0.25">
      <c r="B10" s="199" t="s">
        <v>524</v>
      </c>
      <c r="C10" s="120"/>
      <c r="D10" s="120"/>
      <c r="E10" s="118"/>
      <c r="F10" s="122"/>
      <c r="G10" s="121"/>
      <c r="H10" s="119"/>
      <c r="I10" s="120"/>
      <c r="J10" s="121"/>
      <c r="K10" s="119"/>
      <c r="L10" s="118"/>
      <c r="M10" s="121"/>
      <c r="N10" s="118"/>
      <c r="O10" s="118"/>
      <c r="P10" s="121"/>
      <c r="Q10" s="118"/>
      <c r="R10" s="118"/>
      <c r="S10" s="76"/>
    </row>
    <row r="11" spans="1:19" x14ac:dyDescent="0.25">
      <c r="B11" s="199" t="s">
        <v>537</v>
      </c>
      <c r="C11" s="120"/>
      <c r="D11" s="120"/>
      <c r="E11" s="118"/>
      <c r="F11" s="122"/>
      <c r="G11" s="121"/>
      <c r="H11" s="119"/>
      <c r="I11" s="120"/>
      <c r="J11" s="121"/>
      <c r="K11" s="119"/>
      <c r="L11" s="118"/>
      <c r="M11" s="121"/>
      <c r="N11" s="118"/>
      <c r="O11" s="118"/>
      <c r="P11" s="121"/>
      <c r="Q11" s="118"/>
      <c r="R11" s="118"/>
      <c r="S11" s="76"/>
    </row>
    <row r="12" spans="1:19" x14ac:dyDescent="0.25">
      <c r="B12" s="118" t="s">
        <v>197</v>
      </c>
      <c r="C12" s="120">
        <f t="shared" si="0"/>
        <v>0</v>
      </c>
      <c r="D12" s="120"/>
      <c r="E12" s="119"/>
      <c r="F12" s="118"/>
      <c r="G12" s="121"/>
      <c r="H12" s="119"/>
      <c r="I12" s="120"/>
      <c r="J12" s="121"/>
      <c r="K12" s="119"/>
      <c r="L12" s="118"/>
      <c r="M12" s="121"/>
      <c r="N12" s="118"/>
      <c r="O12" s="118"/>
      <c r="P12" s="121"/>
      <c r="Q12" s="118"/>
      <c r="R12" s="118"/>
      <c r="S12" s="76"/>
    </row>
    <row r="13" spans="1:19" x14ac:dyDescent="0.25">
      <c r="B13" s="118" t="s">
        <v>221</v>
      </c>
      <c r="C13" s="120">
        <f t="shared" si="0"/>
        <v>0</v>
      </c>
      <c r="D13" s="120"/>
      <c r="E13" s="119"/>
      <c r="F13" s="122"/>
      <c r="G13" s="121"/>
      <c r="H13" s="118"/>
      <c r="I13" s="118"/>
      <c r="J13" s="121"/>
      <c r="K13" s="123"/>
      <c r="L13" s="118"/>
      <c r="M13" s="121"/>
      <c r="N13" s="119"/>
      <c r="O13" s="120"/>
      <c r="P13" s="121"/>
      <c r="Q13" s="118"/>
      <c r="R13" s="118"/>
      <c r="S13" s="76"/>
    </row>
    <row r="14" spans="1:19" x14ac:dyDescent="0.25">
      <c r="B14" s="165" t="s">
        <v>385</v>
      </c>
      <c r="C14" s="120">
        <f t="shared" si="0"/>
        <v>0</v>
      </c>
      <c r="D14" s="120"/>
      <c r="E14" s="119"/>
      <c r="F14" s="122"/>
      <c r="G14" s="121"/>
      <c r="H14" s="122"/>
      <c r="I14" s="118"/>
      <c r="J14" s="121"/>
      <c r="K14" s="122"/>
      <c r="L14" s="118"/>
      <c r="M14" s="121"/>
      <c r="N14" s="119"/>
      <c r="O14" s="120"/>
      <c r="P14" s="121"/>
      <c r="Q14" s="118"/>
      <c r="R14" s="118"/>
      <c r="S14" s="76"/>
    </row>
    <row r="15" spans="1:19" x14ac:dyDescent="0.25">
      <c r="B15" s="123" t="s">
        <v>222</v>
      </c>
      <c r="C15" s="120">
        <f t="shared" si="0"/>
        <v>0</v>
      </c>
      <c r="D15" s="120"/>
      <c r="E15" s="118"/>
      <c r="F15" s="118"/>
      <c r="G15" s="121"/>
      <c r="H15" s="123"/>
      <c r="I15" s="118"/>
      <c r="J15" s="121"/>
      <c r="K15" s="123"/>
      <c r="L15" s="118"/>
      <c r="M15" s="121"/>
      <c r="N15" s="118"/>
      <c r="O15" s="118"/>
      <c r="P15" s="121"/>
      <c r="Q15" s="118"/>
      <c r="R15" s="118"/>
      <c r="S15" s="76"/>
    </row>
    <row r="16" spans="1:19" x14ac:dyDescent="0.25">
      <c r="B16" s="118" t="s">
        <v>196</v>
      </c>
      <c r="C16" s="120">
        <f t="shared" ref="C16:C26" si="1">SUM(F16+I16+L16+O16+R16)</f>
        <v>0</v>
      </c>
      <c r="D16" s="120"/>
      <c r="E16" s="119"/>
      <c r="F16" s="122"/>
      <c r="G16" s="121"/>
      <c r="H16" s="119"/>
      <c r="I16" s="120"/>
      <c r="J16" s="121"/>
      <c r="K16" s="118"/>
      <c r="L16" s="118"/>
      <c r="M16" s="121"/>
      <c r="N16" s="118"/>
      <c r="O16" s="118"/>
      <c r="P16" s="121"/>
      <c r="Q16" s="118"/>
      <c r="R16" s="118"/>
      <c r="S16" s="76"/>
    </row>
    <row r="17" spans="1:19" x14ac:dyDescent="0.25">
      <c r="B17" s="204" t="s">
        <v>516</v>
      </c>
      <c r="C17" s="120">
        <f t="shared" si="1"/>
        <v>0</v>
      </c>
      <c r="D17" s="120"/>
      <c r="E17" s="118"/>
      <c r="F17" s="118"/>
      <c r="G17" s="121"/>
      <c r="H17" s="118"/>
      <c r="I17" s="118"/>
      <c r="J17" s="121"/>
      <c r="K17" s="118"/>
      <c r="L17" s="118"/>
      <c r="M17" s="121"/>
      <c r="N17" s="123"/>
      <c r="O17" s="118"/>
      <c r="P17" s="121"/>
      <c r="Q17" s="118"/>
      <c r="R17" s="118"/>
      <c r="S17" s="76"/>
    </row>
    <row r="18" spans="1:19" x14ac:dyDescent="0.25">
      <c r="B18" s="199" t="s">
        <v>525</v>
      </c>
      <c r="C18" s="120">
        <f>SUM(F18+I18+L18+O18+R18)</f>
        <v>0</v>
      </c>
      <c r="D18" s="120"/>
      <c r="E18" s="118"/>
      <c r="F18" s="118"/>
      <c r="G18" s="121"/>
      <c r="H18" s="118"/>
      <c r="I18" s="118"/>
      <c r="J18" s="121"/>
      <c r="K18" s="118"/>
      <c r="L18" s="118"/>
      <c r="M18" s="121"/>
      <c r="N18" s="118"/>
      <c r="O18" s="118"/>
      <c r="P18" s="121"/>
      <c r="Q18" s="118"/>
      <c r="R18" s="118"/>
      <c r="S18" s="76"/>
    </row>
    <row r="19" spans="1:19" x14ac:dyDescent="0.25">
      <c r="C19" s="120">
        <f t="shared" si="1"/>
        <v>0</v>
      </c>
      <c r="D19" s="120"/>
      <c r="E19" s="119"/>
      <c r="F19" s="122"/>
      <c r="G19" s="121"/>
      <c r="H19" s="119"/>
      <c r="I19" s="120"/>
      <c r="J19" s="121"/>
      <c r="K19" s="118"/>
      <c r="L19" s="118"/>
      <c r="M19" s="121"/>
      <c r="N19" s="118"/>
      <c r="O19" s="118"/>
      <c r="P19" s="121"/>
      <c r="Q19" s="118"/>
      <c r="R19" s="118"/>
      <c r="S19" s="76"/>
    </row>
    <row r="20" spans="1:19" x14ac:dyDescent="0.25">
      <c r="C20" s="120">
        <f t="shared" si="1"/>
        <v>0</v>
      </c>
      <c r="D20" s="120"/>
      <c r="E20" s="118"/>
      <c r="F20" s="118"/>
      <c r="G20" s="121"/>
      <c r="H20" s="118"/>
      <c r="I20" s="118"/>
      <c r="J20" s="121"/>
      <c r="K20" s="118"/>
      <c r="L20" s="118"/>
      <c r="M20" s="121"/>
      <c r="N20" s="118"/>
      <c r="O20" s="118"/>
      <c r="P20" s="121"/>
      <c r="Q20" s="118"/>
      <c r="R20" s="118"/>
      <c r="S20" s="76"/>
    </row>
    <row r="21" spans="1:19" x14ac:dyDescent="0.25">
      <c r="C21" s="120">
        <f t="shared" si="1"/>
        <v>0</v>
      </c>
      <c r="D21" s="120"/>
      <c r="E21" s="118"/>
      <c r="F21" s="118"/>
      <c r="G21" s="121"/>
      <c r="H21" s="118"/>
      <c r="I21" s="118"/>
      <c r="J21" s="121"/>
      <c r="K21" s="118"/>
      <c r="L21" s="118"/>
      <c r="M21" s="121"/>
      <c r="N21" s="118"/>
      <c r="O21" s="118"/>
      <c r="P21" s="121"/>
      <c r="Q21" s="118"/>
      <c r="R21" s="118"/>
      <c r="S21" s="76"/>
    </row>
    <row r="22" spans="1:19" x14ac:dyDescent="0.25">
      <c r="C22" s="120">
        <f t="shared" si="1"/>
        <v>0</v>
      </c>
      <c r="D22" s="120"/>
      <c r="E22" s="118"/>
      <c r="F22" s="118"/>
      <c r="G22" s="121"/>
      <c r="H22" s="118"/>
      <c r="I22" s="118"/>
      <c r="J22" s="121"/>
      <c r="K22" s="118"/>
      <c r="L22" s="118"/>
      <c r="M22" s="121"/>
      <c r="N22" s="118"/>
      <c r="O22" s="118"/>
      <c r="P22" s="121"/>
      <c r="Q22" s="118"/>
      <c r="R22" s="118"/>
      <c r="S22" s="76"/>
    </row>
    <row r="23" spans="1:19" x14ac:dyDescent="0.25">
      <c r="C23" s="120">
        <f t="shared" si="1"/>
        <v>0</v>
      </c>
      <c r="D23" s="120"/>
      <c r="E23" s="118"/>
      <c r="F23" s="118"/>
      <c r="G23" s="121"/>
      <c r="H23" s="118"/>
      <c r="I23" s="118"/>
      <c r="J23" s="121"/>
      <c r="K23" s="118"/>
      <c r="L23" s="118"/>
      <c r="M23" s="121"/>
      <c r="N23" s="118"/>
      <c r="O23" s="118"/>
      <c r="P23" s="121"/>
      <c r="Q23" s="118"/>
      <c r="R23" s="118"/>
      <c r="S23" s="76"/>
    </row>
    <row r="24" spans="1:19" x14ac:dyDescent="0.25">
      <c r="C24" s="120">
        <f>SUM(F24+I24+L24+O24+R24)</f>
        <v>0</v>
      </c>
      <c r="D24" s="120"/>
      <c r="E24" s="118"/>
      <c r="F24" s="118"/>
      <c r="G24" s="121"/>
      <c r="H24" s="118"/>
      <c r="I24" s="118"/>
      <c r="J24" s="121"/>
      <c r="K24" s="118"/>
      <c r="L24" s="118"/>
      <c r="M24" s="121"/>
      <c r="N24" s="118"/>
      <c r="O24" s="118"/>
      <c r="P24" s="121"/>
      <c r="Q24" s="123"/>
      <c r="R24" s="124"/>
      <c r="S24" s="76"/>
    </row>
    <row r="25" spans="1:19" x14ac:dyDescent="0.25">
      <c r="C25" s="120">
        <f>SUM(F25+I25+L25+O20+R25)</f>
        <v>0</v>
      </c>
      <c r="D25" s="120"/>
      <c r="E25" s="118"/>
      <c r="F25" s="118"/>
      <c r="G25" s="121"/>
      <c r="H25" s="118"/>
      <c r="I25" s="118"/>
      <c r="J25" s="121"/>
      <c r="K25" s="118"/>
      <c r="L25" s="118"/>
      <c r="M25" s="121"/>
      <c r="N25" s="118"/>
      <c r="O25" s="118"/>
      <c r="P25" s="121"/>
      <c r="Q25" s="118"/>
      <c r="R25" s="118"/>
      <c r="S25" s="76"/>
    </row>
    <row r="26" spans="1:19" x14ac:dyDescent="0.25">
      <c r="B26" s="118"/>
      <c r="C26" s="120">
        <f t="shared" si="1"/>
        <v>0</v>
      </c>
      <c r="D26" s="120"/>
      <c r="E26" s="118"/>
      <c r="F26" s="118"/>
      <c r="G26" s="121"/>
      <c r="H26" s="118"/>
      <c r="I26" s="118"/>
      <c r="J26" s="121"/>
      <c r="K26" s="118"/>
      <c r="L26" s="118"/>
      <c r="M26" s="121"/>
      <c r="N26" s="118"/>
      <c r="O26" s="118"/>
      <c r="P26" s="121"/>
      <c r="Q26" s="118"/>
      <c r="R26" s="118"/>
      <c r="S26" s="76"/>
    </row>
    <row r="27" spans="1:19" x14ac:dyDescent="0.25">
      <c r="B27" s="122" t="s">
        <v>225</v>
      </c>
      <c r="C27" s="120">
        <f>SUM(C3:C26)</f>
        <v>2</v>
      </c>
      <c r="D27" s="120"/>
      <c r="E27" s="118"/>
      <c r="F27" s="120">
        <f>SUM(F3:F26)</f>
        <v>0</v>
      </c>
      <c r="G27" s="121"/>
      <c r="H27" s="122"/>
      <c r="I27" s="120">
        <f>SUM(I3:I26)</f>
        <v>0</v>
      </c>
      <c r="J27" s="121"/>
      <c r="K27" s="118"/>
      <c r="L27" s="120">
        <f>SUM(L3:L26)</f>
        <v>0</v>
      </c>
      <c r="M27" s="121"/>
      <c r="N27" s="118"/>
      <c r="O27" s="120">
        <f>SUM(O3:O26)</f>
        <v>0</v>
      </c>
      <c r="P27" s="121"/>
      <c r="Q27" s="118"/>
      <c r="R27" s="120">
        <f>SUM(R3:R26)</f>
        <v>0</v>
      </c>
      <c r="S27" s="76"/>
    </row>
    <row r="28" spans="1:19" s="85" customFormat="1" x14ac:dyDescent="0.25">
      <c r="A28" s="82"/>
      <c r="B28" s="83"/>
      <c r="C28" s="84"/>
      <c r="D28" s="84"/>
      <c r="G28" s="86"/>
      <c r="H28" s="83"/>
      <c r="J28" s="86"/>
      <c r="K28" s="83"/>
      <c r="M28" s="86"/>
      <c r="P28" s="86"/>
      <c r="S28" s="86"/>
    </row>
    <row r="29" spans="1:19" x14ac:dyDescent="0.25">
      <c r="A29" s="19" t="s">
        <v>178</v>
      </c>
      <c r="B29" s="200" t="s">
        <v>457</v>
      </c>
      <c r="C29" s="74">
        <f>SUM(F29+I29+L29+O29+R29)</f>
        <v>1</v>
      </c>
      <c r="D29" s="148"/>
      <c r="E29" s="199" t="s">
        <v>405</v>
      </c>
      <c r="F29" s="76">
        <v>1</v>
      </c>
      <c r="H29" s="73"/>
      <c r="K29" s="73"/>
    </row>
    <row r="30" spans="1:19" x14ac:dyDescent="0.25">
      <c r="B30" s="200" t="s">
        <v>509</v>
      </c>
      <c r="C30" s="74">
        <v>1</v>
      </c>
      <c r="D30" s="148"/>
      <c r="E30" s="199"/>
      <c r="H30" s="73"/>
      <c r="K30" s="73"/>
    </row>
    <row r="31" spans="1:19" x14ac:dyDescent="0.25">
      <c r="B31" s="199" t="s">
        <v>507</v>
      </c>
      <c r="C31" s="74">
        <v>4</v>
      </c>
      <c r="E31" s="165" t="s">
        <v>378</v>
      </c>
      <c r="F31" s="76">
        <v>4</v>
      </c>
      <c r="H31" s="200" t="s">
        <v>464</v>
      </c>
      <c r="I31" s="76">
        <v>1</v>
      </c>
      <c r="K31" s="107"/>
      <c r="N31" s="107"/>
    </row>
    <row r="32" spans="1:19" x14ac:dyDescent="0.25">
      <c r="B32" s="199" t="s">
        <v>508</v>
      </c>
      <c r="E32" s="165"/>
      <c r="H32" s="200"/>
      <c r="K32" s="107"/>
      <c r="N32" s="107"/>
    </row>
    <row r="33" spans="1:19" x14ac:dyDescent="0.25">
      <c r="B33" s="73" t="s">
        <v>179</v>
      </c>
      <c r="C33" s="74">
        <f>SUM(F33+I33+L33+O33+R33)</f>
        <v>1</v>
      </c>
      <c r="D33" s="148"/>
      <c r="E33" s="199" t="s">
        <v>132</v>
      </c>
      <c r="F33" s="76">
        <v>1</v>
      </c>
      <c r="K33" s="118"/>
      <c r="N33" s="108"/>
    </row>
    <row r="34" spans="1:19" x14ac:dyDescent="0.25">
      <c r="B34" s="164" t="s">
        <v>405</v>
      </c>
      <c r="C34" s="74">
        <f>SUM(F34+I34+L34+O34+R34)</f>
        <v>1</v>
      </c>
      <c r="D34" s="148"/>
      <c r="E34" s="112"/>
      <c r="H34" s="199" t="s">
        <v>471</v>
      </c>
      <c r="I34" s="76">
        <v>0.5</v>
      </c>
      <c r="K34" s="199" t="s">
        <v>458</v>
      </c>
      <c r="L34" s="76">
        <v>0.5</v>
      </c>
      <c r="N34" s="108"/>
    </row>
    <row r="35" spans="1:19" x14ac:dyDescent="0.25">
      <c r="B35" s="200" t="s">
        <v>462</v>
      </c>
      <c r="C35" s="74">
        <f t="shared" ref="C35:C46" si="2">SUM(F35+I35+L35+O35+R35)</f>
        <v>0.5</v>
      </c>
      <c r="D35" s="148"/>
      <c r="E35" s="112"/>
      <c r="H35" s="115"/>
      <c r="K35" s="200" t="s">
        <v>463</v>
      </c>
      <c r="L35" s="76">
        <v>0.5</v>
      </c>
    </row>
    <row r="36" spans="1:19" x14ac:dyDescent="0.25">
      <c r="B36" s="164" t="s">
        <v>405</v>
      </c>
      <c r="C36" s="74">
        <f t="shared" si="2"/>
        <v>1</v>
      </c>
      <c r="D36" s="148"/>
      <c r="E36" s="112"/>
      <c r="H36" s="115"/>
      <c r="K36" s="199" t="s">
        <v>471</v>
      </c>
      <c r="L36" s="76">
        <v>0.5</v>
      </c>
      <c r="N36" s="199" t="s">
        <v>459</v>
      </c>
      <c r="O36" s="76">
        <v>0.5</v>
      </c>
    </row>
    <row r="37" spans="1:19" x14ac:dyDescent="0.25">
      <c r="B37" s="164" t="s">
        <v>342</v>
      </c>
      <c r="C37" s="74">
        <f>SUM(F37+I37+L37+O37+R37)</f>
        <v>1.5</v>
      </c>
      <c r="D37" s="148"/>
      <c r="H37" s="200" t="s">
        <v>476</v>
      </c>
      <c r="L37" s="76">
        <v>1.5</v>
      </c>
      <c r="N37" s="108"/>
    </row>
    <row r="38" spans="1:19" x14ac:dyDescent="0.25">
      <c r="B38" s="164" t="s">
        <v>405</v>
      </c>
      <c r="C38" s="74">
        <f t="shared" si="2"/>
        <v>1</v>
      </c>
      <c r="E38" s="107"/>
      <c r="K38" s="107"/>
      <c r="N38" s="199" t="s">
        <v>471</v>
      </c>
      <c r="O38" s="76">
        <v>0.5</v>
      </c>
      <c r="Q38" s="199" t="s">
        <v>459</v>
      </c>
      <c r="R38" s="76">
        <v>0.5</v>
      </c>
    </row>
    <row r="39" spans="1:19" x14ac:dyDescent="0.25">
      <c r="B39" s="164" t="s">
        <v>401</v>
      </c>
      <c r="C39" s="74">
        <f t="shared" si="2"/>
        <v>7.5</v>
      </c>
      <c r="H39" s="199" t="s">
        <v>461</v>
      </c>
      <c r="I39" s="76">
        <v>4.5</v>
      </c>
      <c r="K39" s="199" t="s">
        <v>461</v>
      </c>
      <c r="L39" s="76">
        <v>3</v>
      </c>
      <c r="N39" s="199"/>
      <c r="Q39" s="108"/>
    </row>
    <row r="40" spans="1:19" x14ac:dyDescent="0.25">
      <c r="B40" s="164" t="s">
        <v>400</v>
      </c>
      <c r="C40" s="74">
        <f t="shared" si="2"/>
        <v>2</v>
      </c>
      <c r="H40" s="73"/>
      <c r="K40" s="73"/>
      <c r="Q40" s="199" t="s">
        <v>460</v>
      </c>
      <c r="R40" s="76">
        <v>2</v>
      </c>
    </row>
    <row r="41" spans="1:19" x14ac:dyDescent="0.25">
      <c r="B41" s="199" t="s">
        <v>482</v>
      </c>
      <c r="C41" s="74">
        <f>SUM(F41+I41+O41+L41+R41)</f>
        <v>3</v>
      </c>
      <c r="D41" s="148"/>
      <c r="H41" s="73"/>
      <c r="N41" s="200" t="s">
        <v>172</v>
      </c>
      <c r="O41" s="76">
        <v>3</v>
      </c>
      <c r="Q41" s="199"/>
    </row>
    <row r="42" spans="1:19" x14ac:dyDescent="0.25">
      <c r="B42" s="107" t="s">
        <v>201</v>
      </c>
      <c r="C42" s="74">
        <v>3</v>
      </c>
      <c r="E42" s="112"/>
      <c r="H42" s="73"/>
      <c r="K42" s="107"/>
      <c r="N42" s="199" t="s">
        <v>474</v>
      </c>
      <c r="O42" s="76">
        <v>2</v>
      </c>
    </row>
    <row r="43" spans="1:19" x14ac:dyDescent="0.25">
      <c r="B43" s="108" t="s">
        <v>202</v>
      </c>
      <c r="C43" s="74">
        <f>SUM(F43+I43+L43+O43+R43)</f>
        <v>1</v>
      </c>
      <c r="D43" s="148"/>
      <c r="E43" s="112"/>
      <c r="H43" s="73"/>
      <c r="K43" s="73"/>
      <c r="N43" s="107"/>
      <c r="Q43" s="199" t="s">
        <v>405</v>
      </c>
      <c r="R43" s="76">
        <v>1</v>
      </c>
    </row>
    <row r="45" spans="1:19" x14ac:dyDescent="0.25">
      <c r="C45" s="74">
        <f t="shared" si="2"/>
        <v>0</v>
      </c>
      <c r="H45" s="73"/>
      <c r="K45" s="73"/>
      <c r="Q45" s="108"/>
    </row>
    <row r="46" spans="1:19" x14ac:dyDescent="0.25">
      <c r="B46" s="73"/>
      <c r="C46" s="74">
        <f t="shared" si="2"/>
        <v>0</v>
      </c>
      <c r="H46" s="73"/>
      <c r="K46" s="73"/>
    </row>
    <row r="47" spans="1:19" x14ac:dyDescent="0.25">
      <c r="B47" s="73" t="s">
        <v>184</v>
      </c>
      <c r="C47" s="74">
        <f>SUM(C29:C46)</f>
        <v>28.5</v>
      </c>
      <c r="F47" s="76">
        <f>SUM(F29:F46)</f>
        <v>6</v>
      </c>
      <c r="H47" s="73"/>
      <c r="I47" s="76">
        <f>SUM(I29:I46)</f>
        <v>6</v>
      </c>
      <c r="K47" s="73"/>
      <c r="L47" s="76">
        <f>SUM(L29:L46)</f>
        <v>6</v>
      </c>
      <c r="O47" s="76">
        <f>SUM(O29:O46)</f>
        <v>6</v>
      </c>
      <c r="P47" s="76"/>
      <c r="R47" s="76">
        <f>SUM(R29:R46)</f>
        <v>3.5</v>
      </c>
    </row>
    <row r="48" spans="1:19" s="85" customFormat="1" x14ac:dyDescent="0.25">
      <c r="A48" s="82"/>
      <c r="B48" s="83"/>
      <c r="C48" s="84"/>
      <c r="D48" s="84"/>
      <c r="G48" s="86"/>
      <c r="H48" s="83"/>
      <c r="J48" s="86"/>
      <c r="K48" s="83"/>
      <c r="M48" s="86"/>
      <c r="P48" s="86"/>
      <c r="S48" s="86"/>
    </row>
    <row r="49" spans="1:19" s="71" customFormat="1" x14ac:dyDescent="0.25">
      <c r="A49" s="19" t="s">
        <v>128</v>
      </c>
      <c r="B49" s="166" t="s">
        <v>125</v>
      </c>
      <c r="C49" s="74">
        <f t="shared" ref="C49:C69" si="3">SUM(F49+I49+L49+O49+R49)</f>
        <v>0</v>
      </c>
      <c r="D49" s="74"/>
      <c r="E49" s="167"/>
      <c r="F49" s="78"/>
      <c r="G49" s="79"/>
      <c r="H49" s="77"/>
      <c r="I49" s="78"/>
      <c r="J49" s="79"/>
      <c r="M49" s="79"/>
      <c r="P49" s="79"/>
      <c r="S49" s="79"/>
    </row>
    <row r="50" spans="1:19" s="71" customFormat="1" x14ac:dyDescent="0.25">
      <c r="A50" s="19"/>
      <c r="B50" s="201" t="s">
        <v>530</v>
      </c>
      <c r="C50" s="74"/>
      <c r="D50" s="74"/>
      <c r="E50" s="167"/>
      <c r="F50" s="78"/>
      <c r="G50" s="79"/>
      <c r="H50" s="77"/>
      <c r="I50" s="78"/>
      <c r="J50" s="79"/>
      <c r="M50" s="79"/>
      <c r="P50" s="79"/>
      <c r="S50" s="79"/>
    </row>
    <row r="51" spans="1:19" x14ac:dyDescent="0.25">
      <c r="A51" s="76"/>
      <c r="B51" s="168" t="s">
        <v>399</v>
      </c>
      <c r="C51" s="74">
        <f>SUM(F51+I51+L51+O51+R51)</f>
        <v>1.5</v>
      </c>
      <c r="E51" s="80"/>
      <c r="F51" s="78"/>
      <c r="H51" s="199"/>
      <c r="K51" s="199" t="s">
        <v>471</v>
      </c>
      <c r="L51" s="76">
        <v>1</v>
      </c>
      <c r="N51" s="199" t="s">
        <v>470</v>
      </c>
      <c r="O51" s="76">
        <v>0.5</v>
      </c>
    </row>
    <row r="52" spans="1:19" x14ac:dyDescent="0.25">
      <c r="A52" s="76"/>
      <c r="B52" s="197" t="s">
        <v>469</v>
      </c>
      <c r="C52" s="74">
        <f t="shared" si="3"/>
        <v>1</v>
      </c>
      <c r="E52" s="197" t="s">
        <v>469</v>
      </c>
      <c r="F52" s="78">
        <v>0.5</v>
      </c>
      <c r="H52" s="200" t="s">
        <v>464</v>
      </c>
      <c r="I52" s="76">
        <v>0.5</v>
      </c>
      <c r="K52" s="108"/>
    </row>
    <row r="53" spans="1:19" x14ac:dyDescent="0.25">
      <c r="A53" s="76"/>
      <c r="B53" s="165" t="s">
        <v>379</v>
      </c>
      <c r="C53" s="74">
        <f t="shared" si="3"/>
        <v>0</v>
      </c>
      <c r="D53" s="148"/>
      <c r="E53" s="80"/>
      <c r="F53" s="78"/>
    </row>
    <row r="54" spans="1:19" x14ac:dyDescent="0.25">
      <c r="A54" s="76"/>
      <c r="B54" s="165" t="s">
        <v>403</v>
      </c>
      <c r="C54" s="74">
        <f t="shared" si="3"/>
        <v>1</v>
      </c>
      <c r="D54" s="148"/>
      <c r="E54" s="80"/>
      <c r="F54" s="78"/>
      <c r="H54" s="199" t="s">
        <v>456</v>
      </c>
      <c r="I54" s="76">
        <v>1</v>
      </c>
      <c r="K54" s="199" t="s">
        <v>478</v>
      </c>
    </row>
    <row r="55" spans="1:19" x14ac:dyDescent="0.25">
      <c r="A55" s="76"/>
      <c r="B55" s="165" t="s">
        <v>380</v>
      </c>
      <c r="C55" s="74">
        <f t="shared" si="3"/>
        <v>1</v>
      </c>
      <c r="E55" s="202" t="s">
        <v>479</v>
      </c>
      <c r="F55" s="78">
        <v>1</v>
      </c>
      <c r="N55" s="108"/>
    </row>
    <row r="56" spans="1:19" x14ac:dyDescent="0.25">
      <c r="A56" s="76"/>
      <c r="B56" s="165" t="s">
        <v>403</v>
      </c>
      <c r="C56" s="74">
        <f t="shared" si="3"/>
        <v>0.5</v>
      </c>
      <c r="E56" s="80"/>
      <c r="F56" s="78"/>
      <c r="K56" s="199" t="s">
        <v>456</v>
      </c>
      <c r="L56" s="76">
        <v>0.5</v>
      </c>
      <c r="N56" s="108"/>
    </row>
    <row r="57" spans="1:19" x14ac:dyDescent="0.25">
      <c r="A57" s="76"/>
      <c r="B57" s="166" t="s">
        <v>381</v>
      </c>
      <c r="C57" s="74">
        <f t="shared" si="3"/>
        <v>1</v>
      </c>
      <c r="D57" s="148"/>
      <c r="E57" s="202" t="s">
        <v>479</v>
      </c>
      <c r="F57" s="78">
        <v>1</v>
      </c>
      <c r="H57" s="113"/>
      <c r="I57" s="106"/>
    </row>
    <row r="58" spans="1:19" x14ac:dyDescent="0.25">
      <c r="A58" s="76"/>
      <c r="B58" s="166" t="s">
        <v>403</v>
      </c>
      <c r="C58" s="74">
        <f t="shared" si="3"/>
        <v>0.1</v>
      </c>
      <c r="D58" s="148"/>
      <c r="E58" s="73"/>
      <c r="F58" s="78"/>
      <c r="H58" s="113"/>
      <c r="I58" s="106"/>
      <c r="K58" s="199" t="s">
        <v>456</v>
      </c>
      <c r="L58" s="76">
        <v>0.1</v>
      </c>
    </row>
    <row r="59" spans="1:19" ht="16" customHeight="1" x14ac:dyDescent="0.25">
      <c r="A59" s="76"/>
      <c r="B59" s="199" t="s">
        <v>520</v>
      </c>
      <c r="C59" s="74">
        <f t="shared" si="3"/>
        <v>2</v>
      </c>
      <c r="D59" s="206" t="s">
        <v>521</v>
      </c>
      <c r="E59" s="199" t="s">
        <v>479</v>
      </c>
      <c r="F59" s="76">
        <v>2</v>
      </c>
      <c r="H59" s="200"/>
      <c r="I59" s="78"/>
      <c r="K59" s="114"/>
      <c r="L59" s="78"/>
      <c r="N59" s="114"/>
    </row>
    <row r="60" spans="1:19" x14ac:dyDescent="0.25">
      <c r="B60" s="73" t="s">
        <v>403</v>
      </c>
      <c r="C60" s="74">
        <f t="shared" si="3"/>
        <v>1</v>
      </c>
      <c r="K60" s="200" t="s">
        <v>456</v>
      </c>
      <c r="L60" s="76">
        <v>0.5</v>
      </c>
      <c r="N60" s="197" t="s">
        <v>475</v>
      </c>
      <c r="O60" s="78">
        <v>0.5</v>
      </c>
    </row>
    <row r="61" spans="1:19" x14ac:dyDescent="0.25">
      <c r="B61" s="200" t="s">
        <v>481</v>
      </c>
      <c r="C61" s="74">
        <f t="shared" si="3"/>
        <v>3</v>
      </c>
      <c r="D61" s="206" t="s">
        <v>522</v>
      </c>
      <c r="E61" s="199" t="s">
        <v>477</v>
      </c>
      <c r="F61" s="76">
        <v>1</v>
      </c>
      <c r="H61" s="199" t="s">
        <v>483</v>
      </c>
      <c r="I61" s="76">
        <v>2</v>
      </c>
      <c r="K61" s="200"/>
      <c r="N61" s="197"/>
      <c r="O61" s="78"/>
    </row>
    <row r="62" spans="1:19" x14ac:dyDescent="0.25">
      <c r="B62" s="200" t="s">
        <v>405</v>
      </c>
      <c r="C62" s="74">
        <f t="shared" si="3"/>
        <v>1</v>
      </c>
      <c r="K62" s="200"/>
      <c r="N62" s="197" t="s">
        <v>486</v>
      </c>
      <c r="O62" s="78">
        <v>1</v>
      </c>
    </row>
    <row r="63" spans="1:19" x14ac:dyDescent="0.25">
      <c r="B63" s="201" t="s">
        <v>480</v>
      </c>
      <c r="C63" s="74">
        <f t="shared" si="3"/>
        <v>2</v>
      </c>
      <c r="E63" s="80"/>
      <c r="H63" s="197" t="s">
        <v>483</v>
      </c>
      <c r="I63" s="78">
        <v>2</v>
      </c>
      <c r="N63" s="114"/>
      <c r="O63" s="78"/>
      <c r="Q63" s="108"/>
    </row>
    <row r="64" spans="1:19" x14ac:dyDescent="0.25">
      <c r="B64" s="73" t="s">
        <v>403</v>
      </c>
      <c r="C64" s="74">
        <f t="shared" si="3"/>
        <v>1</v>
      </c>
      <c r="E64" s="80"/>
      <c r="K64" s="68"/>
      <c r="L64" s="78"/>
      <c r="N64" s="199" t="s">
        <v>405</v>
      </c>
      <c r="O64" s="76">
        <v>1</v>
      </c>
    </row>
    <row r="65" spans="1:19" x14ac:dyDescent="0.25">
      <c r="B65" s="199" t="s">
        <v>531</v>
      </c>
      <c r="C65" s="74">
        <f t="shared" si="3"/>
        <v>5</v>
      </c>
      <c r="D65" s="206" t="s">
        <v>532</v>
      </c>
      <c r="H65" s="73"/>
      <c r="K65" s="197" t="s">
        <v>487</v>
      </c>
      <c r="L65" s="78">
        <v>4</v>
      </c>
      <c r="N65" s="197" t="s">
        <v>483</v>
      </c>
      <c r="O65" s="78">
        <v>1</v>
      </c>
      <c r="Q65" s="68"/>
    </row>
    <row r="66" spans="1:19" x14ac:dyDescent="0.25">
      <c r="B66" s="199" t="s">
        <v>495</v>
      </c>
      <c r="C66" s="74">
        <v>2</v>
      </c>
      <c r="D66" s="206" t="s">
        <v>502</v>
      </c>
      <c r="H66" s="73"/>
      <c r="K66" s="197"/>
      <c r="L66" s="78"/>
      <c r="N66" s="197"/>
      <c r="O66" s="78"/>
      <c r="Q66" s="68"/>
    </row>
    <row r="67" spans="1:19" x14ac:dyDescent="0.25">
      <c r="B67" s="166" t="s">
        <v>404</v>
      </c>
      <c r="C67" s="74">
        <f>SUM(F67+I67+L67+O67+R67)</f>
        <v>4</v>
      </c>
      <c r="K67" s="199"/>
      <c r="N67" s="199" t="s">
        <v>477</v>
      </c>
      <c r="O67" s="76">
        <v>2</v>
      </c>
      <c r="Q67" s="199" t="s">
        <v>488</v>
      </c>
      <c r="R67" s="74">
        <v>2</v>
      </c>
    </row>
    <row r="68" spans="1:19" x14ac:dyDescent="0.25">
      <c r="B68" s="201" t="s">
        <v>499</v>
      </c>
      <c r="C68" s="74">
        <v>5</v>
      </c>
      <c r="K68" s="199"/>
      <c r="N68" s="199"/>
      <c r="Q68" s="199"/>
      <c r="R68" s="74"/>
    </row>
    <row r="69" spans="1:19" x14ac:dyDescent="0.25">
      <c r="C69" s="74">
        <f t="shared" si="3"/>
        <v>0</v>
      </c>
      <c r="H69" s="81"/>
    </row>
    <row r="70" spans="1:19" x14ac:dyDescent="0.25">
      <c r="B70" s="74" t="s">
        <v>130</v>
      </c>
      <c r="C70" s="74">
        <f>SUM(C49:C69)</f>
        <v>32.1</v>
      </c>
      <c r="F70" s="74">
        <f>SUM(F49:F68)</f>
        <v>5.5</v>
      </c>
      <c r="H70" s="77"/>
      <c r="I70" s="74">
        <f>SUM(I49:I68)</f>
        <v>5.5</v>
      </c>
      <c r="L70" s="74">
        <f>SUM(L49:L68)</f>
        <v>6.1</v>
      </c>
      <c r="O70" s="74">
        <f>SUM(O49:O68)</f>
        <v>6</v>
      </c>
      <c r="R70" s="74">
        <f>SUM(R49:R68)</f>
        <v>2</v>
      </c>
    </row>
    <row r="71" spans="1:19" s="85" customFormat="1" x14ac:dyDescent="0.25">
      <c r="A71" s="82"/>
      <c r="C71" s="84"/>
      <c r="D71" s="84"/>
      <c r="G71" s="86"/>
      <c r="H71" s="87"/>
      <c r="J71" s="86"/>
      <c r="M71" s="86"/>
      <c r="P71" s="86"/>
      <c r="S71" s="86"/>
    </row>
    <row r="72" spans="1:19" x14ac:dyDescent="0.25">
      <c r="A72" s="19" t="s">
        <v>81</v>
      </c>
      <c r="B72" s="197" t="s">
        <v>468</v>
      </c>
      <c r="C72" s="74">
        <f>SUM(F72+I72+L72+O72+R72)</f>
        <v>0.2</v>
      </c>
      <c r="E72" s="197" t="s">
        <v>468</v>
      </c>
      <c r="F72" s="76">
        <v>0.1</v>
      </c>
      <c r="H72" s="200" t="s">
        <v>464</v>
      </c>
      <c r="I72" s="76">
        <v>0.1</v>
      </c>
    </row>
    <row r="73" spans="1:19" x14ac:dyDescent="0.25">
      <c r="B73" s="199" t="s">
        <v>472</v>
      </c>
      <c r="C73" s="74">
        <f>SUM(F73+I73+L73+O73+R73)</f>
        <v>1</v>
      </c>
      <c r="D73" s="148"/>
      <c r="E73" s="201" t="s">
        <v>471</v>
      </c>
      <c r="F73" s="76">
        <v>0.5</v>
      </c>
      <c r="H73" s="199" t="s">
        <v>473</v>
      </c>
      <c r="I73" s="76">
        <v>0.5</v>
      </c>
    </row>
    <row r="74" spans="1:19" x14ac:dyDescent="0.25">
      <c r="B74" s="110" t="s">
        <v>200</v>
      </c>
      <c r="C74" s="74">
        <f>SUM(F74+I74+L74+O74+R74)</f>
        <v>1.5</v>
      </c>
      <c r="E74" s="203" t="s">
        <v>489</v>
      </c>
      <c r="F74" s="76">
        <v>1</v>
      </c>
      <c r="H74" s="204" t="s">
        <v>478</v>
      </c>
      <c r="I74" s="76">
        <v>0.5</v>
      </c>
    </row>
    <row r="75" spans="1:19" x14ac:dyDescent="0.25">
      <c r="B75" s="199" t="s">
        <v>405</v>
      </c>
      <c r="E75" s="71"/>
      <c r="H75" s="109"/>
      <c r="K75" s="199" t="s">
        <v>492</v>
      </c>
      <c r="L75" s="76">
        <v>1</v>
      </c>
    </row>
    <row r="76" spans="1:19" x14ac:dyDescent="0.25">
      <c r="B76" s="205" t="s">
        <v>510</v>
      </c>
      <c r="C76" s="74">
        <v>1</v>
      </c>
      <c r="E76" s="203"/>
      <c r="H76" s="204"/>
    </row>
    <row r="77" spans="1:19" x14ac:dyDescent="0.25">
      <c r="B77" s="205" t="s">
        <v>512</v>
      </c>
      <c r="C77" s="74">
        <v>3</v>
      </c>
      <c r="E77" s="203"/>
      <c r="H77" s="204"/>
    </row>
    <row r="78" spans="1:19" x14ac:dyDescent="0.25">
      <c r="B78" s="199" t="s">
        <v>503</v>
      </c>
      <c r="C78" s="74">
        <v>1</v>
      </c>
      <c r="D78" s="206" t="s">
        <v>505</v>
      </c>
      <c r="E78" s="71"/>
      <c r="H78" s="109"/>
      <c r="K78" s="199"/>
    </row>
    <row r="79" spans="1:19" x14ac:dyDescent="0.25">
      <c r="B79" s="199" t="s">
        <v>403</v>
      </c>
      <c r="E79" s="71"/>
      <c r="H79" s="109"/>
      <c r="K79" s="199"/>
    </row>
    <row r="80" spans="1:19" x14ac:dyDescent="0.25">
      <c r="B80" s="199" t="s">
        <v>501</v>
      </c>
      <c r="C80" s="74">
        <v>1</v>
      </c>
      <c r="D80" s="206" t="s">
        <v>504</v>
      </c>
      <c r="E80" s="71"/>
      <c r="H80" s="109"/>
      <c r="K80" s="199"/>
    </row>
    <row r="81" spans="1:18" x14ac:dyDescent="0.25">
      <c r="B81" s="199" t="s">
        <v>403</v>
      </c>
      <c r="E81" s="71"/>
      <c r="H81" s="109"/>
      <c r="K81" s="199"/>
    </row>
    <row r="82" spans="1:18" x14ac:dyDescent="0.25">
      <c r="B82" s="199" t="s">
        <v>513</v>
      </c>
      <c r="E82" s="71"/>
      <c r="H82" s="109"/>
      <c r="K82" s="199"/>
    </row>
    <row r="83" spans="1:18" x14ac:dyDescent="0.25">
      <c r="B83" s="199" t="s">
        <v>514</v>
      </c>
      <c r="C83" s="74">
        <v>3</v>
      </c>
      <c r="E83" s="71"/>
      <c r="H83" s="109"/>
      <c r="K83" s="199"/>
    </row>
    <row r="84" spans="1:18" x14ac:dyDescent="0.25">
      <c r="B84" s="164" t="s">
        <v>401</v>
      </c>
      <c r="C84" s="74">
        <f>SUM(F84+I84+L84+O84+R84)</f>
        <v>7.5</v>
      </c>
      <c r="E84" s="113"/>
      <c r="H84" s="199" t="s">
        <v>461</v>
      </c>
      <c r="I84" s="76">
        <v>4.5</v>
      </c>
      <c r="K84" s="199" t="s">
        <v>461</v>
      </c>
      <c r="L84" s="76">
        <v>3</v>
      </c>
    </row>
    <row r="85" spans="1:18" x14ac:dyDescent="0.25">
      <c r="A85" s="76"/>
      <c r="B85" s="164" t="s">
        <v>400</v>
      </c>
      <c r="C85" s="74">
        <f>SUM(F85+I85+L85+O85+R85)</f>
        <v>0</v>
      </c>
      <c r="E85" s="71"/>
      <c r="F85" s="78"/>
      <c r="H85" s="107"/>
      <c r="I85" s="78"/>
      <c r="K85" s="21"/>
      <c r="N85" s="199" t="s">
        <v>475</v>
      </c>
      <c r="Q85" s="199" t="s">
        <v>475</v>
      </c>
    </row>
    <row r="86" spans="1:18" x14ac:dyDescent="0.25">
      <c r="B86" s="110" t="s">
        <v>199</v>
      </c>
      <c r="C86" s="74">
        <v>3</v>
      </c>
      <c r="E86" s="71"/>
      <c r="H86" s="77"/>
    </row>
    <row r="87" spans="1:18" x14ac:dyDescent="0.25">
      <c r="B87" s="205" t="s">
        <v>498</v>
      </c>
      <c r="C87" s="74">
        <v>5</v>
      </c>
      <c r="E87" s="71"/>
      <c r="H87" s="77"/>
    </row>
    <row r="88" spans="1:18" x14ac:dyDescent="0.25">
      <c r="B88" s="199" t="s">
        <v>517</v>
      </c>
      <c r="C88" s="74">
        <v>5</v>
      </c>
      <c r="E88" s="102"/>
      <c r="H88" s="104"/>
    </row>
    <row r="89" spans="1:18" x14ac:dyDescent="0.25">
      <c r="B89" s="199" t="s">
        <v>518</v>
      </c>
      <c r="C89" s="74">
        <f t="shared" ref="C89:C95" si="4">SUM(F89+I89+L89+O89+R89)</f>
        <v>0</v>
      </c>
      <c r="E89" s="71"/>
      <c r="H89" s="146"/>
    </row>
    <row r="90" spans="1:18" x14ac:dyDescent="0.25">
      <c r="B90" s="199" t="s">
        <v>511</v>
      </c>
      <c r="C90" s="74">
        <f t="shared" ref="C90" si="5">SUM(F90+I90+L90+O90+R90)</f>
        <v>3</v>
      </c>
      <c r="E90" s="204" t="s">
        <v>490</v>
      </c>
      <c r="F90" s="76">
        <v>3</v>
      </c>
    </row>
    <row r="91" spans="1:18" x14ac:dyDescent="0.25">
      <c r="A91" s="76"/>
      <c r="C91" s="74">
        <f t="shared" si="4"/>
        <v>0</v>
      </c>
      <c r="F91" s="78"/>
      <c r="H91" s="107"/>
      <c r="I91" s="78"/>
      <c r="K91" s="108"/>
      <c r="Q91" s="21"/>
    </row>
    <row r="92" spans="1:18" ht="16" customHeight="1" x14ac:dyDescent="0.25">
      <c r="A92" s="76"/>
      <c r="C92" s="74">
        <f t="shared" si="4"/>
        <v>0</v>
      </c>
      <c r="F92" s="78"/>
      <c r="H92" s="73"/>
      <c r="I92" s="78"/>
      <c r="K92" s="21"/>
      <c r="N92" s="21"/>
    </row>
    <row r="93" spans="1:18" x14ac:dyDescent="0.25">
      <c r="C93" s="74">
        <f t="shared" si="4"/>
        <v>0</v>
      </c>
    </row>
    <row r="94" spans="1:18" x14ac:dyDescent="0.25">
      <c r="C94" s="74">
        <f t="shared" si="4"/>
        <v>0</v>
      </c>
      <c r="K94" s="112"/>
      <c r="N94" s="112"/>
    </row>
    <row r="95" spans="1:18" x14ac:dyDescent="0.25">
      <c r="C95" s="74">
        <f t="shared" si="4"/>
        <v>0</v>
      </c>
    </row>
    <row r="96" spans="1:18" x14ac:dyDescent="0.25">
      <c r="A96" s="76"/>
      <c r="B96" s="74" t="s">
        <v>130</v>
      </c>
      <c r="C96" s="74">
        <f>SUM(C74:C95)</f>
        <v>34</v>
      </c>
      <c r="F96" s="74">
        <f>SUM(F72:F95)</f>
        <v>4.5999999999999996</v>
      </c>
      <c r="I96" s="74">
        <f>SUM(I72:I95)</f>
        <v>5.6</v>
      </c>
      <c r="L96" s="74">
        <f>SUM(L72:L95)</f>
        <v>4</v>
      </c>
      <c r="O96" s="74">
        <f>SUM(O72:O95)</f>
        <v>0</v>
      </c>
      <c r="R96" s="74">
        <f>SUM(R74:R95)</f>
        <v>0</v>
      </c>
    </row>
    <row r="97" spans="1:19" s="85" customFormat="1" x14ac:dyDescent="0.25">
      <c r="C97" s="84"/>
      <c r="D97" s="84"/>
      <c r="G97" s="86"/>
      <c r="J97" s="86"/>
      <c r="M97" s="86"/>
      <c r="P97" s="86"/>
      <c r="S97" s="86"/>
    </row>
    <row r="98" spans="1:19" x14ac:dyDescent="0.25">
      <c r="A98" s="19" t="s">
        <v>129</v>
      </c>
      <c r="B98" s="72"/>
      <c r="C98" s="74">
        <f t="shared" ref="C98" si="6">SUM(F98+I98+L98+O98+R98)</f>
        <v>0</v>
      </c>
      <c r="E98" s="72"/>
      <c r="F98" s="105"/>
      <c r="G98" s="79"/>
      <c r="H98" s="71"/>
    </row>
    <row r="99" spans="1:19" x14ac:dyDescent="0.25">
      <c r="B99" s="103" t="s">
        <v>198</v>
      </c>
      <c r="C99" s="74">
        <f>SUM(F99+I99+L99+O99+R99)</f>
        <v>0</v>
      </c>
      <c r="D99" s="206" t="s">
        <v>523</v>
      </c>
      <c r="K99" s="72"/>
      <c r="L99" s="74"/>
      <c r="N99" s="103"/>
      <c r="Q99" s="103"/>
      <c r="R99" s="108"/>
      <c r="S99" s="76"/>
    </row>
    <row r="100" spans="1:19" x14ac:dyDescent="0.25">
      <c r="B100" s="203" t="s">
        <v>526</v>
      </c>
      <c r="C100" s="74">
        <v>1</v>
      </c>
      <c r="D100" s="206" t="s">
        <v>527</v>
      </c>
      <c r="E100" s="72"/>
      <c r="F100" s="105"/>
      <c r="G100" s="79"/>
      <c r="H100" s="71"/>
    </row>
    <row r="101" spans="1:19" x14ac:dyDescent="0.25">
      <c r="B101" s="199" t="s">
        <v>500</v>
      </c>
      <c r="D101" s="206" t="s">
        <v>535</v>
      </c>
      <c r="E101" s="74"/>
      <c r="K101" s="104"/>
      <c r="S101" s="76"/>
    </row>
    <row r="102" spans="1:19" x14ac:dyDescent="0.25">
      <c r="B102" s="203" t="s">
        <v>534</v>
      </c>
      <c r="C102" s="74">
        <f>SUM(F102+I102+L102+O102+R102)</f>
        <v>0</v>
      </c>
      <c r="D102" s="206" t="s">
        <v>535</v>
      </c>
      <c r="K102" s="72"/>
      <c r="L102" s="74"/>
      <c r="Q102" s="72"/>
      <c r="S102" s="76"/>
    </row>
    <row r="103" spans="1:19" x14ac:dyDescent="0.25">
      <c r="B103" s="199" t="s">
        <v>494</v>
      </c>
      <c r="C103" s="74">
        <f t="shared" ref="C103" si="7">SUM(F103+I103+L103+O103+R103)</f>
        <v>0</v>
      </c>
      <c r="D103" s="74">
        <f t="shared" ref="D103" si="8">SUM(G103+J103+M103+P103+S103)</f>
        <v>0</v>
      </c>
      <c r="E103" s="74">
        <f t="shared" ref="E103" si="9">SUM(H103+K103+N103+Q103+T103)</f>
        <v>0</v>
      </c>
      <c r="K103" s="104"/>
      <c r="S103" s="76"/>
    </row>
    <row r="104" spans="1:19" x14ac:dyDescent="0.25">
      <c r="B104" s="199" t="s">
        <v>533</v>
      </c>
      <c r="D104" s="206" t="s">
        <v>536</v>
      </c>
      <c r="E104" s="74"/>
      <c r="K104" s="104"/>
      <c r="S104" s="76"/>
    </row>
    <row r="105" spans="1:19" x14ac:dyDescent="0.25">
      <c r="B105" s="199" t="s">
        <v>519</v>
      </c>
      <c r="D105" s="206" t="s">
        <v>528</v>
      </c>
      <c r="E105" s="74"/>
      <c r="K105" s="104"/>
      <c r="S105" s="76"/>
    </row>
    <row r="106" spans="1:19" x14ac:dyDescent="0.25">
      <c r="B106" s="199" t="s">
        <v>493</v>
      </c>
      <c r="C106" s="74">
        <f t="shared" ref="C106:C117" si="10">SUM(F106+I106+L106+O106+R106)</f>
        <v>0</v>
      </c>
      <c r="D106" s="74">
        <f t="shared" ref="D106" si="11">SUM(G106+J106+M106+P106+S106)</f>
        <v>0</v>
      </c>
      <c r="E106" s="74">
        <f t="shared" ref="E106" si="12">SUM(H106+K106+N106+Q106+T106)</f>
        <v>0</v>
      </c>
      <c r="K106" s="104"/>
      <c r="S106" s="76"/>
    </row>
    <row r="107" spans="1:19" x14ac:dyDescent="0.25">
      <c r="B107" s="199" t="s">
        <v>529</v>
      </c>
      <c r="E107" s="74"/>
      <c r="K107" s="104"/>
      <c r="S107" s="76"/>
    </row>
    <row r="108" spans="1:19" x14ac:dyDescent="0.25">
      <c r="B108" s="199" t="s">
        <v>506</v>
      </c>
      <c r="E108" s="74"/>
      <c r="K108" s="104"/>
      <c r="S108" s="76"/>
    </row>
    <row r="109" spans="1:19" x14ac:dyDescent="0.25">
      <c r="B109" s="104" t="s">
        <v>197</v>
      </c>
      <c r="C109" s="74">
        <f t="shared" si="10"/>
        <v>0</v>
      </c>
      <c r="K109" s="104"/>
      <c r="N109" s="152"/>
      <c r="S109" s="76"/>
    </row>
    <row r="110" spans="1:19" x14ac:dyDescent="0.25">
      <c r="B110" s="149" t="s">
        <v>277</v>
      </c>
      <c r="C110" s="74">
        <f t="shared" si="10"/>
        <v>0</v>
      </c>
      <c r="K110" s="104"/>
      <c r="N110" s="104"/>
      <c r="S110" s="76"/>
    </row>
    <row r="113" spans="1:19" x14ac:dyDescent="0.25">
      <c r="B113" s="151"/>
      <c r="C113" s="74">
        <f t="shared" si="10"/>
        <v>0</v>
      </c>
      <c r="K113" s="72"/>
      <c r="L113" s="74"/>
      <c r="Q113" s="72"/>
      <c r="S113" s="76"/>
    </row>
    <row r="114" spans="1:19" x14ac:dyDescent="0.25">
      <c r="A114" s="76"/>
      <c r="B114" s="72"/>
      <c r="C114" s="74">
        <f t="shared" si="10"/>
        <v>0</v>
      </c>
      <c r="N114" s="72"/>
      <c r="O114" s="74"/>
      <c r="S114" s="76"/>
    </row>
    <row r="115" spans="1:19" x14ac:dyDescent="0.25">
      <c r="B115" s="72"/>
      <c r="C115" s="74">
        <f t="shared" si="10"/>
        <v>0</v>
      </c>
      <c r="N115" s="72"/>
      <c r="O115" s="74"/>
      <c r="S115" s="76"/>
    </row>
    <row r="116" spans="1:19" x14ac:dyDescent="0.25">
      <c r="A116" s="76"/>
      <c r="B116" s="72"/>
      <c r="C116" s="74">
        <f t="shared" si="10"/>
        <v>0</v>
      </c>
      <c r="Q116" s="72"/>
      <c r="R116" s="74"/>
      <c r="S116" s="76"/>
    </row>
    <row r="117" spans="1:19" x14ac:dyDescent="0.25">
      <c r="C117" s="74">
        <f t="shared" si="10"/>
        <v>0</v>
      </c>
      <c r="Q117" s="72"/>
      <c r="R117" s="74"/>
      <c r="S117" s="76"/>
    </row>
    <row r="118" spans="1:19" x14ac:dyDescent="0.25">
      <c r="B118" s="74" t="s">
        <v>130</v>
      </c>
      <c r="C118" s="74">
        <f>SUM(C98:C116)</f>
        <v>1</v>
      </c>
      <c r="F118" s="74">
        <f>SUM(F98:F116)</f>
        <v>0</v>
      </c>
      <c r="I118" s="74"/>
      <c r="L118" s="74"/>
      <c r="O118" s="74"/>
      <c r="R118" s="74"/>
    </row>
    <row r="121" spans="1:19" customFormat="1" ht="18" x14ac:dyDescent="0.25">
      <c r="E121" s="1" t="s">
        <v>212</v>
      </c>
      <c r="F121" s="1"/>
      <c r="G121" s="1"/>
      <c r="H121" s="1" t="s">
        <v>211</v>
      </c>
      <c r="I121" s="1"/>
      <c r="J121" s="1"/>
      <c r="K121" s="1" t="s">
        <v>210</v>
      </c>
      <c r="L121" s="1"/>
      <c r="M121" s="1"/>
      <c r="N121" s="1" t="s">
        <v>209</v>
      </c>
      <c r="O121" s="1"/>
      <c r="P121" s="1"/>
      <c r="Q121" s="1" t="s">
        <v>208</v>
      </c>
    </row>
    <row r="122" spans="1:19" s="112" customFormat="1" x14ac:dyDescent="0.25">
      <c r="A122" s="19"/>
      <c r="B122" s="19" t="s">
        <v>204</v>
      </c>
      <c r="C122" s="117"/>
      <c r="D122" s="117"/>
      <c r="E122" s="19" t="s">
        <v>207</v>
      </c>
      <c r="F122" s="19"/>
      <c r="G122" s="23"/>
      <c r="H122" s="19" t="s">
        <v>207</v>
      </c>
      <c r="I122" s="19"/>
      <c r="J122" s="23"/>
      <c r="K122" s="19" t="s">
        <v>207</v>
      </c>
      <c r="L122" s="19"/>
      <c r="M122" s="23"/>
      <c r="N122" s="19" t="s">
        <v>207</v>
      </c>
      <c r="O122" s="19"/>
      <c r="P122" s="23"/>
      <c r="Q122" s="19" t="s">
        <v>207</v>
      </c>
      <c r="S122" s="116"/>
    </row>
    <row r="123" spans="1:19" s="112" customFormat="1" x14ac:dyDescent="0.25">
      <c r="A123" s="19"/>
      <c r="C123" s="117"/>
      <c r="D123" s="117"/>
      <c r="G123" s="116"/>
      <c r="J123" s="116"/>
      <c r="M123" s="116"/>
      <c r="P123" s="116"/>
      <c r="S123" s="116"/>
    </row>
    <row r="124" spans="1:19" s="112" customFormat="1" x14ac:dyDescent="0.25">
      <c r="A124" s="19"/>
      <c r="C124" s="117"/>
      <c r="D124" s="117"/>
      <c r="J124" s="116"/>
      <c r="M124" s="116"/>
      <c r="P124" s="116"/>
      <c r="S124" s="116"/>
    </row>
    <row r="125" spans="1:19" s="112" customFormat="1" x14ac:dyDescent="0.25">
      <c r="A125" s="19"/>
      <c r="C125" s="117"/>
      <c r="D125" s="117"/>
      <c r="G125" s="116"/>
      <c r="J125" s="116"/>
      <c r="M125" s="116"/>
      <c r="P125" s="116"/>
      <c r="S125" s="116"/>
    </row>
    <row r="126" spans="1:19" s="112" customFormat="1" x14ac:dyDescent="0.25">
      <c r="A126" s="19"/>
      <c r="C126" s="117"/>
      <c r="D126" s="117"/>
      <c r="J126" s="116"/>
      <c r="M126" s="116"/>
      <c r="P126" s="116"/>
      <c r="S126" s="116"/>
    </row>
    <row r="127" spans="1:19" s="112" customFormat="1" x14ac:dyDescent="0.25">
      <c r="A127" s="19"/>
      <c r="C127" s="117"/>
      <c r="D127" s="117"/>
      <c r="G127" s="116"/>
      <c r="J127" s="116"/>
      <c r="M127" s="116"/>
      <c r="P127" s="116"/>
      <c r="S127" s="116"/>
    </row>
    <row r="128" spans="1:19" s="112" customFormat="1" x14ac:dyDescent="0.25">
      <c r="A128" s="19"/>
      <c r="C128" s="117"/>
      <c r="D128" s="117"/>
      <c r="G128" s="116"/>
      <c r="J128" s="116"/>
      <c r="M128" s="116"/>
      <c r="P128" s="116"/>
      <c r="S128" s="116"/>
    </row>
    <row r="129" spans="1:19" s="112" customFormat="1" x14ac:dyDescent="0.25">
      <c r="A129" s="19"/>
      <c r="C129" s="117"/>
      <c r="D129" s="117"/>
      <c r="G129" s="116"/>
      <c r="J129" s="116"/>
      <c r="M129" s="116"/>
      <c r="P129" s="116"/>
      <c r="S129" s="116"/>
    </row>
    <row r="130" spans="1:19" s="112" customFormat="1" x14ac:dyDescent="0.25">
      <c r="A130" s="19"/>
      <c r="C130" s="117"/>
      <c r="D130" s="117"/>
      <c r="E130" s="19" t="s">
        <v>203</v>
      </c>
      <c r="F130" s="19"/>
      <c r="G130" s="23"/>
      <c r="H130" s="19" t="s">
        <v>203</v>
      </c>
      <c r="I130" s="19"/>
      <c r="J130" s="23"/>
      <c r="K130" s="19" t="s">
        <v>203</v>
      </c>
      <c r="L130" s="19"/>
      <c r="M130" s="23"/>
      <c r="N130" s="19" t="s">
        <v>203</v>
      </c>
      <c r="O130" s="19"/>
      <c r="P130" s="23"/>
      <c r="Q130" s="19" t="s">
        <v>203</v>
      </c>
      <c r="S130" s="116"/>
    </row>
    <row r="131" spans="1:19" s="112" customFormat="1" x14ac:dyDescent="0.25">
      <c r="A131" s="19"/>
      <c r="C131" s="117"/>
      <c r="D131" s="117"/>
      <c r="G131" s="116"/>
      <c r="J131" s="116"/>
      <c r="M131" s="116"/>
      <c r="P131" s="116"/>
      <c r="S131" s="116"/>
    </row>
    <row r="132" spans="1:19" s="112" customFormat="1" ht="18" x14ac:dyDescent="0.25">
      <c r="A132" s="19"/>
      <c r="C132" s="117"/>
      <c r="D132" s="117"/>
      <c r="G132" s="116"/>
      <c r="J132" s="116"/>
      <c r="M132" s="116"/>
      <c r="N132" s="2"/>
      <c r="P132" s="116"/>
      <c r="S132" s="116"/>
    </row>
    <row r="133" spans="1:19" s="112" customFormat="1" x14ac:dyDescent="0.25">
      <c r="A133" s="19"/>
      <c r="C133" s="117"/>
      <c r="D133" s="117"/>
      <c r="G133" s="116"/>
      <c r="J133" s="116"/>
      <c r="K133" s="111"/>
      <c r="M133" s="116"/>
      <c r="P133" s="116"/>
      <c r="S133" s="116"/>
    </row>
    <row r="134" spans="1:19" s="112" customFormat="1" x14ac:dyDescent="0.25">
      <c r="A134" s="19"/>
      <c r="C134" s="117"/>
      <c r="D134" s="117"/>
      <c r="G134" s="116"/>
      <c r="J134" s="116"/>
      <c r="M134" s="116"/>
      <c r="P134" s="116"/>
      <c r="S134" s="116"/>
    </row>
    <row r="135" spans="1:19" s="112" customFormat="1" x14ac:dyDescent="0.25">
      <c r="A135" s="19"/>
      <c r="C135" s="117"/>
      <c r="D135" s="117"/>
      <c r="E135" s="118"/>
      <c r="G135" s="116"/>
      <c r="J135" s="116"/>
      <c r="M135" s="116"/>
      <c r="P135" s="116"/>
      <c r="S135" s="116"/>
    </row>
    <row r="136" spans="1:19" s="112" customFormat="1" x14ac:dyDescent="0.25">
      <c r="A136" s="19"/>
      <c r="C136" s="117"/>
      <c r="D136" s="117"/>
      <c r="G136" s="116"/>
      <c r="J136" s="116"/>
      <c r="M136" s="116"/>
      <c r="P136" s="116"/>
      <c r="S136" s="116"/>
    </row>
    <row r="137" spans="1:19" s="112" customFormat="1" x14ac:dyDescent="0.25">
      <c r="A137" s="19"/>
      <c r="C137" s="117"/>
      <c r="D137" s="117"/>
      <c r="G137" s="116"/>
      <c r="J137" s="116"/>
      <c r="M137" s="116"/>
      <c r="P137" s="116"/>
      <c r="S137" s="116"/>
    </row>
    <row r="138" spans="1:19" s="112" customFormat="1" x14ac:dyDescent="0.25">
      <c r="A138" s="19"/>
      <c r="C138" s="117"/>
      <c r="D138" s="117"/>
      <c r="G138" s="116"/>
      <c r="J138" s="116"/>
      <c r="M138" s="116"/>
      <c r="P138" s="116"/>
      <c r="S138" s="116"/>
    </row>
    <row r="139" spans="1:19" customFormat="1" ht="18" x14ac:dyDescent="0.25">
      <c r="E139" s="19" t="s">
        <v>206</v>
      </c>
      <c r="F139" s="1"/>
      <c r="G139" s="1"/>
      <c r="H139" s="19" t="s">
        <v>206</v>
      </c>
      <c r="I139" s="1"/>
      <c r="J139" s="1"/>
      <c r="K139" s="19" t="s">
        <v>206</v>
      </c>
      <c r="L139" s="1"/>
      <c r="M139" s="1"/>
      <c r="N139" s="1" t="s">
        <v>206</v>
      </c>
      <c r="O139" s="1"/>
      <c r="P139" s="1"/>
      <c r="Q139" s="1" t="s">
        <v>206</v>
      </c>
    </row>
    <row r="140" spans="1:19" customFormat="1" ht="18" x14ac:dyDescent="0.25">
      <c r="E140" s="112"/>
      <c r="H140" s="112"/>
      <c r="K140" s="112"/>
    </row>
    <row r="141" spans="1:19" customFormat="1" ht="18" x14ac:dyDescent="0.25">
      <c r="E141" s="112"/>
      <c r="H141" s="112"/>
    </row>
    <row r="142" spans="1:19" customFormat="1" ht="18" x14ac:dyDescent="0.25">
      <c r="H142" s="112"/>
      <c r="K142" s="112"/>
    </row>
    <row r="143" spans="1:19" customFormat="1" ht="18" x14ac:dyDescent="0.25">
      <c r="K143" s="112"/>
    </row>
    <row r="144" spans="1:19" customFormat="1" ht="18" x14ac:dyDescent="0.25">
      <c r="E144" s="19" t="s">
        <v>205</v>
      </c>
      <c r="F144" s="1"/>
      <c r="G144" s="1"/>
      <c r="H144" s="19" t="s">
        <v>205</v>
      </c>
      <c r="I144" s="1"/>
      <c r="J144" s="1"/>
      <c r="K144" s="19" t="s">
        <v>205</v>
      </c>
      <c r="L144" s="1"/>
      <c r="M144" s="1"/>
      <c r="N144" s="1" t="s">
        <v>205</v>
      </c>
      <c r="O144" s="1"/>
      <c r="P144" s="1"/>
      <c r="Q144" s="1" t="s">
        <v>205</v>
      </c>
    </row>
    <row r="145" spans="5:11" customFormat="1" ht="18" x14ac:dyDescent="0.25"/>
    <row r="146" spans="5:11" customFormat="1" ht="18" x14ac:dyDescent="0.25">
      <c r="E146" s="112"/>
      <c r="H146" s="112"/>
      <c r="K146" s="112"/>
    </row>
    <row r="147" spans="5:11" customFormat="1" ht="18" x14ac:dyDescent="0.25">
      <c r="E147" s="112"/>
      <c r="H147" s="112"/>
    </row>
    <row r="148" spans="5:11" customFormat="1" ht="18" x14ac:dyDescent="0.25">
      <c r="H148" s="112"/>
    </row>
  </sheetData>
  <phoneticPr fontId="23" type="noConversion"/>
  <conditionalFormatting sqref="B118 B96 B70 E38 B60:B62 H59 H65:H66 K60:K62 H91:H92 H85 K35 B28:B30 B46:B48 N31:N32 H28:H32 K28:K32 K40 B33:B40 E49:E51 E53:E58 E63:E64 K38 H35:H37 K45:K48 F7 B42 K42:K43 H45:H48 H40:H43">
    <cfRule type="cellIs" dxfId="32" priority="91" operator="equal">
      <formula>"未完成"</formula>
    </cfRule>
  </conditionalFormatting>
  <conditionalFormatting sqref="N114:N115 Q116:Q117 E98 H69:H71 B86:B87 B74 H86:H87 K99 K113 K102 B113:B116 Q99 Q113 Q102 E74 E90 E76:E77 B76:B77 H74:H80 E100 N99 B98:B100 B102">
    <cfRule type="cellIs" dxfId="31" priority="74" operator="equal">
      <formula>"TBD"</formula>
    </cfRule>
  </conditionalFormatting>
  <conditionalFormatting sqref="N41">
    <cfRule type="cellIs" dxfId="30" priority="16" operator="equal">
      <formula>"未完成"</formula>
    </cfRule>
  </conditionalFormatting>
  <conditionalFormatting sqref="N42">
    <cfRule type="cellIs" dxfId="29" priority="14" operator="equal">
      <formula>"未完成"</formula>
    </cfRule>
  </conditionalFormatting>
  <conditionalFormatting sqref="K14">
    <cfRule type="cellIs" dxfId="28" priority="11" operator="equal">
      <formula>"未完成"</formula>
    </cfRule>
  </conditionalFormatting>
  <conditionalFormatting sqref="H14 H27 B27 F13:F14 F16 F9:F11 F19">
    <cfRule type="cellIs" dxfId="27" priority="12" operator="equal">
      <formula>"未完成"</formula>
    </cfRule>
  </conditionalFormatting>
  <conditionalFormatting sqref="B85">
    <cfRule type="cellIs" dxfId="26" priority="9" operator="equal">
      <formula>"未完成"</formula>
    </cfRule>
  </conditionalFormatting>
  <conditionalFormatting sqref="B84">
    <cfRule type="cellIs" dxfId="25" priority="7" operator="equal">
      <formula>"未完成"</formula>
    </cfRule>
  </conditionalFormatting>
  <conditionalFormatting sqref="B64">
    <cfRule type="cellIs" dxfId="24" priority="6" operator="equal">
      <formula>"未完成"</formula>
    </cfRule>
  </conditionalFormatting>
  <conditionalFormatting sqref="H52">
    <cfRule type="cellIs" dxfId="23" priority="4" operator="equal">
      <formula>"未完成"</formula>
    </cfRule>
  </conditionalFormatting>
  <conditionalFormatting sqref="H72">
    <cfRule type="cellIs" dxfId="22" priority="3" operator="equal">
      <formula>"未完成"</formula>
    </cfRule>
  </conditionalFormatting>
  <conditionalFormatting sqref="N43">
    <cfRule type="cellIs" dxfId="21" priority="2" operator="equal">
      <formula>"未完成"</formula>
    </cfRule>
  </conditionalFormatting>
  <conditionalFormatting sqref="H81:H83">
    <cfRule type="cellIs" dxfId="20" priority="1" operator="equal">
      <formula>"TBD"</formula>
    </cfRule>
  </conditionalFormatting>
  <pageMargins left="0.7" right="0.7" top="0.75" bottom="0.75" header="0.3" footer="0.3"/>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59"/>
  <sheetViews>
    <sheetView zoomScale="130" zoomScaleNormal="130" zoomScalePageLayoutView="130" workbookViewId="0">
      <pane xSplit="1" ySplit="2" topLeftCell="B29" activePane="bottomRight" state="frozen"/>
      <selection pane="topRight" activeCell="B1" sqref="B1"/>
      <selection pane="bottomLeft" activeCell="A3" sqref="A3"/>
      <selection pane="bottomRight" activeCell="B42" sqref="B42"/>
    </sheetView>
  </sheetViews>
  <sheetFormatPr baseColWidth="10" defaultColWidth="8.7109375" defaultRowHeight="16" x14ac:dyDescent="0.25"/>
  <cols>
    <col min="1" max="1" width="8.7109375" style="153"/>
    <col min="2" max="2" width="36.7109375" style="172" customWidth="1"/>
    <col min="3" max="3" width="5.7109375" style="174" customWidth="1"/>
    <col min="4" max="4" width="33.5703125" style="155" bestFit="1" customWidth="1"/>
    <col min="5" max="5" width="5.5703125" style="174" customWidth="1"/>
    <col min="6" max="6" width="33.5703125" style="155" bestFit="1" customWidth="1"/>
    <col min="7" max="7" width="5.5703125" style="174" customWidth="1"/>
    <col min="8" max="8" width="33.42578125" style="155" bestFit="1" customWidth="1"/>
    <col min="9" max="9" width="5.42578125" style="174" customWidth="1"/>
    <col min="10" max="10" width="26" style="155" customWidth="1"/>
    <col min="11" max="16384" width="8.7109375" style="155"/>
  </cols>
  <sheetData>
    <row r="2" spans="1:10" s="153" customFormat="1" x14ac:dyDescent="0.25">
      <c r="B2" s="173" t="s">
        <v>386</v>
      </c>
      <c r="C2" s="154" t="s">
        <v>115</v>
      </c>
      <c r="D2" s="153" t="s">
        <v>387</v>
      </c>
      <c r="E2" s="154" t="s">
        <v>115</v>
      </c>
      <c r="F2" s="153" t="s">
        <v>388</v>
      </c>
      <c r="G2" s="154" t="s">
        <v>115</v>
      </c>
      <c r="H2" s="153" t="s">
        <v>389</v>
      </c>
      <c r="I2" s="154" t="s">
        <v>115</v>
      </c>
      <c r="J2" s="153" t="s">
        <v>390</v>
      </c>
    </row>
    <row r="3" spans="1:10" x14ac:dyDescent="0.25">
      <c r="A3" s="153" t="s">
        <v>213</v>
      </c>
      <c r="B3" s="169" t="s">
        <v>335</v>
      </c>
      <c r="J3" s="175"/>
    </row>
    <row r="4" spans="1:10" x14ac:dyDescent="0.25">
      <c r="B4" s="169" t="s">
        <v>336</v>
      </c>
      <c r="G4" s="176"/>
      <c r="I4" s="176"/>
    </row>
    <row r="5" spans="1:10" x14ac:dyDescent="0.25">
      <c r="B5" s="169" t="s">
        <v>337</v>
      </c>
      <c r="G5" s="176"/>
      <c r="I5" s="176"/>
    </row>
    <row r="6" spans="1:10" x14ac:dyDescent="0.25">
      <c r="B6" s="171" t="s">
        <v>239</v>
      </c>
      <c r="H6" s="177"/>
      <c r="I6" s="176"/>
    </row>
    <row r="7" spans="1:10" x14ac:dyDescent="0.25">
      <c r="B7" s="170" t="s">
        <v>177</v>
      </c>
      <c r="H7" s="177"/>
      <c r="I7" s="176"/>
    </row>
    <row r="8" spans="1:10" x14ac:dyDescent="0.25">
      <c r="B8" s="170" t="s">
        <v>383</v>
      </c>
      <c r="H8" s="177"/>
      <c r="I8" s="176"/>
    </row>
    <row r="9" spans="1:10" x14ac:dyDescent="0.25">
      <c r="B9" s="170" t="s">
        <v>407</v>
      </c>
      <c r="D9" s="178"/>
      <c r="F9" s="178"/>
      <c r="I9" s="176"/>
    </row>
    <row r="10" spans="1:10" hidden="1" x14ac:dyDescent="0.25">
      <c r="B10" s="170"/>
      <c r="G10" s="155"/>
      <c r="H10" s="178"/>
    </row>
    <row r="11" spans="1:10" hidden="1" x14ac:dyDescent="0.25">
      <c r="B11" s="170"/>
      <c r="I11" s="176"/>
    </row>
    <row r="12" spans="1:10" hidden="1" x14ac:dyDescent="0.25">
      <c r="B12" s="170"/>
      <c r="I12" s="176"/>
    </row>
    <row r="13" spans="1:10" hidden="1" x14ac:dyDescent="0.25">
      <c r="B13" s="170"/>
      <c r="D13" s="178"/>
      <c r="I13" s="176"/>
    </row>
    <row r="14" spans="1:10" hidden="1" x14ac:dyDescent="0.25">
      <c r="B14" s="170"/>
      <c r="D14" s="178"/>
      <c r="I14" s="176"/>
    </row>
    <row r="15" spans="1:10" hidden="1" x14ac:dyDescent="0.25">
      <c r="B15" s="170"/>
      <c r="D15" s="178"/>
      <c r="H15" s="177"/>
      <c r="I15" s="176"/>
    </row>
    <row r="16" spans="1:10" ht="18" hidden="1" customHeight="1" x14ac:dyDescent="0.25">
      <c r="B16" s="170"/>
      <c r="I16" s="176"/>
    </row>
    <row r="17" spans="1:10" hidden="1" x14ac:dyDescent="0.25">
      <c r="B17" s="170"/>
      <c r="H17" s="177"/>
      <c r="I17" s="176"/>
      <c r="J17" s="178"/>
    </row>
    <row r="18" spans="1:10" hidden="1" x14ac:dyDescent="0.25">
      <c r="B18" s="170"/>
      <c r="D18" s="178"/>
      <c r="H18" s="177"/>
      <c r="I18" s="176"/>
    </row>
    <row r="19" spans="1:10" hidden="1" x14ac:dyDescent="0.25">
      <c r="B19" s="170"/>
      <c r="I19" s="176"/>
    </row>
    <row r="20" spans="1:10" s="179" customFormat="1" x14ac:dyDescent="0.25">
      <c r="C20" s="180"/>
      <c r="D20" s="181"/>
      <c r="E20" s="180"/>
      <c r="G20" s="180"/>
      <c r="I20" s="182"/>
    </row>
    <row r="21" spans="1:10" x14ac:dyDescent="0.25">
      <c r="A21" s="153" t="s">
        <v>214</v>
      </c>
      <c r="B21" s="170" t="s">
        <v>339</v>
      </c>
      <c r="H21" s="177"/>
      <c r="I21" s="176"/>
    </row>
    <row r="22" spans="1:10" x14ac:dyDescent="0.25">
      <c r="B22" s="170" t="s">
        <v>382</v>
      </c>
      <c r="I22" s="176"/>
    </row>
    <row r="23" spans="1:10" x14ac:dyDescent="0.25">
      <c r="B23" s="170" t="s">
        <v>341</v>
      </c>
      <c r="C23" s="183"/>
      <c r="G23" s="176"/>
      <c r="H23" s="184"/>
      <c r="I23" s="176"/>
    </row>
    <row r="24" spans="1:10" x14ac:dyDescent="0.25">
      <c r="B24" s="170" t="s">
        <v>354</v>
      </c>
      <c r="I24" s="176"/>
    </row>
    <row r="25" spans="1:10" x14ac:dyDescent="0.25">
      <c r="B25" s="170" t="s">
        <v>355</v>
      </c>
      <c r="I25" s="176"/>
    </row>
    <row r="26" spans="1:10" x14ac:dyDescent="0.25">
      <c r="B26" s="170"/>
      <c r="C26" s="183"/>
      <c r="G26" s="176"/>
      <c r="I26" s="176"/>
    </row>
    <row r="29" spans="1:10" s="179" customFormat="1" x14ac:dyDescent="0.25">
      <c r="A29" s="185"/>
      <c r="B29" s="186"/>
      <c r="C29" s="180"/>
      <c r="E29" s="180"/>
      <c r="G29" s="180"/>
      <c r="I29" s="180"/>
    </row>
    <row r="30" spans="1:10" x14ac:dyDescent="0.25">
      <c r="A30" s="153" t="s">
        <v>215</v>
      </c>
      <c r="B30" s="170" t="s">
        <v>125</v>
      </c>
      <c r="G30" s="176"/>
      <c r="I30" s="176"/>
    </row>
    <row r="31" spans="1:10" x14ac:dyDescent="0.25">
      <c r="B31" s="170" t="s">
        <v>421</v>
      </c>
      <c r="G31" s="176"/>
      <c r="I31" s="176"/>
    </row>
    <row r="32" spans="1:10" x14ac:dyDescent="0.25">
      <c r="B32" s="170" t="s">
        <v>175</v>
      </c>
      <c r="G32" s="176"/>
      <c r="I32" s="176"/>
    </row>
    <row r="33" spans="1:11" x14ac:dyDescent="0.25">
      <c r="B33" s="170" t="s">
        <v>238</v>
      </c>
      <c r="C33" s="176"/>
      <c r="G33" s="176"/>
      <c r="I33" s="176"/>
    </row>
    <row r="34" spans="1:11" x14ac:dyDescent="0.25">
      <c r="B34" s="170" t="s">
        <v>381</v>
      </c>
      <c r="I34" s="176"/>
    </row>
    <row r="35" spans="1:11" x14ac:dyDescent="0.25">
      <c r="B35" s="170" t="s">
        <v>342</v>
      </c>
      <c r="F35" s="187"/>
      <c r="H35" s="187"/>
    </row>
    <row r="36" spans="1:11" x14ac:dyDescent="0.25">
      <c r="B36" s="170"/>
      <c r="H36" s="187"/>
    </row>
    <row r="37" spans="1:11" s="179" customFormat="1" x14ac:dyDescent="0.25">
      <c r="B37" s="185"/>
      <c r="C37" s="180"/>
      <c r="E37" s="180"/>
      <c r="G37" s="180"/>
      <c r="I37" s="182"/>
    </row>
    <row r="38" spans="1:11" x14ac:dyDescent="0.25">
      <c r="A38" s="153" t="s">
        <v>216</v>
      </c>
      <c r="B38" s="155"/>
      <c r="I38" s="176"/>
    </row>
    <row r="39" spans="1:11" x14ac:dyDescent="0.25">
      <c r="B39" s="170" t="s">
        <v>239</v>
      </c>
      <c r="F39" s="178"/>
      <c r="G39" s="183"/>
      <c r="I39" s="176"/>
    </row>
    <row r="40" spans="1:11" x14ac:dyDescent="0.25">
      <c r="B40" s="170" t="s">
        <v>380</v>
      </c>
      <c r="I40" s="176"/>
    </row>
    <row r="41" spans="1:11" x14ac:dyDescent="0.25">
      <c r="B41" s="170" t="s">
        <v>356</v>
      </c>
      <c r="K41" s="176"/>
    </row>
    <row r="42" spans="1:11" x14ac:dyDescent="0.25">
      <c r="B42" s="170" t="s">
        <v>340</v>
      </c>
      <c r="I42" s="176"/>
    </row>
    <row r="43" spans="1:11" x14ac:dyDescent="0.25">
      <c r="B43" s="170"/>
      <c r="D43" s="187"/>
      <c r="H43" s="177"/>
      <c r="I43" s="176"/>
    </row>
    <row r="44" spans="1:11" x14ac:dyDescent="0.25">
      <c r="B44" s="170"/>
      <c r="D44" s="187"/>
      <c r="I44" s="176"/>
    </row>
    <row r="45" spans="1:11" s="179" customFormat="1" x14ac:dyDescent="0.25">
      <c r="A45" s="185"/>
      <c r="B45" s="185"/>
      <c r="C45" s="180"/>
      <c r="E45" s="180"/>
      <c r="G45" s="180"/>
      <c r="H45" s="181"/>
      <c r="I45" s="180"/>
    </row>
    <row r="46" spans="1:11" x14ac:dyDescent="0.25">
      <c r="A46" s="153" t="s">
        <v>217</v>
      </c>
      <c r="B46" s="170" t="s">
        <v>406</v>
      </c>
    </row>
    <row r="47" spans="1:11" x14ac:dyDescent="0.25">
      <c r="B47" s="170" t="s">
        <v>339</v>
      </c>
      <c r="E47" s="176"/>
      <c r="G47" s="176"/>
      <c r="I47" s="176"/>
    </row>
    <row r="48" spans="1:11" x14ac:dyDescent="0.25">
      <c r="B48" s="170" t="s">
        <v>341</v>
      </c>
      <c r="G48" s="176"/>
      <c r="I48" s="176"/>
    </row>
    <row r="49" spans="1:9" x14ac:dyDescent="0.25">
      <c r="B49" s="170"/>
      <c r="G49" s="176"/>
      <c r="I49" s="176"/>
    </row>
    <row r="50" spans="1:9" x14ac:dyDescent="0.25">
      <c r="B50" s="170"/>
      <c r="G50" s="176"/>
      <c r="I50" s="176"/>
    </row>
    <row r="51" spans="1:9" x14ac:dyDescent="0.25">
      <c r="B51" s="170"/>
      <c r="E51" s="176"/>
      <c r="G51" s="176"/>
      <c r="I51" s="176"/>
    </row>
    <row r="52" spans="1:9" x14ac:dyDescent="0.25">
      <c r="B52" s="170"/>
      <c r="F52" s="187"/>
      <c r="I52" s="176"/>
    </row>
    <row r="53" spans="1:9" s="179" customFormat="1" x14ac:dyDescent="0.25">
      <c r="A53" s="185"/>
      <c r="B53" s="185"/>
      <c r="C53" s="180"/>
      <c r="E53" s="180"/>
      <c r="F53" s="181"/>
      <c r="G53" s="180"/>
      <c r="I53" s="182"/>
    </row>
    <row r="54" spans="1:9" x14ac:dyDescent="0.25">
      <c r="A54" s="153" t="s">
        <v>218</v>
      </c>
      <c r="B54" s="170" t="s">
        <v>239</v>
      </c>
      <c r="E54" s="176"/>
      <c r="G54" s="176"/>
      <c r="I54" s="176"/>
    </row>
    <row r="55" spans="1:9" x14ac:dyDescent="0.25">
      <c r="B55" s="170" t="s">
        <v>238</v>
      </c>
      <c r="C55" s="176"/>
      <c r="E55" s="176"/>
      <c r="G55" s="176"/>
      <c r="I55" s="176"/>
    </row>
    <row r="56" spans="1:9" x14ac:dyDescent="0.25">
      <c r="B56" s="170" t="s">
        <v>342</v>
      </c>
      <c r="E56" s="176"/>
      <c r="G56" s="176"/>
      <c r="H56" s="184"/>
    </row>
    <row r="57" spans="1:9" x14ac:dyDescent="0.25">
      <c r="G57" s="176"/>
      <c r="H57" s="187"/>
    </row>
    <row r="58" spans="1:9" x14ac:dyDescent="0.25">
      <c r="B58" s="172" t="s">
        <v>174</v>
      </c>
      <c r="E58" s="176"/>
      <c r="G58" s="176"/>
      <c r="H58" s="184"/>
    </row>
    <row r="59" spans="1:9" x14ac:dyDescent="0.25">
      <c r="B59" s="170" t="s">
        <v>408</v>
      </c>
      <c r="D59" s="187"/>
    </row>
  </sheetData>
  <phoneticPr fontId="23" type="noConversion"/>
  <conditionalFormatting sqref="F39 F9 D9 D13:D15 J17 B3:B5 B7:B19">
    <cfRule type="cellIs" dxfId="19" priority="20" operator="equal">
      <formula>"TBD"</formula>
    </cfRule>
  </conditionalFormatting>
  <conditionalFormatting sqref="H10">
    <cfRule type="cellIs" dxfId="18" priority="15" operator="equal">
      <formula>"TBD"</formula>
    </cfRule>
  </conditionalFormatting>
  <conditionalFormatting sqref="B59">
    <cfRule type="cellIs" dxfId="17" priority="14" operator="equal">
      <formula>"TBD"</formula>
    </cfRule>
  </conditionalFormatting>
  <conditionalFormatting sqref="D18">
    <cfRule type="cellIs" dxfId="16" priority="13" operator="equal">
      <formula>"TBD"</formula>
    </cfRule>
  </conditionalFormatting>
  <conditionalFormatting sqref="B6">
    <cfRule type="cellIs" dxfId="15" priority="7" operator="equal">
      <formula>"TBD"</formula>
    </cfRule>
  </conditionalFormatting>
  <conditionalFormatting sqref="B21:B26">
    <cfRule type="cellIs" dxfId="14" priority="6" operator="equal">
      <formula>"TBD"</formula>
    </cfRule>
  </conditionalFormatting>
  <conditionalFormatting sqref="B47">
    <cfRule type="cellIs" dxfId="13" priority="3" operator="equal">
      <formula>"TBD"</formula>
    </cfRule>
  </conditionalFormatting>
  <conditionalFormatting sqref="B30:B36 B46 B56 B49:B52 B39:B44">
    <cfRule type="cellIs" dxfId="12" priority="5" operator="equal">
      <formula>"TBD"</formula>
    </cfRule>
  </conditionalFormatting>
  <conditionalFormatting sqref="B54">
    <cfRule type="cellIs" dxfId="11" priority="4" operator="equal">
      <formula>"TBD"</formula>
    </cfRule>
  </conditionalFormatting>
  <conditionalFormatting sqref="B48">
    <cfRule type="cellIs" dxfId="10" priority="2" operator="equal">
      <formula>"TBD"</formula>
    </cfRule>
  </conditionalFormatting>
  <conditionalFormatting sqref="B55">
    <cfRule type="cellIs" dxfId="9" priority="1" operator="equal">
      <formula>"TBD"</formula>
    </cfRule>
  </conditionalFormatting>
  <pageMargins left="0.7" right="0.7" top="0.75" bottom="0.75" header="0.3" footer="0.3"/>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41"/>
  <sheetViews>
    <sheetView zoomScale="130" zoomScaleNormal="130" zoomScalePageLayoutView="130" workbookViewId="0">
      <pane xSplit="1" ySplit="2" topLeftCell="B19" activePane="bottomRight" state="frozen"/>
      <selection pane="topRight" activeCell="B1" sqref="B1"/>
      <selection pane="bottomLeft" activeCell="A3" sqref="A3"/>
      <selection pane="bottomRight" activeCell="D26" sqref="D26"/>
    </sheetView>
  </sheetViews>
  <sheetFormatPr baseColWidth="10" defaultColWidth="8.7109375" defaultRowHeight="18" x14ac:dyDescent="0.25"/>
  <cols>
    <col min="1" max="1" width="8.7109375" style="46"/>
    <col min="2" max="2" width="31.85546875" style="48" customWidth="1"/>
    <col min="3" max="3" width="4.7109375" style="47" customWidth="1"/>
    <col min="4" max="4" width="33.28515625" style="48" bestFit="1" customWidth="1"/>
    <col min="5" max="5" width="4.42578125" style="49" bestFit="1" customWidth="1"/>
    <col min="6" max="6" width="37.42578125" style="48" customWidth="1"/>
    <col min="7" max="7" width="4.42578125" style="48" bestFit="1" customWidth="1"/>
    <col min="8" max="8" width="37.85546875" style="48" customWidth="1"/>
    <col min="9" max="9" width="4.42578125" style="48" bestFit="1" customWidth="1"/>
    <col min="10" max="10" width="35.85546875" style="48" customWidth="1"/>
    <col min="11" max="11" width="4.42578125" style="48" bestFit="1" customWidth="1"/>
    <col min="12" max="16384" width="8.7109375" style="48"/>
  </cols>
  <sheetData>
    <row r="2" spans="1:11" s="39" customFormat="1" ht="17" x14ac:dyDescent="0.25">
      <c r="B2" s="39" t="s">
        <v>391</v>
      </c>
      <c r="C2" s="40" t="s">
        <v>115</v>
      </c>
      <c r="D2" s="39" t="s">
        <v>387</v>
      </c>
      <c r="E2" s="41" t="s">
        <v>115</v>
      </c>
      <c r="F2" s="39" t="s">
        <v>392</v>
      </c>
      <c r="G2" s="39" t="s">
        <v>115</v>
      </c>
      <c r="H2" s="39" t="s">
        <v>389</v>
      </c>
      <c r="I2" s="39" t="s">
        <v>115</v>
      </c>
      <c r="J2" s="39" t="s">
        <v>390</v>
      </c>
      <c r="K2" s="39" t="s">
        <v>115</v>
      </c>
    </row>
    <row r="3" spans="1:11" s="39" customFormat="1" ht="17" x14ac:dyDescent="0.25">
      <c r="A3" s="42" t="s">
        <v>83</v>
      </c>
      <c r="B3" s="90"/>
      <c r="C3" s="44"/>
      <c r="D3" s="90"/>
      <c r="E3" s="41"/>
    </row>
    <row r="4" spans="1:11" s="39" customFormat="1" ht="17" x14ac:dyDescent="0.25">
      <c r="A4" s="42"/>
      <c r="B4" s="90"/>
      <c r="C4" s="44"/>
      <c r="D4" s="125"/>
      <c r="F4" s="125"/>
      <c r="G4" s="44"/>
      <c r="I4" s="44"/>
      <c r="J4" s="50"/>
      <c r="K4" s="43"/>
    </row>
    <row r="5" spans="1:11" s="39" customFormat="1" ht="17" x14ac:dyDescent="0.25">
      <c r="B5" s="125"/>
      <c r="D5" s="92"/>
      <c r="E5" s="44"/>
      <c r="F5" s="90"/>
      <c r="G5" s="44"/>
      <c r="H5" s="90"/>
      <c r="K5" s="43"/>
    </row>
    <row r="6" spans="1:11" s="39" customFormat="1" ht="17" x14ac:dyDescent="0.25">
      <c r="A6" s="42"/>
      <c r="B6" s="90"/>
      <c r="C6" s="44"/>
      <c r="G6" s="44"/>
      <c r="H6" s="50"/>
      <c r="I6" s="44"/>
      <c r="J6" s="44"/>
      <c r="K6" s="45"/>
    </row>
    <row r="7" spans="1:11" s="39" customFormat="1" ht="17" x14ac:dyDescent="0.25">
      <c r="D7" s="128"/>
      <c r="G7" s="44"/>
      <c r="H7" s="44"/>
      <c r="I7" s="44"/>
      <c r="K7" s="43"/>
    </row>
    <row r="8" spans="1:11" s="39" customFormat="1" ht="17" x14ac:dyDescent="0.25">
      <c r="A8" s="42"/>
      <c r="C8" s="44"/>
      <c r="D8" s="90"/>
      <c r="G8" s="44"/>
      <c r="H8" s="44"/>
      <c r="I8" s="44"/>
      <c r="J8" s="52"/>
      <c r="K8" s="45"/>
    </row>
    <row r="9" spans="1:11" s="39" customFormat="1" ht="17" x14ac:dyDescent="0.25">
      <c r="C9" s="44"/>
      <c r="D9" s="91"/>
      <c r="F9" s="91"/>
      <c r="G9" s="44"/>
      <c r="H9" s="90"/>
      <c r="I9" s="44"/>
      <c r="J9" s="90"/>
      <c r="K9" s="43"/>
    </row>
    <row r="10" spans="1:11" s="39" customFormat="1" ht="17" x14ac:dyDescent="0.25">
      <c r="C10" s="44"/>
      <c r="D10" s="91"/>
      <c r="F10" s="127"/>
      <c r="G10" s="44"/>
      <c r="H10" s="125"/>
      <c r="I10" s="44"/>
      <c r="J10" s="125"/>
      <c r="K10" s="43"/>
    </row>
    <row r="11" spans="1:11" s="39" customFormat="1" ht="17" x14ac:dyDescent="0.25">
      <c r="C11" s="44"/>
      <c r="F11" s="92"/>
      <c r="G11" s="44"/>
      <c r="H11" s="44"/>
      <c r="I11" s="44"/>
      <c r="J11" s="44"/>
      <c r="K11" s="43"/>
    </row>
    <row r="12" spans="1:11" s="43" customFormat="1" ht="17" x14ac:dyDescent="0.25">
      <c r="A12" s="42"/>
      <c r="F12" s="90"/>
      <c r="G12" s="44"/>
      <c r="H12" s="44"/>
      <c r="I12" s="44"/>
    </row>
    <row r="13" spans="1:11" s="43" customFormat="1" ht="17" x14ac:dyDescent="0.25">
      <c r="A13" s="42"/>
      <c r="F13" s="90"/>
      <c r="G13" s="44"/>
      <c r="H13" s="128"/>
      <c r="I13" s="44"/>
      <c r="J13" s="128"/>
    </row>
    <row r="14" spans="1:11" s="43" customFormat="1" ht="17" x14ac:dyDescent="0.25">
      <c r="A14" s="42"/>
      <c r="F14" s="90"/>
      <c r="G14" s="44"/>
      <c r="H14" s="128"/>
      <c r="I14" s="44"/>
      <c r="J14" s="128"/>
    </row>
    <row r="15" spans="1:11" s="43" customFormat="1" ht="17" x14ac:dyDescent="0.25">
      <c r="A15" s="42"/>
      <c r="F15" s="90"/>
      <c r="G15" s="44"/>
      <c r="H15" s="128"/>
      <c r="I15" s="44"/>
    </row>
    <row r="16" spans="1:11" s="43" customFormat="1" ht="17" x14ac:dyDescent="0.25">
      <c r="A16" s="42"/>
      <c r="G16" s="44"/>
      <c r="H16" s="91"/>
      <c r="I16" s="44"/>
      <c r="J16" s="44"/>
    </row>
    <row r="17" spans="1:10" s="43" customFormat="1" ht="17" x14ac:dyDescent="0.25">
      <c r="A17" s="42"/>
      <c r="B17" s="44"/>
      <c r="C17" s="44"/>
      <c r="D17" s="44"/>
      <c r="G17" s="44"/>
      <c r="H17" s="44"/>
      <c r="I17" s="44"/>
      <c r="J17" s="125"/>
    </row>
    <row r="18" spans="1:10" s="43" customFormat="1" ht="17" x14ac:dyDescent="0.25">
      <c r="A18" s="42"/>
      <c r="B18" s="44"/>
      <c r="C18" s="44"/>
      <c r="D18" s="44"/>
      <c r="G18" s="44"/>
      <c r="H18" s="44"/>
      <c r="I18" s="44"/>
      <c r="J18" s="44"/>
    </row>
    <row r="19" spans="1:10" s="43" customFormat="1" ht="17" x14ac:dyDescent="0.25">
      <c r="A19" s="42"/>
      <c r="B19" s="44"/>
      <c r="C19" s="44"/>
      <c r="D19" s="50"/>
      <c r="G19" s="44"/>
      <c r="H19" s="44"/>
      <c r="I19" s="44"/>
      <c r="J19" s="44"/>
    </row>
    <row r="20" spans="1:10" s="43" customFormat="1" ht="17" x14ac:dyDescent="0.25">
      <c r="A20" s="42"/>
      <c r="B20" s="44"/>
      <c r="C20" s="44"/>
      <c r="D20" s="44"/>
      <c r="G20" s="44"/>
      <c r="H20" s="44"/>
      <c r="I20" s="44"/>
      <c r="J20" s="44"/>
    </row>
    <row r="21" spans="1:10" s="131" customFormat="1" ht="17" x14ac:dyDescent="0.25">
      <c r="A21" s="129"/>
      <c r="B21" s="130"/>
      <c r="C21" s="130"/>
      <c r="D21" s="130"/>
      <c r="G21" s="130"/>
      <c r="H21" s="130"/>
      <c r="I21" s="130"/>
      <c r="J21" s="130"/>
    </row>
    <row r="22" spans="1:10" s="43" customFormat="1" ht="17" x14ac:dyDescent="0.25">
      <c r="A22" s="42" t="s">
        <v>84</v>
      </c>
      <c r="B22" s="90"/>
      <c r="C22" s="44"/>
      <c r="G22" s="44"/>
      <c r="I22" s="44"/>
      <c r="J22" s="44"/>
    </row>
    <row r="23" spans="1:10" s="43" customFormat="1" ht="17" x14ac:dyDescent="0.25">
      <c r="A23" s="42"/>
      <c r="D23" s="90"/>
      <c r="E23" s="44"/>
      <c r="F23" s="90"/>
      <c r="H23" s="126"/>
      <c r="I23" s="44"/>
      <c r="J23" s="90"/>
    </row>
    <row r="24" spans="1:10" s="43" customFormat="1" ht="17" x14ac:dyDescent="0.25">
      <c r="A24" s="42"/>
      <c r="B24" s="90"/>
      <c r="C24" s="44"/>
      <c r="D24" s="90"/>
      <c r="E24" s="44"/>
      <c r="F24" s="90"/>
      <c r="I24" s="44"/>
      <c r="J24" s="51"/>
    </row>
    <row r="25" spans="1:10" s="43" customFormat="1" ht="17" x14ac:dyDescent="0.25">
      <c r="A25" s="42"/>
      <c r="B25" s="125"/>
      <c r="C25" s="44"/>
      <c r="D25" s="90"/>
      <c r="I25" s="44"/>
      <c r="J25" s="44"/>
    </row>
    <row r="26" spans="1:10" s="43" customFormat="1" ht="17" x14ac:dyDescent="0.25">
      <c r="A26" s="42"/>
      <c r="B26" s="44"/>
      <c r="C26" s="44"/>
      <c r="D26" s="126"/>
      <c r="E26" s="44"/>
      <c r="F26" s="92"/>
      <c r="I26" s="44"/>
      <c r="J26" s="92"/>
    </row>
    <row r="27" spans="1:10" s="43" customFormat="1" ht="17" x14ac:dyDescent="0.25">
      <c r="A27" s="42"/>
      <c r="B27" s="50"/>
      <c r="C27" s="44"/>
      <c r="D27" s="90"/>
      <c r="E27" s="44"/>
      <c r="G27" s="44"/>
      <c r="H27" s="90"/>
      <c r="I27" s="44"/>
      <c r="J27" s="92"/>
    </row>
    <row r="28" spans="1:10" s="43" customFormat="1" ht="17" x14ac:dyDescent="0.25">
      <c r="A28" s="42"/>
      <c r="B28" s="44"/>
      <c r="C28" s="44"/>
      <c r="D28" s="91"/>
      <c r="G28" s="44"/>
      <c r="H28" s="51"/>
      <c r="I28" s="44"/>
      <c r="J28" s="44"/>
    </row>
    <row r="29" spans="1:10" s="43" customFormat="1" ht="17" x14ac:dyDescent="0.25">
      <c r="A29" s="42"/>
      <c r="B29" s="50"/>
      <c r="C29" s="44"/>
      <c r="D29" s="44"/>
      <c r="E29" s="44"/>
      <c r="F29" s="125"/>
      <c r="G29" s="44"/>
      <c r="H29" s="90"/>
      <c r="I29" s="44"/>
      <c r="J29" s="92"/>
    </row>
    <row r="30" spans="1:10" s="43" customFormat="1" ht="17" x14ac:dyDescent="0.25">
      <c r="A30" s="42"/>
      <c r="B30" s="50"/>
      <c r="C30" s="44"/>
      <c r="D30" s="44"/>
      <c r="E30" s="44"/>
      <c r="F30" s="125"/>
      <c r="G30" s="44"/>
      <c r="H30" s="125"/>
      <c r="I30" s="44"/>
      <c r="J30" s="126"/>
    </row>
    <row r="31" spans="1:10" s="43" customFormat="1" ht="17" x14ac:dyDescent="0.25">
      <c r="A31" s="42"/>
      <c r="F31" s="90"/>
      <c r="G31" s="44"/>
      <c r="H31" s="128"/>
      <c r="I31" s="44"/>
    </row>
    <row r="32" spans="1:10" s="43" customFormat="1" ht="17" x14ac:dyDescent="0.25">
      <c r="A32" s="42"/>
      <c r="B32" s="44"/>
      <c r="C32" s="44"/>
      <c r="D32" s="44"/>
      <c r="E32" s="44"/>
      <c r="H32" s="91"/>
      <c r="I32" s="44"/>
      <c r="J32" s="90"/>
    </row>
    <row r="33" spans="1:10" s="43" customFormat="1" ht="17" x14ac:dyDescent="0.25">
      <c r="A33" s="42"/>
      <c r="F33" s="90"/>
      <c r="G33" s="44"/>
      <c r="H33" s="128"/>
      <c r="I33" s="44"/>
    </row>
    <row r="34" spans="1:10" s="43" customFormat="1" ht="17" x14ac:dyDescent="0.25">
      <c r="A34" s="42"/>
      <c r="F34" s="90"/>
      <c r="G34" s="44"/>
      <c r="H34" s="128"/>
      <c r="I34" s="44"/>
    </row>
    <row r="35" spans="1:10" s="43" customFormat="1" ht="17" x14ac:dyDescent="0.25">
      <c r="A35" s="42"/>
      <c r="B35" s="44"/>
      <c r="C35" s="44"/>
      <c r="D35" s="44"/>
      <c r="E35" s="44"/>
      <c r="G35" s="44"/>
      <c r="H35" s="44"/>
      <c r="I35" s="44"/>
      <c r="J35" s="125"/>
    </row>
    <row r="36" spans="1:10" s="43" customFormat="1" ht="17" x14ac:dyDescent="0.25">
      <c r="A36" s="42"/>
      <c r="B36" s="44"/>
      <c r="C36" s="44"/>
      <c r="G36" s="44"/>
      <c r="H36" s="44"/>
      <c r="I36" s="44"/>
      <c r="J36" s="44"/>
    </row>
    <row r="37" spans="1:10" s="43" customFormat="1" ht="17" x14ac:dyDescent="0.25">
      <c r="A37" s="42"/>
      <c r="B37" s="44"/>
      <c r="C37" s="44"/>
      <c r="D37" s="44"/>
      <c r="E37" s="44"/>
      <c r="G37" s="44"/>
      <c r="H37" s="44"/>
      <c r="I37" s="44"/>
      <c r="J37" s="44"/>
    </row>
    <row r="38" spans="1:10" x14ac:dyDescent="0.25">
      <c r="B38" s="44"/>
      <c r="C38" s="44"/>
      <c r="D38" s="44"/>
      <c r="E38" s="44"/>
      <c r="F38" s="44"/>
      <c r="G38" s="44"/>
      <c r="H38" s="44"/>
      <c r="I38" s="44"/>
      <c r="J38" s="44"/>
    </row>
    <row r="39" spans="1:10" x14ac:dyDescent="0.25">
      <c r="B39" s="44"/>
      <c r="C39" s="44"/>
      <c r="D39" s="44"/>
      <c r="E39" s="44"/>
      <c r="F39" s="44"/>
      <c r="G39" s="44"/>
      <c r="H39" s="44"/>
      <c r="I39" s="44"/>
      <c r="J39" s="44"/>
    </row>
    <row r="40" spans="1:10" x14ac:dyDescent="0.25">
      <c r="B40" s="44"/>
      <c r="C40" s="44"/>
      <c r="D40" s="44"/>
      <c r="E40" s="44"/>
      <c r="F40" s="44"/>
      <c r="G40" s="44"/>
      <c r="H40" s="44"/>
      <c r="I40" s="44"/>
      <c r="J40" s="44"/>
    </row>
    <row r="41" spans="1:10" x14ac:dyDescent="0.25">
      <c r="B41" s="44"/>
      <c r="C41" s="44"/>
      <c r="D41" s="44"/>
      <c r="E41" s="44"/>
      <c r="F41" s="44"/>
      <c r="G41" s="44"/>
      <c r="H41" s="44"/>
      <c r="I41" s="44"/>
      <c r="J41" s="44"/>
    </row>
  </sheetData>
  <phoneticPr fontId="23" type="noConversion"/>
  <conditionalFormatting sqref="C25 D17:D20 B17:B20 J25 J36 H17 H36 H9:H12 H20:I20 H19 I7 J18:J19 H8:I8 J9:J10 B3:D3 C4:D4 G21:G22 C17:C22 B24:F24 D23:E23 I4:J4 E5 C8:D8 B6:C6 I6:J6 C9:C11 I9:I19 K4:K25 G4:G11 G27:G30 I21:I30 I32:J32">
    <cfRule type="cellIs" dxfId="8" priority="104" operator="equal">
      <formula>"TBD"</formula>
    </cfRule>
  </conditionalFormatting>
  <conditionalFormatting sqref="D21 B21 H18 H37 H35 H21 B24">
    <cfRule type="cellIs" dxfId="7" priority="71" operator="equal">
      <formula>"未完成"</formula>
    </cfRule>
  </conditionalFormatting>
  <conditionalFormatting sqref="I33:I34 K33:K34">
    <cfRule type="cellIs" dxfId="6" priority="2" operator="equal">
      <formula>"TBD"</formula>
    </cfRule>
  </conditionalFormatting>
  <conditionalFormatting sqref="I31 K31">
    <cfRule type="cellIs" dxfId="5" priority="1" operator="equal">
      <formula>"TBD"</formula>
    </cfRule>
  </conditionalFormatting>
  <pageMargins left="0.7" right="0.7" top="0.75" bottom="0.75" header="0.3" footer="0.3"/>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70"/>
  <sheetViews>
    <sheetView zoomScale="110" zoomScaleNormal="110" zoomScalePageLayoutView="110" workbookViewId="0">
      <pane xSplit="1" ySplit="2" topLeftCell="B26" activePane="bottomRight" state="frozen"/>
      <selection pane="topRight" activeCell="B1" sqref="B1"/>
      <selection pane="bottomLeft" activeCell="A5" sqref="A5"/>
      <selection pane="bottomRight" activeCell="G35" sqref="G35"/>
    </sheetView>
  </sheetViews>
  <sheetFormatPr baseColWidth="10" defaultColWidth="8.7109375" defaultRowHeight="17" x14ac:dyDescent="0.25"/>
  <cols>
    <col min="1" max="1" width="23.140625" style="53" customWidth="1"/>
    <col min="2" max="2" width="12.5703125" style="54" bestFit="1" customWidth="1"/>
    <col min="3" max="3" width="33.28515625" style="53" customWidth="1"/>
    <col min="4" max="4" width="4.140625" style="53" customWidth="1"/>
    <col min="5" max="5" width="4.28515625" style="55" customWidth="1"/>
    <col min="6" max="6" width="31.28515625" style="53" customWidth="1"/>
    <col min="7" max="7" width="4" style="53" customWidth="1"/>
    <col min="8" max="8" width="4.28515625" style="53" customWidth="1"/>
    <col min="9" max="9" width="26.140625" style="53" bestFit="1" customWidth="1"/>
    <col min="10" max="10" width="3.85546875" style="53" customWidth="1"/>
    <col min="11" max="11" width="4.28515625" style="55" customWidth="1"/>
    <col min="12" max="12" width="21.85546875" style="53" customWidth="1"/>
    <col min="13" max="13" width="3.5703125" style="53" customWidth="1"/>
    <col min="14" max="14" width="4.28515625" style="53" customWidth="1"/>
    <col min="15" max="15" width="15.28515625" style="53" customWidth="1"/>
    <col min="16" max="16" width="3.7109375" style="53" customWidth="1"/>
    <col min="17" max="17" width="4.28515625" style="53" customWidth="1"/>
    <col min="18" max="18" width="15.7109375" style="53" bestFit="1" customWidth="1"/>
    <col min="19" max="16384" width="8.7109375" style="53"/>
  </cols>
  <sheetData>
    <row r="2" spans="1:18" s="23" customFormat="1" x14ac:dyDescent="0.25">
      <c r="A2" s="136"/>
      <c r="B2" s="137"/>
      <c r="C2" s="138" t="s">
        <v>395</v>
      </c>
      <c r="D2" s="138" t="s">
        <v>441</v>
      </c>
      <c r="E2" s="136" t="s">
        <v>115</v>
      </c>
      <c r="F2" s="138" t="s">
        <v>387</v>
      </c>
      <c r="G2" s="138" t="s">
        <v>441</v>
      </c>
      <c r="H2" s="138" t="s">
        <v>115</v>
      </c>
      <c r="I2" s="138" t="s">
        <v>396</v>
      </c>
      <c r="J2" s="138" t="s">
        <v>441</v>
      </c>
      <c r="K2" s="136" t="s">
        <v>115</v>
      </c>
      <c r="L2" s="138" t="s">
        <v>397</v>
      </c>
      <c r="M2" s="138" t="s">
        <v>441</v>
      </c>
      <c r="N2" s="138" t="s">
        <v>115</v>
      </c>
      <c r="O2" s="138" t="s">
        <v>390</v>
      </c>
      <c r="P2" s="138" t="s">
        <v>441</v>
      </c>
      <c r="Q2" s="138" t="s">
        <v>115</v>
      </c>
      <c r="R2" s="136"/>
    </row>
    <row r="3" spans="1:18" x14ac:dyDescent="0.25">
      <c r="A3" s="19" t="s">
        <v>169</v>
      </c>
      <c r="F3" s="22"/>
      <c r="G3" s="194"/>
      <c r="H3" s="55"/>
      <c r="I3" s="22"/>
      <c r="J3" s="22"/>
      <c r="K3" s="135"/>
      <c r="L3" s="22"/>
      <c r="M3" s="22"/>
      <c r="O3" s="132"/>
      <c r="P3" s="132"/>
    </row>
    <row r="4" spans="1:18" x14ac:dyDescent="0.25">
      <c r="A4" s="19"/>
      <c r="C4" s="89"/>
      <c r="D4" s="89"/>
      <c r="F4" s="22"/>
      <c r="G4" s="195"/>
      <c r="H4" s="24"/>
      <c r="I4" s="22"/>
      <c r="J4" s="22"/>
      <c r="K4" s="135"/>
      <c r="L4" s="132"/>
      <c r="M4" s="132"/>
    </row>
    <row r="5" spans="1:18" x14ac:dyDescent="0.25">
      <c r="C5" s="89"/>
      <c r="D5" s="89"/>
      <c r="E5" s="26"/>
      <c r="F5" s="99"/>
      <c r="G5" s="195"/>
      <c r="H5" s="24"/>
      <c r="I5" s="22"/>
      <c r="J5" s="22"/>
      <c r="K5" s="135"/>
      <c r="L5" s="132"/>
      <c r="M5" s="132"/>
      <c r="N5" s="22"/>
      <c r="Q5" s="22"/>
    </row>
    <row r="6" spans="1:18" x14ac:dyDescent="0.25">
      <c r="C6" s="132"/>
      <c r="E6" s="26"/>
      <c r="F6" s="22"/>
      <c r="G6" s="196"/>
      <c r="H6" s="24"/>
      <c r="K6" s="24"/>
      <c r="N6" s="22"/>
      <c r="Q6" s="22"/>
    </row>
    <row r="7" spans="1:18" x14ac:dyDescent="0.25">
      <c r="E7" s="26"/>
      <c r="H7" s="24"/>
      <c r="K7" s="24"/>
      <c r="N7" s="22"/>
      <c r="Q7" s="22"/>
    </row>
    <row r="8" spans="1:18" x14ac:dyDescent="0.25">
      <c r="D8" s="89"/>
      <c r="E8" s="26"/>
      <c r="G8" s="22"/>
      <c r="H8" s="24"/>
      <c r="I8" s="22"/>
      <c r="J8" s="22"/>
      <c r="K8" s="24"/>
      <c r="L8" s="132"/>
      <c r="M8" s="132"/>
      <c r="N8" s="22"/>
      <c r="Q8" s="22"/>
    </row>
    <row r="9" spans="1:18" x14ac:dyDescent="0.25">
      <c r="G9" s="22"/>
      <c r="H9" s="24"/>
      <c r="K9" s="26"/>
      <c r="L9" s="28"/>
      <c r="M9" s="28"/>
      <c r="N9" s="22"/>
      <c r="Q9" s="22"/>
    </row>
    <row r="10" spans="1:18" x14ac:dyDescent="0.25">
      <c r="G10" s="22"/>
    </row>
    <row r="11" spans="1:18" x14ac:dyDescent="0.25">
      <c r="G11" s="22"/>
    </row>
    <row r="12" spans="1:18" s="96" customFormat="1" x14ac:dyDescent="0.25">
      <c r="B12" s="97"/>
      <c r="E12" s="98"/>
      <c r="K12" s="98"/>
    </row>
    <row r="13" spans="1:18" x14ac:dyDescent="0.25">
      <c r="A13" s="19" t="s">
        <v>181</v>
      </c>
      <c r="C13" s="132"/>
      <c r="F13" s="199" t="s">
        <v>450</v>
      </c>
      <c r="I13" s="89"/>
      <c r="J13" s="89"/>
      <c r="K13" s="53"/>
      <c r="L13" s="199" t="s">
        <v>451</v>
      </c>
      <c r="M13" s="132"/>
      <c r="O13" s="27"/>
      <c r="P13" s="27"/>
    </row>
    <row r="14" spans="1:18" x14ac:dyDescent="0.25">
      <c r="A14" s="19"/>
      <c r="C14" s="89"/>
      <c r="D14" s="132"/>
      <c r="F14" s="89"/>
      <c r="I14" s="132"/>
      <c r="J14" s="132"/>
      <c r="K14" s="53"/>
      <c r="L14" s="27"/>
      <c r="M14" s="27"/>
      <c r="O14" s="27"/>
      <c r="P14" s="27"/>
    </row>
    <row r="15" spans="1:18" x14ac:dyDescent="0.25">
      <c r="A15" s="19"/>
      <c r="I15" s="132"/>
      <c r="J15" s="132"/>
      <c r="L15" s="27"/>
      <c r="M15" s="27"/>
    </row>
    <row r="16" spans="1:18" x14ac:dyDescent="0.25">
      <c r="A16" s="19"/>
      <c r="D16" s="89"/>
    </row>
    <row r="17" spans="1:18" x14ac:dyDescent="0.25">
      <c r="A17" s="19"/>
      <c r="C17" s="132"/>
      <c r="D17" s="132"/>
      <c r="L17" s="27"/>
      <c r="M17" s="27"/>
    </row>
    <row r="18" spans="1:18" x14ac:dyDescent="0.25">
      <c r="A18" s="19"/>
      <c r="C18" s="132"/>
      <c r="D18" s="132"/>
      <c r="L18" s="27"/>
      <c r="M18" s="27"/>
    </row>
    <row r="19" spans="1:18" s="96" customFormat="1" x14ac:dyDescent="0.25">
      <c r="A19" s="100"/>
      <c r="B19" s="97"/>
      <c r="E19" s="98"/>
      <c r="K19" s="98"/>
      <c r="L19" s="101"/>
      <c r="M19" s="101"/>
    </row>
    <row r="20" spans="1:18" x14ac:dyDescent="0.25">
      <c r="A20" s="19" t="s">
        <v>74</v>
      </c>
      <c r="C20" s="132"/>
      <c r="D20" s="132"/>
      <c r="F20" s="89"/>
      <c r="I20" s="132"/>
      <c r="J20" s="132"/>
      <c r="L20" s="132"/>
      <c r="M20" s="132"/>
    </row>
    <row r="21" spans="1:18" x14ac:dyDescent="0.25">
      <c r="A21" s="19"/>
      <c r="C21" s="132"/>
      <c r="D21" s="132"/>
      <c r="F21" s="89"/>
      <c r="I21" s="132"/>
      <c r="J21" s="132"/>
      <c r="L21" s="132"/>
      <c r="M21" s="132"/>
    </row>
    <row r="22" spans="1:18" x14ac:dyDescent="0.25">
      <c r="A22" s="19"/>
      <c r="C22" s="132"/>
      <c r="D22" s="132"/>
      <c r="F22" s="89"/>
      <c r="I22" s="132"/>
      <c r="J22" s="132"/>
      <c r="L22" s="132"/>
      <c r="M22" s="132"/>
    </row>
    <row r="23" spans="1:18" x14ac:dyDescent="0.25">
      <c r="A23" s="19"/>
      <c r="C23" s="132"/>
      <c r="D23" s="132"/>
      <c r="F23" s="89"/>
      <c r="I23" s="132"/>
      <c r="J23" s="132"/>
      <c r="L23" s="132"/>
      <c r="M23" s="132"/>
    </row>
    <row r="24" spans="1:18" x14ac:dyDescent="0.25">
      <c r="A24" s="19"/>
      <c r="C24" s="132"/>
      <c r="D24" s="132"/>
      <c r="F24" s="89"/>
      <c r="I24" s="132"/>
      <c r="J24" s="132"/>
      <c r="L24" s="132"/>
      <c r="M24" s="132"/>
    </row>
    <row r="25" spans="1:18" x14ac:dyDescent="0.25">
      <c r="A25" s="19"/>
      <c r="C25" s="89"/>
      <c r="D25" s="89"/>
      <c r="F25" s="132"/>
      <c r="G25" s="89"/>
      <c r="H25" s="66"/>
      <c r="K25" s="24"/>
      <c r="L25" s="132"/>
      <c r="M25" s="132"/>
    </row>
    <row r="26" spans="1:18" x14ac:dyDescent="0.25">
      <c r="A26" s="19"/>
      <c r="H26" s="66"/>
    </row>
    <row r="27" spans="1:18" ht="18" thickBot="1" x14ac:dyDescent="0.3">
      <c r="A27" s="19" t="s">
        <v>231</v>
      </c>
    </row>
    <row r="28" spans="1:18" ht="18" thickBot="1" x14ac:dyDescent="0.3">
      <c r="A28" s="139" t="s">
        <v>168</v>
      </c>
      <c r="B28" s="140" t="s">
        <v>75</v>
      </c>
      <c r="C28" s="141" t="s">
        <v>398</v>
      </c>
      <c r="D28" s="141"/>
      <c r="E28" s="142"/>
      <c r="F28" s="141" t="s">
        <v>343</v>
      </c>
      <c r="G28" s="141"/>
      <c r="H28" s="143"/>
      <c r="I28" s="141" t="s">
        <v>344</v>
      </c>
      <c r="J28" s="141"/>
      <c r="K28" s="142"/>
      <c r="L28" s="141" t="s">
        <v>345</v>
      </c>
      <c r="M28" s="141"/>
      <c r="N28" s="143"/>
      <c r="O28" s="141" t="s">
        <v>346</v>
      </c>
      <c r="P28" s="141"/>
      <c r="Q28" s="144"/>
      <c r="R28" s="145"/>
    </row>
    <row r="29" spans="1:18" x14ac:dyDescent="0.25">
      <c r="A29" s="189" t="s">
        <v>422</v>
      </c>
      <c r="B29" s="34"/>
      <c r="C29" s="192"/>
      <c r="F29" s="33" t="s">
        <v>413</v>
      </c>
      <c r="H29" s="33"/>
      <c r="I29" s="193" t="s">
        <v>326</v>
      </c>
      <c r="J29" s="193"/>
      <c r="K29" s="94"/>
      <c r="L29" s="94"/>
      <c r="M29" s="94"/>
      <c r="N29" s="35"/>
      <c r="O29" s="35"/>
      <c r="P29" s="35"/>
      <c r="Q29" s="35"/>
      <c r="R29" s="36"/>
    </row>
    <row r="30" spans="1:18" x14ac:dyDescent="0.25">
      <c r="A30" s="189" t="s">
        <v>423</v>
      </c>
      <c r="B30" s="34"/>
      <c r="C30" s="192"/>
      <c r="F30" s="33" t="s">
        <v>413</v>
      </c>
      <c r="H30" s="33"/>
      <c r="I30" s="193" t="s">
        <v>326</v>
      </c>
      <c r="J30" s="193"/>
      <c r="K30" s="94"/>
      <c r="L30" s="94"/>
      <c r="M30" s="94"/>
      <c r="N30" s="35"/>
      <c r="O30" s="35"/>
      <c r="P30" s="35"/>
      <c r="Q30" s="35"/>
      <c r="R30" s="36"/>
    </row>
    <row r="31" spans="1:18" x14ac:dyDescent="0.25">
      <c r="A31" s="189" t="s">
        <v>424</v>
      </c>
      <c r="B31" s="34"/>
      <c r="C31" s="192"/>
      <c r="F31" s="33" t="s">
        <v>413</v>
      </c>
      <c r="H31" s="33"/>
      <c r="I31" s="193" t="s">
        <v>326</v>
      </c>
      <c r="J31" s="193"/>
      <c r="K31" s="94"/>
      <c r="L31" s="94"/>
      <c r="M31" s="94"/>
      <c r="N31" s="35"/>
      <c r="O31" s="35"/>
      <c r="P31" s="35"/>
      <c r="Q31" s="35"/>
      <c r="R31" s="36"/>
    </row>
    <row r="32" spans="1:18" x14ac:dyDescent="0.25">
      <c r="A32" s="189" t="s">
        <v>425</v>
      </c>
      <c r="B32" s="34"/>
      <c r="C32" s="192"/>
      <c r="F32" s="33" t="s">
        <v>413</v>
      </c>
      <c r="H32" s="33"/>
      <c r="I32" s="193" t="s">
        <v>326</v>
      </c>
      <c r="J32" s="193"/>
      <c r="K32" s="94"/>
      <c r="L32" s="94"/>
      <c r="M32" s="94"/>
      <c r="N32" s="35"/>
      <c r="O32" s="35"/>
      <c r="P32" s="35"/>
      <c r="Q32" s="35"/>
      <c r="R32" s="36"/>
    </row>
    <row r="33" spans="1:18" x14ac:dyDescent="0.25">
      <c r="A33" s="190" t="s">
        <v>426</v>
      </c>
      <c r="B33" s="57"/>
      <c r="C33" s="192"/>
      <c r="F33" s="33" t="s">
        <v>413</v>
      </c>
      <c r="H33" s="33"/>
      <c r="I33" s="193" t="s">
        <v>326</v>
      </c>
      <c r="J33" s="193"/>
      <c r="K33" s="95"/>
      <c r="L33" s="93"/>
      <c r="M33" s="93"/>
      <c r="N33" s="56"/>
      <c r="O33" s="68"/>
      <c r="P33" s="68"/>
      <c r="Q33" s="56"/>
      <c r="R33" s="70"/>
    </row>
    <row r="34" spans="1:18" x14ac:dyDescent="0.25">
      <c r="A34" s="190" t="s">
        <v>427</v>
      </c>
      <c r="B34" s="57"/>
      <c r="C34" s="192"/>
      <c r="F34" s="33" t="s">
        <v>413</v>
      </c>
      <c r="H34" s="33"/>
      <c r="I34" s="193" t="s">
        <v>326</v>
      </c>
      <c r="J34" s="193"/>
      <c r="K34" s="95"/>
      <c r="L34" s="93"/>
      <c r="M34" s="93"/>
      <c r="N34" s="56"/>
      <c r="O34" s="56"/>
      <c r="P34" s="56"/>
      <c r="Q34" s="56"/>
      <c r="R34" s="70"/>
    </row>
    <row r="35" spans="1:18" x14ac:dyDescent="0.25">
      <c r="A35" s="190" t="s">
        <v>428</v>
      </c>
      <c r="B35" s="57"/>
      <c r="C35" s="192"/>
      <c r="F35" s="33" t="s">
        <v>413</v>
      </c>
      <c r="H35" s="33"/>
      <c r="I35" s="193" t="s">
        <v>326</v>
      </c>
      <c r="J35" s="193"/>
      <c r="K35" s="95"/>
      <c r="L35" s="93"/>
      <c r="M35" s="93"/>
      <c r="N35" s="56"/>
      <c r="O35" s="69"/>
      <c r="P35" s="69"/>
      <c r="Q35" s="56"/>
      <c r="R35" s="70"/>
    </row>
    <row r="36" spans="1:18" x14ac:dyDescent="0.25">
      <c r="A36" s="190" t="s">
        <v>429</v>
      </c>
      <c r="B36" s="57"/>
      <c r="C36" s="192"/>
      <c r="F36" s="33" t="s">
        <v>413</v>
      </c>
      <c r="H36" s="33"/>
      <c r="I36" s="193" t="s">
        <v>326</v>
      </c>
      <c r="J36" s="193"/>
      <c r="K36" s="95"/>
      <c r="L36" s="93"/>
      <c r="M36" s="93"/>
      <c r="N36" s="56"/>
      <c r="O36" s="69"/>
      <c r="P36" s="69"/>
      <c r="Q36" s="56"/>
      <c r="R36" s="70"/>
    </row>
    <row r="37" spans="1:18" x14ac:dyDescent="0.25">
      <c r="A37" s="189" t="s">
        <v>430</v>
      </c>
      <c r="B37" s="57"/>
      <c r="C37" s="192"/>
      <c r="F37" s="33" t="s">
        <v>413</v>
      </c>
      <c r="H37" s="33"/>
      <c r="I37" s="193" t="s">
        <v>326</v>
      </c>
      <c r="J37" s="193"/>
      <c r="K37" s="95"/>
      <c r="L37" s="93"/>
      <c r="M37" s="93"/>
      <c r="N37" s="56"/>
      <c r="O37" s="56"/>
      <c r="P37" s="56"/>
      <c r="Q37" s="56"/>
      <c r="R37" s="70"/>
    </row>
    <row r="38" spans="1:18" x14ac:dyDescent="0.25">
      <c r="A38" s="190" t="s">
        <v>431</v>
      </c>
      <c r="B38" s="57"/>
      <c r="C38" s="192"/>
      <c r="F38" s="33" t="s">
        <v>413</v>
      </c>
      <c r="H38" s="33"/>
      <c r="I38" s="193" t="s">
        <v>326</v>
      </c>
      <c r="J38" s="193"/>
      <c r="K38" s="95"/>
      <c r="L38" s="93"/>
      <c r="M38" s="93"/>
      <c r="N38" s="56"/>
      <c r="O38" s="69"/>
      <c r="P38" s="69"/>
      <c r="Q38" s="56"/>
      <c r="R38" s="70"/>
    </row>
    <row r="39" spans="1:18" x14ac:dyDescent="0.25">
      <c r="A39" s="190" t="s">
        <v>432</v>
      </c>
      <c r="B39" s="134"/>
      <c r="C39" s="33" t="s">
        <v>324</v>
      </c>
      <c r="F39" s="33" t="s">
        <v>413</v>
      </c>
      <c r="H39" s="33"/>
      <c r="I39" s="193" t="s">
        <v>326</v>
      </c>
      <c r="J39" s="193"/>
      <c r="K39" s="95"/>
      <c r="L39" s="93"/>
      <c r="M39" s="93"/>
      <c r="N39" s="56"/>
      <c r="O39" s="68"/>
      <c r="P39" s="68"/>
      <c r="Q39" s="56"/>
      <c r="R39" s="70"/>
    </row>
    <row r="40" spans="1:18" x14ac:dyDescent="0.25">
      <c r="A40" s="190" t="s">
        <v>433</v>
      </c>
      <c r="B40" s="60"/>
      <c r="C40" s="33" t="s">
        <v>324</v>
      </c>
      <c r="F40" s="33" t="s">
        <v>413</v>
      </c>
      <c r="H40" s="33"/>
      <c r="I40" s="193" t="s">
        <v>326</v>
      </c>
      <c r="J40" s="193"/>
      <c r="K40" s="95"/>
      <c r="L40" s="93"/>
      <c r="M40" s="93"/>
      <c r="N40" s="56"/>
      <c r="O40" s="68"/>
      <c r="P40" s="68"/>
      <c r="Q40" s="56"/>
      <c r="R40" s="59"/>
    </row>
    <row r="41" spans="1:18" x14ac:dyDescent="0.25">
      <c r="A41" s="190" t="s">
        <v>434</v>
      </c>
      <c r="B41" s="134"/>
      <c r="C41" s="33" t="s">
        <v>324</v>
      </c>
      <c r="F41" s="33" t="s">
        <v>413</v>
      </c>
      <c r="H41" s="33"/>
      <c r="I41" s="193" t="s">
        <v>326</v>
      </c>
      <c r="J41" s="193"/>
      <c r="K41" s="95"/>
      <c r="L41" s="93"/>
      <c r="M41" s="93"/>
      <c r="N41" s="56"/>
      <c r="O41" s="68"/>
      <c r="P41" s="68"/>
      <c r="Q41" s="56"/>
      <c r="R41" s="70"/>
    </row>
    <row r="42" spans="1:18" x14ac:dyDescent="0.25">
      <c r="A42" s="190" t="s">
        <v>435</v>
      </c>
      <c r="B42" s="134"/>
      <c r="C42" s="33" t="s">
        <v>324</v>
      </c>
      <c r="F42" s="33" t="s">
        <v>413</v>
      </c>
      <c r="H42" s="33"/>
      <c r="I42" s="193" t="s">
        <v>326</v>
      </c>
      <c r="J42" s="193"/>
      <c r="K42" s="95"/>
      <c r="L42" s="93"/>
      <c r="M42" s="93"/>
      <c r="N42" s="56"/>
      <c r="O42" s="67"/>
      <c r="P42" s="67"/>
      <c r="Q42" s="56"/>
      <c r="R42" s="70"/>
    </row>
    <row r="43" spans="1:18" x14ac:dyDescent="0.25">
      <c r="A43" s="190" t="s">
        <v>436</v>
      </c>
      <c r="B43" s="57"/>
      <c r="C43" s="33" t="s">
        <v>324</v>
      </c>
      <c r="F43" s="33" t="s">
        <v>413</v>
      </c>
      <c r="H43" s="193"/>
      <c r="I43" s="193" t="s">
        <v>326</v>
      </c>
      <c r="J43" s="193"/>
      <c r="K43" s="95"/>
      <c r="L43" s="93"/>
      <c r="M43" s="93"/>
      <c r="N43" s="56"/>
      <c r="O43" s="56"/>
      <c r="P43" s="56"/>
      <c r="Q43" s="56"/>
      <c r="R43" s="70"/>
    </row>
    <row r="44" spans="1:18" x14ac:dyDescent="0.25">
      <c r="A44" s="190" t="s">
        <v>191</v>
      </c>
      <c r="B44" s="60"/>
      <c r="C44" s="33" t="s">
        <v>324</v>
      </c>
      <c r="F44" s="33" t="s">
        <v>413</v>
      </c>
      <c r="H44" s="193"/>
      <c r="I44" s="193" t="s">
        <v>326</v>
      </c>
      <c r="J44" s="193"/>
      <c r="K44" s="58"/>
      <c r="L44" s="56"/>
      <c r="M44" s="56"/>
      <c r="N44" s="56"/>
      <c r="O44" s="56"/>
      <c r="P44" s="56"/>
      <c r="Q44" s="56"/>
      <c r="R44" s="59"/>
    </row>
    <row r="45" spans="1:18" x14ac:dyDescent="0.25">
      <c r="A45" s="190" t="s">
        <v>187</v>
      </c>
      <c r="B45" s="60"/>
      <c r="C45" s="33" t="s">
        <v>416</v>
      </c>
      <c r="F45" s="33" t="s">
        <v>325</v>
      </c>
      <c r="I45" s="33" t="s">
        <v>324</v>
      </c>
      <c r="J45" s="33"/>
      <c r="K45" s="58"/>
      <c r="L45" s="193" t="s">
        <v>326</v>
      </c>
      <c r="M45" s="193"/>
      <c r="N45" s="56"/>
      <c r="O45" s="56"/>
      <c r="P45" s="56"/>
      <c r="Q45" s="56"/>
      <c r="R45" s="59"/>
    </row>
    <row r="46" spans="1:18" x14ac:dyDescent="0.25">
      <c r="A46" s="190" t="s">
        <v>192</v>
      </c>
      <c r="B46" s="60"/>
      <c r="C46" s="33" t="s">
        <v>148</v>
      </c>
      <c r="F46" s="33" t="s">
        <v>417</v>
      </c>
      <c r="I46" s="33" t="s">
        <v>324</v>
      </c>
      <c r="J46" s="33"/>
      <c r="K46" s="58"/>
      <c r="L46" s="193" t="s">
        <v>326</v>
      </c>
      <c r="M46" s="193"/>
      <c r="N46" s="56"/>
      <c r="O46" s="56"/>
      <c r="P46" s="56"/>
      <c r="Q46" s="56"/>
      <c r="R46" s="59"/>
    </row>
    <row r="47" spans="1:18" x14ac:dyDescent="0.25">
      <c r="A47" s="190" t="s">
        <v>437</v>
      </c>
      <c r="B47" s="60"/>
      <c r="C47" s="33" t="s">
        <v>148</v>
      </c>
      <c r="F47" s="33" t="s">
        <v>418</v>
      </c>
      <c r="I47" s="33" t="s">
        <v>324</v>
      </c>
      <c r="J47" s="33"/>
      <c r="K47" s="58"/>
      <c r="L47" s="193" t="s">
        <v>326</v>
      </c>
      <c r="M47" s="193"/>
      <c r="N47" s="56"/>
      <c r="O47" s="56"/>
      <c r="P47" s="56"/>
      <c r="Q47" s="56"/>
      <c r="R47" s="59"/>
    </row>
    <row r="48" spans="1:18" x14ac:dyDescent="0.25">
      <c r="A48" s="190" t="s">
        <v>189</v>
      </c>
      <c r="B48" s="60"/>
      <c r="C48" s="33"/>
      <c r="F48" s="33" t="s">
        <v>325</v>
      </c>
      <c r="I48" s="33" t="s">
        <v>324</v>
      </c>
      <c r="J48" s="33"/>
      <c r="K48" s="58"/>
      <c r="L48" s="193" t="s">
        <v>326</v>
      </c>
      <c r="M48" s="193"/>
      <c r="N48" s="56"/>
      <c r="O48" s="56"/>
      <c r="P48" s="56"/>
      <c r="Q48" s="56"/>
      <c r="R48" s="59"/>
    </row>
    <row r="49" spans="1:18" x14ac:dyDescent="0.25">
      <c r="A49" s="190" t="s">
        <v>190</v>
      </c>
      <c r="B49" s="60"/>
      <c r="C49" s="33"/>
      <c r="F49" s="33" t="s">
        <v>417</v>
      </c>
      <c r="I49" s="33" t="s">
        <v>324</v>
      </c>
      <c r="J49" s="33"/>
      <c r="K49" s="58"/>
      <c r="L49" s="193" t="s">
        <v>326</v>
      </c>
      <c r="M49" s="193"/>
      <c r="N49" s="56"/>
      <c r="O49" s="56"/>
      <c r="P49" s="56"/>
      <c r="Q49" s="56"/>
      <c r="R49" s="59"/>
    </row>
    <row r="50" spans="1:18" x14ac:dyDescent="0.25">
      <c r="A50" s="191" t="s">
        <v>438</v>
      </c>
      <c r="B50" s="60"/>
      <c r="C50" s="33"/>
      <c r="F50" s="33"/>
      <c r="H50" s="193"/>
      <c r="I50" s="33" t="s">
        <v>266</v>
      </c>
      <c r="J50" s="33"/>
      <c r="K50" s="95"/>
      <c r="L50" s="93"/>
      <c r="M50" s="93"/>
      <c r="N50" s="56"/>
      <c r="O50" s="56"/>
      <c r="P50" s="56"/>
      <c r="Q50" s="56"/>
      <c r="R50" s="59"/>
    </row>
    <row r="51" spans="1:18" x14ac:dyDescent="0.25">
      <c r="A51" s="191" t="s">
        <v>439</v>
      </c>
      <c r="B51" s="60"/>
      <c r="C51" s="33"/>
      <c r="F51" s="33"/>
      <c r="H51" s="193"/>
      <c r="I51" s="33" t="s">
        <v>361</v>
      </c>
      <c r="J51" s="33"/>
      <c r="K51" s="95"/>
      <c r="L51" s="93"/>
      <c r="M51" s="93"/>
      <c r="N51" s="56"/>
      <c r="O51" s="56"/>
      <c r="P51" s="56"/>
      <c r="Q51" s="56"/>
      <c r="R51" s="59"/>
    </row>
    <row r="52" spans="1:18" x14ac:dyDescent="0.25">
      <c r="A52" s="191" t="s">
        <v>440</v>
      </c>
      <c r="B52" s="57"/>
      <c r="C52" s="33"/>
      <c r="D52" s="33"/>
      <c r="E52" s="33"/>
      <c r="F52" s="193"/>
      <c r="G52" s="56"/>
      <c r="H52" s="56"/>
      <c r="I52" s="93"/>
      <c r="J52" s="93"/>
      <c r="K52" s="95"/>
      <c r="L52" s="93"/>
      <c r="M52" s="93"/>
      <c r="N52" s="56"/>
      <c r="O52" s="56"/>
      <c r="P52" s="56"/>
      <c r="Q52" s="56"/>
      <c r="R52" s="59"/>
    </row>
    <row r="53" spans="1:18" x14ac:dyDescent="0.25">
      <c r="A53" s="191" t="s">
        <v>440</v>
      </c>
      <c r="B53" s="57"/>
      <c r="C53" s="56"/>
      <c r="D53" s="56"/>
      <c r="E53" s="58"/>
      <c r="F53" s="133"/>
      <c r="G53" s="56"/>
      <c r="H53" s="56"/>
      <c r="I53" s="93"/>
      <c r="J53" s="93"/>
      <c r="K53" s="93"/>
      <c r="L53" s="93"/>
      <c r="M53" s="93"/>
      <c r="Q53" s="56"/>
      <c r="R53" s="59"/>
    </row>
    <row r="54" spans="1:18" x14ac:dyDescent="0.25">
      <c r="A54" s="89"/>
      <c r="B54" s="57"/>
      <c r="C54" s="56"/>
      <c r="D54" s="56"/>
      <c r="E54" s="58"/>
      <c r="H54" s="56"/>
      <c r="I54" s="93"/>
      <c r="J54" s="93"/>
      <c r="K54" s="95"/>
      <c r="L54" s="93"/>
      <c r="M54" s="93"/>
      <c r="N54" s="56"/>
      <c r="Q54" s="56"/>
      <c r="R54" s="59"/>
    </row>
    <row r="55" spans="1:18" x14ac:dyDescent="0.25">
      <c r="A55" s="132"/>
      <c r="B55" s="57"/>
      <c r="C55" s="56"/>
      <c r="D55" s="56"/>
      <c r="E55" s="58"/>
      <c r="F55" s="56"/>
      <c r="G55" s="56"/>
      <c r="H55" s="56"/>
      <c r="I55" s="93"/>
      <c r="J55" s="93"/>
      <c r="K55" s="93"/>
      <c r="L55" s="93"/>
      <c r="M55" s="93"/>
      <c r="Q55" s="56"/>
      <c r="R55" s="59"/>
    </row>
    <row r="56" spans="1:18" x14ac:dyDescent="0.25">
      <c r="A56" s="132"/>
      <c r="B56" s="57"/>
      <c r="C56" s="56"/>
      <c r="D56" s="56"/>
      <c r="E56" s="58"/>
      <c r="F56" s="56"/>
      <c r="G56" s="56"/>
      <c r="H56" s="56"/>
      <c r="I56" s="93"/>
      <c r="J56" s="93"/>
      <c r="K56" s="93"/>
      <c r="L56" s="93"/>
      <c r="M56" s="93"/>
      <c r="Q56" s="56"/>
      <c r="R56" s="59"/>
    </row>
    <row r="57" spans="1:18" x14ac:dyDescent="0.25">
      <c r="A57" s="132" t="s">
        <v>227</v>
      </c>
      <c r="B57" s="57"/>
      <c r="C57" s="198" t="s">
        <v>131</v>
      </c>
      <c r="D57" s="58"/>
      <c r="E57" s="58"/>
      <c r="F57" s="198" t="s">
        <v>352</v>
      </c>
      <c r="G57" s="56"/>
      <c r="H57" s="56"/>
      <c r="I57" s="93"/>
      <c r="J57" s="93"/>
      <c r="K57" s="93"/>
      <c r="L57" s="93"/>
      <c r="M57" s="93"/>
      <c r="Q57" s="56"/>
      <c r="R57" s="59"/>
    </row>
    <row r="58" spans="1:18" x14ac:dyDescent="0.25">
      <c r="A58" s="132" t="s">
        <v>230</v>
      </c>
      <c r="B58" s="57"/>
      <c r="C58" s="56"/>
      <c r="D58" s="56"/>
      <c r="E58" s="58"/>
      <c r="F58" s="56"/>
      <c r="G58" s="56"/>
      <c r="H58" s="56"/>
      <c r="I58" s="93"/>
      <c r="J58" s="93"/>
      <c r="K58" s="93"/>
      <c r="L58" s="93"/>
      <c r="M58" s="93"/>
      <c r="Q58" s="56"/>
      <c r="R58" s="59"/>
    </row>
    <row r="59" spans="1:18" x14ac:dyDescent="0.25">
      <c r="A59" s="89" t="s">
        <v>229</v>
      </c>
      <c r="B59" s="57"/>
      <c r="C59" s="56"/>
      <c r="D59" s="56"/>
      <c r="E59" s="58"/>
      <c r="F59" s="56"/>
      <c r="G59" s="56"/>
      <c r="H59" s="56"/>
      <c r="I59" s="93"/>
      <c r="J59" s="93"/>
      <c r="K59" s="93"/>
      <c r="L59" s="93"/>
      <c r="M59" s="93"/>
      <c r="Q59" s="56"/>
      <c r="R59" s="59"/>
    </row>
    <row r="60" spans="1:18" ht="18" thickBot="1" x14ac:dyDescent="0.3">
      <c r="A60" s="61"/>
      <c r="B60" s="62"/>
      <c r="C60" s="63"/>
      <c r="D60" s="63"/>
      <c r="E60" s="64"/>
      <c r="F60" s="20"/>
      <c r="G60" s="20"/>
      <c r="H60" s="63"/>
      <c r="I60" s="20"/>
      <c r="J60" s="20"/>
      <c r="K60" s="64"/>
      <c r="L60" s="20"/>
      <c r="M60" s="20"/>
      <c r="N60" s="63"/>
      <c r="O60" s="63"/>
      <c r="P60" s="63"/>
      <c r="Q60" s="63"/>
      <c r="R60" s="65"/>
    </row>
    <row r="62" spans="1:18" x14ac:dyDescent="0.25">
      <c r="B62" s="53"/>
      <c r="C62" s="21"/>
      <c r="D62" s="21"/>
    </row>
    <row r="63" spans="1:18" x14ac:dyDescent="0.25">
      <c r="B63" s="53"/>
    </row>
    <row r="64" spans="1:18" x14ac:dyDescent="0.25">
      <c r="B64" s="53"/>
    </row>
    <row r="65" spans="2:11" x14ac:dyDescent="0.25">
      <c r="B65" s="53"/>
    </row>
    <row r="66" spans="2:11" x14ac:dyDescent="0.25">
      <c r="B66" s="53"/>
      <c r="E66" s="53"/>
      <c r="K66" s="53"/>
    </row>
    <row r="67" spans="2:11" x14ac:dyDescent="0.25">
      <c r="B67" s="53"/>
      <c r="E67" s="53"/>
      <c r="K67" s="53"/>
    </row>
    <row r="68" spans="2:11" x14ac:dyDescent="0.25">
      <c r="B68" s="53"/>
      <c r="E68" s="53"/>
      <c r="K68" s="53"/>
    </row>
    <row r="69" spans="2:11" x14ac:dyDescent="0.25">
      <c r="B69" s="53"/>
      <c r="E69" s="53"/>
      <c r="K69" s="53"/>
    </row>
    <row r="70" spans="2:11" x14ac:dyDescent="0.25">
      <c r="B70" s="53"/>
      <c r="E70" s="53"/>
      <c r="K70" s="53"/>
    </row>
  </sheetData>
  <phoneticPr fontId="23" type="noConversion"/>
  <conditionalFormatting sqref="F28:G28 I28:J28 L28:M28 A28:D28 O28:R28 B29:B32 K29:R32 D52:E52 C45:C47 H38:J38 F45:F51 I45:J51">
    <cfRule type="cellIs" dxfId="4" priority="13" operator="equal">
      <formula>"TBD"</formula>
    </cfRule>
  </conditionalFormatting>
  <conditionalFormatting sqref="L9:M9 L14:M15 L17:M19">
    <cfRule type="cellIs" dxfId="3" priority="7" operator="equal">
      <formula>"未完成"</formula>
    </cfRule>
  </conditionalFormatting>
  <conditionalFormatting sqref="O13:P14">
    <cfRule type="cellIs" dxfId="2" priority="4" operator="equal">
      <formula>"未完成"</formula>
    </cfRule>
  </conditionalFormatting>
  <conditionalFormatting sqref="I29:J32 I37:J37 H39:H42 H29:H37 C29:C44 I39:J44 C48:C52">
    <cfRule type="cellIs" dxfId="1" priority="3" operator="equal">
      <formula>"TBD"</formula>
    </cfRule>
  </conditionalFormatting>
  <conditionalFormatting sqref="F29:F44">
    <cfRule type="cellIs" dxfId="0" priority="2" operator="equal">
      <formula>"TBD"</formula>
    </cfRule>
  </conditionalFormatting>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72"/>
  <sheetViews>
    <sheetView zoomScale="130" zoomScaleNormal="130" zoomScalePageLayoutView="130" workbookViewId="0">
      <selection activeCell="C9" sqref="C9"/>
    </sheetView>
  </sheetViews>
  <sheetFormatPr baseColWidth="10" defaultColWidth="11.5703125" defaultRowHeight="18" x14ac:dyDescent="0.25"/>
  <cols>
    <col min="1" max="1" width="11.5703125" style="2"/>
    <col min="2" max="2" width="5.42578125" style="2" customWidth="1"/>
    <col min="3" max="3" width="4.7109375" style="2" customWidth="1"/>
    <col min="4" max="16384" width="11.5703125" style="2"/>
  </cols>
  <sheetData>
    <row r="2" spans="2:3" ht="21" x14ac:dyDescent="0.3">
      <c r="B2" s="13" t="s">
        <v>393</v>
      </c>
    </row>
    <row r="3" spans="2:3" x14ac:dyDescent="0.25">
      <c r="B3" s="2" t="s">
        <v>394</v>
      </c>
    </row>
    <row r="4" spans="2:3" x14ac:dyDescent="0.25">
      <c r="C4" s="2" t="s">
        <v>442</v>
      </c>
    </row>
    <row r="5" spans="2:3" x14ac:dyDescent="0.25">
      <c r="C5" s="2" t="s">
        <v>443</v>
      </c>
    </row>
    <row r="6" spans="2:3" x14ac:dyDescent="0.25">
      <c r="C6" s="2" t="s">
        <v>444</v>
      </c>
    </row>
    <row r="7" spans="2:3" x14ac:dyDescent="0.25">
      <c r="C7" s="2" t="s">
        <v>445</v>
      </c>
    </row>
    <row r="8" spans="2:3" x14ac:dyDescent="0.25">
      <c r="C8" s="2" t="s">
        <v>447</v>
      </c>
    </row>
    <row r="9" spans="2:3" x14ac:dyDescent="0.25">
      <c r="C9" s="2" t="s">
        <v>448</v>
      </c>
    </row>
    <row r="10" spans="2:3" x14ac:dyDescent="0.25">
      <c r="C10" s="2" t="s">
        <v>446</v>
      </c>
    </row>
    <row r="25" spans="2:3" ht="21" x14ac:dyDescent="0.3">
      <c r="B25" s="13" t="s">
        <v>274</v>
      </c>
    </row>
    <row r="26" spans="2:3" x14ac:dyDescent="0.25">
      <c r="B26" s="2" t="s">
        <v>275</v>
      </c>
    </row>
    <row r="27" spans="2:3" x14ac:dyDescent="0.25">
      <c r="C27" s="2" t="s">
        <v>278</v>
      </c>
    </row>
    <row r="28" spans="2:3" x14ac:dyDescent="0.25">
      <c r="C28" s="2" t="s">
        <v>279</v>
      </c>
    </row>
    <row r="29" spans="2:3" x14ac:dyDescent="0.25">
      <c r="C29" s="2" t="s">
        <v>280</v>
      </c>
    </row>
    <row r="30" spans="2:3" x14ac:dyDescent="0.25">
      <c r="C30" s="2" t="s">
        <v>281</v>
      </c>
    </row>
    <row r="31" spans="2:3" x14ac:dyDescent="0.25">
      <c r="C31" s="2" t="s">
        <v>282</v>
      </c>
    </row>
    <row r="32" spans="2:3" x14ac:dyDescent="0.25">
      <c r="C32" s="2" t="s">
        <v>283</v>
      </c>
    </row>
    <row r="33" spans="2:5" x14ac:dyDescent="0.25">
      <c r="C33" s="2" t="s">
        <v>284</v>
      </c>
    </row>
    <row r="35" spans="2:5" x14ac:dyDescent="0.25">
      <c r="B35" s="2" t="s">
        <v>51</v>
      </c>
    </row>
    <row r="36" spans="2:5" x14ac:dyDescent="0.25">
      <c r="D36" s="2" t="s">
        <v>285</v>
      </c>
    </row>
    <row r="38" spans="2:5" x14ac:dyDescent="0.25">
      <c r="C38" s="2">
        <v>1</v>
      </c>
      <c r="D38" s="2" t="s">
        <v>286</v>
      </c>
    </row>
    <row r="39" spans="2:5" x14ac:dyDescent="0.25">
      <c r="E39" s="2" t="s">
        <v>287</v>
      </c>
    </row>
    <row r="40" spans="2:5" x14ac:dyDescent="0.25">
      <c r="E40" s="2" t="s">
        <v>288</v>
      </c>
    </row>
    <row r="41" spans="2:5" x14ac:dyDescent="0.25">
      <c r="E41" s="2" t="s">
        <v>289</v>
      </c>
    </row>
    <row r="42" spans="2:5" x14ac:dyDescent="0.25">
      <c r="E42" s="2" t="s">
        <v>290</v>
      </c>
    </row>
    <row r="43" spans="2:5" x14ac:dyDescent="0.25">
      <c r="C43" s="2">
        <v>2</v>
      </c>
      <c r="D43" s="2" t="s">
        <v>291</v>
      </c>
    </row>
    <row r="44" spans="2:5" x14ac:dyDescent="0.25">
      <c r="E44" s="2" t="s">
        <v>292</v>
      </c>
    </row>
    <row r="45" spans="2:5" x14ac:dyDescent="0.25">
      <c r="E45" s="2" t="s">
        <v>293</v>
      </c>
    </row>
    <row r="46" spans="2:5" x14ac:dyDescent="0.25">
      <c r="E46" s="2" t="s">
        <v>294</v>
      </c>
    </row>
    <row r="47" spans="2:5" x14ac:dyDescent="0.25">
      <c r="E47" s="2" t="s">
        <v>295</v>
      </c>
    </row>
    <row r="48" spans="2:5" x14ac:dyDescent="0.25">
      <c r="E48" s="2" t="s">
        <v>296</v>
      </c>
    </row>
    <row r="49" spans="2:5" x14ac:dyDescent="0.25">
      <c r="E49" s="2" t="s">
        <v>297</v>
      </c>
    </row>
    <row r="50" spans="2:5" x14ac:dyDescent="0.25">
      <c r="E50" s="150" t="s">
        <v>298</v>
      </c>
    </row>
    <row r="51" spans="2:5" x14ac:dyDescent="0.25">
      <c r="E51" s="2" t="s">
        <v>299</v>
      </c>
    </row>
    <row r="52" spans="2:5" x14ac:dyDescent="0.25">
      <c r="C52" s="2">
        <v>3</v>
      </c>
      <c r="D52" s="2" t="s">
        <v>300</v>
      </c>
    </row>
    <row r="53" spans="2:5" x14ac:dyDescent="0.25">
      <c r="C53" s="2">
        <v>4</v>
      </c>
      <c r="D53" s="2" t="s">
        <v>301</v>
      </c>
    </row>
    <row r="54" spans="2:5" x14ac:dyDescent="0.25">
      <c r="C54" s="2">
        <v>5</v>
      </c>
      <c r="D54" s="2" t="s">
        <v>302</v>
      </c>
    </row>
    <row r="56" spans="2:5" x14ac:dyDescent="0.25">
      <c r="E56" s="150"/>
    </row>
    <row r="58" spans="2:5" ht="21" x14ac:dyDescent="0.3">
      <c r="B58" s="13" t="s">
        <v>154</v>
      </c>
    </row>
    <row r="59" spans="2:5" x14ac:dyDescent="0.25">
      <c r="B59" s="2" t="s">
        <v>155</v>
      </c>
    </row>
    <row r="60" spans="2:5" x14ac:dyDescent="0.25">
      <c r="C60" s="2" t="s">
        <v>156</v>
      </c>
    </row>
    <row r="61" spans="2:5" x14ac:dyDescent="0.25">
      <c r="C61" s="2" t="s">
        <v>159</v>
      </c>
    </row>
    <row r="62" spans="2:5" x14ac:dyDescent="0.25">
      <c r="C62" s="2" t="s">
        <v>158</v>
      </c>
    </row>
    <row r="63" spans="2:5" x14ac:dyDescent="0.25">
      <c r="C63" s="2" t="s">
        <v>164</v>
      </c>
    </row>
    <row r="64" spans="2:5" x14ac:dyDescent="0.25">
      <c r="C64" s="2" t="s">
        <v>165</v>
      </c>
    </row>
    <row r="65" spans="2:4" x14ac:dyDescent="0.25">
      <c r="C65" s="2" t="s">
        <v>166</v>
      </c>
    </row>
    <row r="66" spans="2:4" x14ac:dyDescent="0.25">
      <c r="C66" s="2" t="s">
        <v>167</v>
      </c>
    </row>
    <row r="68" spans="2:4" x14ac:dyDescent="0.25">
      <c r="B68" s="2" t="s">
        <v>51</v>
      </c>
    </row>
    <row r="69" spans="2:4" x14ac:dyDescent="0.25">
      <c r="C69" s="2">
        <v>1</v>
      </c>
      <c r="D69" t="s">
        <v>303</v>
      </c>
    </row>
    <row r="70" spans="2:4" x14ac:dyDescent="0.25">
      <c r="D70" t="s">
        <v>304</v>
      </c>
    </row>
    <row r="71" spans="2:4" x14ac:dyDescent="0.25">
      <c r="C71" s="2">
        <v>2</v>
      </c>
      <c r="D71" t="s">
        <v>305</v>
      </c>
    </row>
    <row r="72" spans="2:4" x14ac:dyDescent="0.25">
      <c r="D72" t="s">
        <v>161</v>
      </c>
    </row>
    <row r="73" spans="2:4" x14ac:dyDescent="0.25">
      <c r="C73" s="2">
        <v>3</v>
      </c>
      <c r="D73" t="s">
        <v>306</v>
      </c>
    </row>
    <row r="74" spans="2:4" x14ac:dyDescent="0.25">
      <c r="D74" t="s">
        <v>307</v>
      </c>
    </row>
    <row r="75" spans="2:4" x14ac:dyDescent="0.25">
      <c r="C75" s="2">
        <v>4</v>
      </c>
      <c r="D75" t="s">
        <v>308</v>
      </c>
    </row>
    <row r="76" spans="2:4" x14ac:dyDescent="0.25">
      <c r="D76" t="s">
        <v>162</v>
      </c>
    </row>
    <row r="77" spans="2:4" x14ac:dyDescent="0.25">
      <c r="C77" s="2">
        <v>5</v>
      </c>
      <c r="D77" t="s">
        <v>309</v>
      </c>
    </row>
    <row r="78" spans="2:4" x14ac:dyDescent="0.25">
      <c r="D78" t="s">
        <v>310</v>
      </c>
    </row>
    <row r="79" spans="2:4" x14ac:dyDescent="0.25">
      <c r="C79" s="2">
        <v>6</v>
      </c>
      <c r="D79" t="s">
        <v>157</v>
      </c>
    </row>
    <row r="80" spans="2:4" x14ac:dyDescent="0.25">
      <c r="C80" s="2">
        <v>7</v>
      </c>
      <c r="D80" t="s">
        <v>153</v>
      </c>
    </row>
    <row r="81" spans="2:4" x14ac:dyDescent="0.25">
      <c r="D81" t="s">
        <v>311</v>
      </c>
    </row>
    <row r="82" spans="2:4" x14ac:dyDescent="0.25">
      <c r="C82" s="2">
        <v>8</v>
      </c>
      <c r="D82" t="s">
        <v>312</v>
      </c>
    </row>
    <row r="83" spans="2:4" x14ac:dyDescent="0.25">
      <c r="C83" s="2">
        <v>9</v>
      </c>
      <c r="D83" t="s">
        <v>313</v>
      </c>
    </row>
    <row r="84" spans="2:4" x14ac:dyDescent="0.25">
      <c r="C84" s="2">
        <v>10</v>
      </c>
      <c r="D84" t="s">
        <v>314</v>
      </c>
    </row>
    <row r="85" spans="2:4" x14ac:dyDescent="0.25">
      <c r="C85" s="2">
        <v>11</v>
      </c>
      <c r="D85" s="2" t="s">
        <v>315</v>
      </c>
    </row>
    <row r="86" spans="2:4" x14ac:dyDescent="0.25">
      <c r="C86" s="2">
        <v>12</v>
      </c>
      <c r="D86" s="2" t="s">
        <v>316</v>
      </c>
    </row>
    <row r="87" spans="2:4" x14ac:dyDescent="0.25">
      <c r="D87"/>
    </row>
    <row r="88" spans="2:4" x14ac:dyDescent="0.25">
      <c r="D88"/>
    </row>
    <row r="89" spans="2:4" ht="21" x14ac:dyDescent="0.3">
      <c r="B89" s="13" t="s">
        <v>88</v>
      </c>
    </row>
    <row r="90" spans="2:4" x14ac:dyDescent="0.25">
      <c r="B90" s="2" t="s">
        <v>89</v>
      </c>
    </row>
    <row r="91" spans="2:4" x14ac:dyDescent="0.25">
      <c r="C91" s="2" t="s">
        <v>95</v>
      </c>
    </row>
    <row r="92" spans="2:4" x14ac:dyDescent="0.25">
      <c r="C92" s="2" t="s">
        <v>93</v>
      </c>
    </row>
    <row r="93" spans="2:4" x14ac:dyDescent="0.25">
      <c r="C93" s="2" t="s">
        <v>94</v>
      </c>
    </row>
    <row r="94" spans="2:4" x14ac:dyDescent="0.25">
      <c r="C94" s="2" t="s">
        <v>99</v>
      </c>
    </row>
    <row r="95" spans="2:4" x14ac:dyDescent="0.25">
      <c r="C95" s="2" t="s">
        <v>163</v>
      </c>
    </row>
    <row r="96" spans="2:4" x14ac:dyDescent="0.25">
      <c r="C96" s="2" t="s">
        <v>90</v>
      </c>
    </row>
    <row r="97" spans="2:3" x14ac:dyDescent="0.25">
      <c r="C97" s="2" t="s">
        <v>91</v>
      </c>
    </row>
    <row r="98" spans="2:3" x14ac:dyDescent="0.25">
      <c r="C98" s="2" t="s">
        <v>98</v>
      </c>
    </row>
    <row r="99" spans="2:3" x14ac:dyDescent="0.25">
      <c r="C99" s="2" t="s">
        <v>117</v>
      </c>
    </row>
    <row r="101" spans="2:3" x14ac:dyDescent="0.25">
      <c r="C101" s="2" t="s">
        <v>92</v>
      </c>
    </row>
    <row r="102" spans="2:3" x14ac:dyDescent="0.25">
      <c r="C102" s="2" t="s">
        <v>100</v>
      </c>
    </row>
    <row r="104" spans="2:3" x14ac:dyDescent="0.25">
      <c r="B104" s="2" t="s">
        <v>51</v>
      </c>
    </row>
    <row r="105" spans="2:3" x14ac:dyDescent="0.25">
      <c r="B105" s="2">
        <v>1</v>
      </c>
      <c r="C105" s="2" t="s">
        <v>119</v>
      </c>
    </row>
    <row r="106" spans="2:3" x14ac:dyDescent="0.25">
      <c r="B106" s="2">
        <v>2</v>
      </c>
      <c r="C106" s="2" t="s">
        <v>120</v>
      </c>
    </row>
    <row r="107" spans="2:3" x14ac:dyDescent="0.25">
      <c r="B107" s="2">
        <v>3</v>
      </c>
      <c r="C107" s="2" t="s">
        <v>121</v>
      </c>
    </row>
    <row r="108" spans="2:3" x14ac:dyDescent="0.25">
      <c r="C108" s="2" t="s">
        <v>122</v>
      </c>
    </row>
    <row r="109" spans="2:3" x14ac:dyDescent="0.25">
      <c r="C109" s="2" t="s">
        <v>123</v>
      </c>
    </row>
    <row r="113" spans="2:4" x14ac:dyDescent="0.25">
      <c r="B113" s="2" t="s">
        <v>118</v>
      </c>
    </row>
    <row r="114" spans="2:4" x14ac:dyDescent="0.25">
      <c r="B114" s="2">
        <v>1</v>
      </c>
      <c r="C114" s="25" t="s">
        <v>44</v>
      </c>
      <c r="D114" s="25"/>
    </row>
    <row r="115" spans="2:4" x14ac:dyDescent="0.25">
      <c r="C115" s="25"/>
      <c r="D115" s="25" t="s">
        <v>61</v>
      </c>
    </row>
    <row r="116" spans="2:4" x14ac:dyDescent="0.25">
      <c r="C116" s="25"/>
      <c r="D116" s="25" t="s">
        <v>60</v>
      </c>
    </row>
    <row r="117" spans="2:4" x14ac:dyDescent="0.25">
      <c r="C117" s="25"/>
      <c r="D117" s="25" t="s">
        <v>63</v>
      </c>
    </row>
    <row r="118" spans="2:4" x14ac:dyDescent="0.25">
      <c r="B118" s="2">
        <v>2</v>
      </c>
      <c r="C118" s="2" t="s">
        <v>114</v>
      </c>
    </row>
    <row r="119" spans="2:4" x14ac:dyDescent="0.25">
      <c r="B119" s="2">
        <v>3</v>
      </c>
      <c r="C119" s="2" t="s">
        <v>47</v>
      </c>
    </row>
    <row r="120" spans="2:4" x14ac:dyDescent="0.25">
      <c r="B120" s="14">
        <v>4</v>
      </c>
      <c r="C120" s="14" t="s">
        <v>59</v>
      </c>
    </row>
    <row r="121" spans="2:4" x14ac:dyDescent="0.25">
      <c r="B121" s="2">
        <v>5</v>
      </c>
      <c r="C121" s="2" t="s">
        <v>46</v>
      </c>
    </row>
    <row r="124" spans="2:4" ht="21" x14ac:dyDescent="0.3">
      <c r="B124" s="13" t="s">
        <v>101</v>
      </c>
    </row>
    <row r="125" spans="2:4" x14ac:dyDescent="0.25">
      <c r="B125" s="2" t="s">
        <v>102</v>
      </c>
    </row>
    <row r="126" spans="2:4" x14ac:dyDescent="0.25">
      <c r="C126" s="2" t="s">
        <v>103</v>
      </c>
    </row>
    <row r="127" spans="2:4" x14ac:dyDescent="0.25">
      <c r="C127" s="2" t="s">
        <v>104</v>
      </c>
    </row>
    <row r="128" spans="2:4" x14ac:dyDescent="0.25">
      <c r="C128" s="2" t="s">
        <v>105</v>
      </c>
    </row>
    <row r="129" spans="2:9" x14ac:dyDescent="0.25">
      <c r="C129" s="2" t="s">
        <v>56</v>
      </c>
    </row>
    <row r="130" spans="2:9" x14ac:dyDescent="0.25">
      <c r="C130" s="2" t="s">
        <v>57</v>
      </c>
    </row>
    <row r="131" spans="2:9" x14ac:dyDescent="0.25">
      <c r="C131" s="2" t="s">
        <v>50</v>
      </c>
    </row>
    <row r="133" spans="2:9" x14ac:dyDescent="0.25">
      <c r="C133" s="2" t="s">
        <v>106</v>
      </c>
    </row>
    <row r="134" spans="2:9" x14ac:dyDescent="0.25">
      <c r="C134" s="2" t="s">
        <v>107</v>
      </c>
    </row>
    <row r="135" spans="2:9" x14ac:dyDescent="0.25">
      <c r="C135" s="2" t="s">
        <v>108</v>
      </c>
    </row>
    <row r="136" spans="2:9" x14ac:dyDescent="0.25">
      <c r="C136" s="2" t="s">
        <v>109</v>
      </c>
      <c r="I136" s="2" t="s">
        <v>110</v>
      </c>
    </row>
    <row r="137" spans="2:9" x14ac:dyDescent="0.25">
      <c r="C137" s="2" t="s">
        <v>116</v>
      </c>
    </row>
    <row r="139" spans="2:9" x14ac:dyDescent="0.25">
      <c r="C139" s="2" t="s">
        <v>111</v>
      </c>
    </row>
    <row r="140" spans="2:9" x14ac:dyDescent="0.25">
      <c r="C140" s="2" t="s">
        <v>58</v>
      </c>
    </row>
    <row r="142" spans="2:9" x14ac:dyDescent="0.25">
      <c r="B142" s="2" t="s">
        <v>51</v>
      </c>
    </row>
    <row r="143" spans="2:9" x14ac:dyDescent="0.25">
      <c r="B143" s="2">
        <v>1</v>
      </c>
      <c r="C143" s="2" t="s">
        <v>44</v>
      </c>
    </row>
    <row r="144" spans="2:9" x14ac:dyDescent="0.25">
      <c r="D144" s="2" t="s">
        <v>61</v>
      </c>
    </row>
    <row r="145" spans="2:7" x14ac:dyDescent="0.25">
      <c r="D145" s="2" t="s">
        <v>60</v>
      </c>
    </row>
    <row r="146" spans="2:7" x14ac:dyDescent="0.25">
      <c r="D146" s="2" t="s">
        <v>63</v>
      </c>
    </row>
    <row r="147" spans="2:7" x14ac:dyDescent="0.25">
      <c r="B147" s="2">
        <v>2</v>
      </c>
      <c r="C147" s="2" t="s">
        <v>62</v>
      </c>
    </row>
    <row r="148" spans="2:7" x14ac:dyDescent="0.25">
      <c r="B148" s="2">
        <v>3</v>
      </c>
      <c r="C148" s="2" t="s">
        <v>47</v>
      </c>
    </row>
    <row r="149" spans="2:7" x14ac:dyDescent="0.25">
      <c r="B149" s="2">
        <v>4</v>
      </c>
      <c r="C149" s="2" t="s">
        <v>59</v>
      </c>
    </row>
    <row r="150" spans="2:7" x14ac:dyDescent="0.25">
      <c r="B150" s="2">
        <v>5</v>
      </c>
      <c r="C150" s="2" t="s">
        <v>46</v>
      </c>
    </row>
    <row r="152" spans="2:7" x14ac:dyDescent="0.25">
      <c r="B152" s="2" t="s">
        <v>64</v>
      </c>
    </row>
    <row r="153" spans="2:7" x14ac:dyDescent="0.25">
      <c r="B153" s="2">
        <v>1</v>
      </c>
      <c r="C153" s="2" t="s">
        <v>317</v>
      </c>
      <c r="G153" s="2" t="s">
        <v>318</v>
      </c>
    </row>
    <row r="154" spans="2:7" x14ac:dyDescent="0.25">
      <c r="B154" s="2">
        <v>2</v>
      </c>
      <c r="C154" s="2" t="s">
        <v>112</v>
      </c>
      <c r="G154" s="2" t="s">
        <v>113</v>
      </c>
    </row>
    <row r="157" spans="2:7" ht="21" x14ac:dyDescent="0.3">
      <c r="B157" s="13" t="s">
        <v>48</v>
      </c>
    </row>
    <row r="158" spans="2:7" x14ac:dyDescent="0.25">
      <c r="C158" s="2" t="s">
        <v>45</v>
      </c>
    </row>
    <row r="159" spans="2:7" x14ac:dyDescent="0.25">
      <c r="C159" s="2" t="s">
        <v>10</v>
      </c>
    </row>
    <row r="160" spans="2:7" x14ac:dyDescent="0.25">
      <c r="C160" s="2" t="s">
        <v>11</v>
      </c>
    </row>
    <row r="161" spans="3:8" x14ac:dyDescent="0.25">
      <c r="C161" s="14" t="s">
        <v>21</v>
      </c>
    </row>
    <row r="162" spans="3:8" x14ac:dyDescent="0.25">
      <c r="C162" s="14" t="s">
        <v>12</v>
      </c>
    </row>
    <row r="163" spans="3:8" x14ac:dyDescent="0.25">
      <c r="C163" s="14" t="s">
        <v>13</v>
      </c>
      <c r="H163" s="14" t="s">
        <v>19</v>
      </c>
    </row>
    <row r="164" spans="3:8" x14ac:dyDescent="0.25">
      <c r="C164" s="14" t="s">
        <v>14</v>
      </c>
    </row>
    <row r="165" spans="3:8" x14ac:dyDescent="0.25">
      <c r="C165" s="14" t="s">
        <v>20</v>
      </c>
    </row>
    <row r="166" spans="3:8" x14ac:dyDescent="0.25">
      <c r="C166" s="2" t="s">
        <v>15</v>
      </c>
      <c r="G166" s="15"/>
    </row>
    <row r="167" spans="3:8" x14ac:dyDescent="0.25">
      <c r="C167" s="2" t="s">
        <v>319</v>
      </c>
      <c r="G167" s="15" t="s">
        <v>49</v>
      </c>
    </row>
    <row r="168" spans="3:8" x14ac:dyDescent="0.25">
      <c r="C168" s="2" t="s">
        <v>16</v>
      </c>
    </row>
    <row r="169" spans="3:8" x14ac:dyDescent="0.25">
      <c r="C169" s="2" t="s">
        <v>22</v>
      </c>
      <c r="H169" s="2" t="s">
        <v>23</v>
      </c>
    </row>
    <row r="170" spans="3:8" x14ac:dyDescent="0.25">
      <c r="C170" s="2" t="s">
        <v>17</v>
      </c>
      <c r="H170" s="2" t="s">
        <v>67</v>
      </c>
    </row>
    <row r="171" spans="3:8" x14ac:dyDescent="0.25">
      <c r="C171" s="2" t="s">
        <v>18</v>
      </c>
      <c r="H171" s="2" t="s">
        <v>68</v>
      </c>
    </row>
    <row r="172" spans="3:8" x14ac:dyDescent="0.25">
      <c r="C172" s="2" t="s">
        <v>320</v>
      </c>
    </row>
  </sheetData>
  <phoneticPr fontId="23" type="noConversion"/>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0"/>
  <sheetViews>
    <sheetView zoomScale="120" zoomScaleNormal="120" zoomScalePageLayoutView="120" workbookViewId="0">
      <selection activeCell="D23" sqref="D23"/>
    </sheetView>
  </sheetViews>
  <sheetFormatPr baseColWidth="10" defaultRowHeight="18" x14ac:dyDescent="0.25"/>
  <sheetData>
    <row r="10" spans="2:2" x14ac:dyDescent="0.25">
      <c r="B10" t="s">
        <v>402</v>
      </c>
    </row>
  </sheetData>
  <phoneticPr fontId="2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里程碑7</vt:lpstr>
      <vt:lpstr>策划工作</vt:lpstr>
      <vt:lpstr>程序工作</vt:lpstr>
      <vt:lpstr>测试工作</vt:lpstr>
      <vt:lpstr>美术工作</vt:lpstr>
      <vt:lpstr>问题记录</vt:lpstr>
      <vt:lpstr>计划问题</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kathy</dc:creator>
  <cp:lastModifiedBy>Microsoft Office User</cp:lastModifiedBy>
  <dcterms:created xsi:type="dcterms:W3CDTF">2015-05-13T12:58:51Z</dcterms:created>
  <dcterms:modified xsi:type="dcterms:W3CDTF">2015-11-21T11:44:14Z</dcterms:modified>
</cp:coreProperties>
</file>