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6120" yWindow="0" windowWidth="31020" windowHeight="16440" tabRatio="500" activeTab="1"/>
  </bookViews>
  <sheets>
    <sheet name="里程碑5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</sheets>
  <definedNames>
    <definedName name="_xlnm._FilterDatabase" localSheetId="0" hidden="1">里程碑5!$A$13:$M$109</definedName>
  </definedNames>
  <calcPr calcId="125725" concurrentCalc="0"/>
</workbook>
</file>

<file path=xl/calcChain.xml><?xml version="1.0" encoding="utf-8"?>
<calcChain xmlns="http://schemas.openxmlformats.org/spreadsheetml/2006/main">
  <c r="Q83" i="6"/>
  <c r="C83"/>
  <c r="Q33"/>
  <c r="C33"/>
  <c r="K33"/>
  <c r="N33"/>
  <c r="N83"/>
  <c r="K83"/>
  <c r="H83"/>
  <c r="E83"/>
  <c r="Q70"/>
  <c r="N70"/>
  <c r="K70"/>
  <c r="H70"/>
  <c r="E70"/>
  <c r="H33"/>
  <c r="E33"/>
  <c r="Q53"/>
  <c r="N53"/>
  <c r="K53"/>
  <c r="H53"/>
  <c r="E53"/>
  <c r="C70"/>
  <c r="C53"/>
  <c r="E14" i="4"/>
  <c r="E15"/>
  <c r="E16"/>
  <c r="E9"/>
  <c r="E10"/>
  <c r="E11"/>
  <c r="E12"/>
  <c r="E4"/>
  <c r="E5"/>
  <c r="E6"/>
  <c r="E7"/>
</calcChain>
</file>

<file path=xl/sharedStrings.xml><?xml version="1.0" encoding="utf-8"?>
<sst xmlns="http://schemas.openxmlformats.org/spreadsheetml/2006/main" count="616" uniqueCount="390">
  <si>
    <t>分类</t>
    <phoneticPr fontId="19" type="noConversion"/>
  </si>
  <si>
    <t>模块</t>
    <phoneticPr fontId="18" type="noConversion"/>
  </si>
  <si>
    <t>任务名称</t>
    <phoneticPr fontId="19" type="noConversion"/>
  </si>
  <si>
    <t>优先级</t>
    <phoneticPr fontId="19" type="noConversion"/>
  </si>
  <si>
    <t>状态</t>
    <phoneticPr fontId="19" type="noConversion"/>
  </si>
  <si>
    <t>里程碑完成度</t>
    <phoneticPr fontId="18" type="noConversion"/>
  </si>
  <si>
    <t>功能项</t>
    <phoneticPr fontId="21" type="noConversion"/>
  </si>
  <si>
    <t>功能项</t>
    <phoneticPr fontId="19" type="noConversion"/>
  </si>
  <si>
    <t>功能项</t>
    <phoneticPr fontId="18" type="noConversion"/>
  </si>
  <si>
    <t>序号</t>
    <phoneticPr fontId="18" type="noConversion"/>
  </si>
  <si>
    <t>备注</t>
    <phoneticPr fontId="18" type="noConversion"/>
  </si>
  <si>
    <t>程序开发</t>
    <phoneticPr fontId="18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</si>
  <si>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</si>
  <si>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</si>
  <si>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</si>
  <si>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</si>
  <si>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</si>
  <si>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</si>
  <si>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</si>
  <si>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</si>
  <si>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</si>
  <si>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8" type="noConversion"/>
  </si>
  <si>
    <t>5、美术需求需要开三方，拆分任务，时间预估</t>
    <phoneticPr fontId="18" type="noConversion"/>
  </si>
  <si>
    <t>2、三方，任务细分，时间预估</t>
    <phoneticPr fontId="18" type="noConversion"/>
  </si>
  <si>
    <t xml:space="preserve"> 1）策划是否可以直接查看代码？提交权限限制到资源和配置？</t>
    <phoneticPr fontId="18" type="noConversion"/>
  </si>
  <si>
    <t>策划需要修改内容，提交需要遵循第7条规则</t>
    <phoneticPr fontId="18" type="noConversion"/>
  </si>
  <si>
    <t xml:space="preserve">必须完成 </t>
    <phoneticPr fontId="19" type="noConversion"/>
  </si>
  <si>
    <t>内容</t>
    <phoneticPr fontId="19" type="noConversion"/>
  </si>
  <si>
    <t>底线目标</t>
    <phoneticPr fontId="19" type="noConversion"/>
  </si>
  <si>
    <t>功能</t>
    <phoneticPr fontId="19" type="noConversion"/>
  </si>
  <si>
    <t>文档</t>
    <phoneticPr fontId="19" type="noConversion"/>
  </si>
  <si>
    <t xml:space="preserve">美术 </t>
    <phoneticPr fontId="19" type="noConversion"/>
  </si>
  <si>
    <t>超额任务</t>
    <phoneticPr fontId="19" type="noConversion"/>
  </si>
  <si>
    <t>功能</t>
    <phoneticPr fontId="19" type="noConversion"/>
  </si>
  <si>
    <t>完成级别说明</t>
    <phoneticPr fontId="18" type="noConversion"/>
  </si>
  <si>
    <t>封文档</t>
    <phoneticPr fontId="19" type="noConversion"/>
  </si>
  <si>
    <t>策划验收</t>
    <phoneticPr fontId="19" type="noConversion"/>
  </si>
  <si>
    <t>负责策划验收， 保证一致性和完整性，策划内部体验，有配置内容的功能，产出配置说明和测试数据， 意见收集。</t>
    <phoneticPr fontId="19" type="noConversion"/>
  </si>
  <si>
    <t>QA测试</t>
    <phoneticPr fontId="19" type="noConversion"/>
  </si>
  <si>
    <t>按原来需求主要Bug解决</t>
    <phoneticPr fontId="19" type="noConversion"/>
  </si>
  <si>
    <t>集体测试</t>
    <phoneticPr fontId="19" type="noConversion"/>
  </si>
  <si>
    <t>策划文档</t>
    <rPh sb="0" eb="1">
      <t>ce'hua</t>
    </rPh>
    <rPh sb="2" eb="3">
      <t>wen'dang</t>
    </rPh>
    <phoneticPr fontId="19" type="noConversion"/>
  </si>
  <si>
    <t>三方前</t>
    <rPh sb="0" eb="1">
      <t>san'fang</t>
    </rPh>
    <rPh sb="2" eb="3">
      <t>qian</t>
    </rPh>
    <phoneticPr fontId="19" type="noConversion"/>
  </si>
  <si>
    <t>程序开发</t>
    <rPh sb="0" eb="1">
      <t>cheng'xu</t>
    </rPh>
    <rPh sb="2" eb="3">
      <t>kai'fa</t>
    </rPh>
    <phoneticPr fontId="19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</si>
  <si>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9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</si>
  <si>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9" type="noConversion"/>
  </si>
  <si>
    <t>其他</t>
    <rPh sb="0" eb="1">
      <t>qi't</t>
    </rPh>
    <phoneticPr fontId="18" type="noConversion"/>
  </si>
  <si>
    <t>功能项</t>
    <rPh sb="0" eb="1">
      <t>gong'neng</t>
    </rPh>
    <rPh sb="2" eb="3">
      <t>xiang</t>
    </rPh>
    <phoneticPr fontId="18" type="noConversion"/>
  </si>
  <si>
    <t>标准项</t>
    <rPh sb="2" eb="3">
      <t>xiang'mu</t>
    </rPh>
    <phoneticPr fontId="18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</si>
  <si>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8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</si>
  <si>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8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</si>
  <si>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8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</si>
  <si>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8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</si>
  <si>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8" type="noConversion"/>
  </si>
  <si>
    <t>有部分执行了，需要继续监管（Leader）</t>
  </si>
  <si>
    <t>7、svn提交内容需要有对应的任务或bug单号</t>
    <phoneticPr fontId="18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</si>
  <si>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8" type="noConversion"/>
  </si>
  <si>
    <t>问题总结：</t>
    <rPh sb="0" eb="1">
      <t>wen'ti</t>
    </rPh>
    <rPh sb="2" eb="3">
      <t>zong'jie</t>
    </rPh>
    <phoneticPr fontId="18" type="noConversion"/>
  </si>
  <si>
    <t xml:space="preserve">9、 有关项目进展的情况，可以随时广播给大家 </t>
    <phoneticPr fontId="18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</si>
  <si>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9" type="noConversion"/>
  </si>
  <si>
    <t>对局</t>
    <rPh sb="0" eb="1">
      <t>dui'ju</t>
    </rPh>
    <phoneticPr fontId="18" type="noConversion"/>
  </si>
  <si>
    <t>内容项</t>
    <rPh sb="0" eb="1">
      <t>nei'rong</t>
    </rPh>
    <rPh sb="2" eb="3">
      <t>xiang'mu</t>
    </rPh>
    <phoneticPr fontId="18" type="noConversion"/>
  </si>
  <si>
    <t>功能项</t>
    <rPh sb="0" eb="1">
      <t>gong'neng'xiang</t>
    </rPh>
    <phoneticPr fontId="18" type="noConversion"/>
  </si>
  <si>
    <t>全员测试，Bug解决，收集反馈意见， 解决明显阻外， V0.7拿出手。</t>
    <rPh sb="31" eb="32">
      <t>na'chu'shou</t>
    </rPh>
    <phoneticPr fontId="19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</si>
  <si>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8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</si>
  <si>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8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</si>
  <si>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8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</si>
  <si>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8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</si>
  <si>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8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</si>
  <si>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8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</si>
  <si>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8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</si>
  <si>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8" type="noConversion"/>
  </si>
  <si>
    <t>其他问题：</t>
    <rPh sb="0" eb="1">
      <t>qi't</t>
    </rPh>
    <rPh sb="2" eb="3">
      <t>wen't</t>
    </rPh>
    <phoneticPr fontId="18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</si>
  <si>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9" type="noConversion"/>
  </si>
  <si>
    <t>副本</t>
    <rPh sb="0" eb="1">
      <t>f'b</t>
    </rPh>
    <phoneticPr fontId="18" type="noConversion"/>
  </si>
  <si>
    <t>美术</t>
    <rPh sb="0" eb="1">
      <t>mei'shu</t>
    </rPh>
    <phoneticPr fontId="18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</si>
  <si>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8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</si>
  <si>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8" type="noConversion"/>
  </si>
  <si>
    <t>功能项</t>
    <phoneticPr fontId="18" type="noConversion"/>
  </si>
  <si>
    <t>策划文档</t>
    <phoneticPr fontId="18" type="noConversion"/>
  </si>
  <si>
    <t>功能项</t>
    <phoneticPr fontId="18" type="noConversion"/>
  </si>
  <si>
    <t>森林</t>
    <phoneticPr fontId="18" type="noConversion"/>
  </si>
  <si>
    <t>冥河</t>
    <phoneticPr fontId="18" type="noConversion"/>
  </si>
  <si>
    <t>森林</t>
    <phoneticPr fontId="18" type="noConversion"/>
  </si>
  <si>
    <t>冥河</t>
    <phoneticPr fontId="18" type="noConversion"/>
  </si>
  <si>
    <t>3D</t>
    <phoneticPr fontId="18" type="noConversion"/>
  </si>
  <si>
    <t>UI</t>
    <phoneticPr fontId="18" type="noConversion"/>
  </si>
  <si>
    <t>3D+动作</t>
    <phoneticPr fontId="18" type="noConversion"/>
  </si>
  <si>
    <t>3周</t>
    <phoneticPr fontId="18" type="noConversion"/>
  </si>
  <si>
    <t>风格</t>
    <phoneticPr fontId="18" type="noConversion"/>
  </si>
  <si>
    <t>对局UI</t>
    <phoneticPr fontId="18" type="noConversion"/>
  </si>
  <si>
    <t>排一下能做几个</t>
    <phoneticPr fontId="18" type="noConversion"/>
  </si>
  <si>
    <t>对局外界面</t>
    <phoneticPr fontId="18" type="noConversion"/>
  </si>
  <si>
    <t>角色</t>
  </si>
  <si>
    <t>场景</t>
  </si>
  <si>
    <t>确认哪周能给多少美术资源</t>
    <phoneticPr fontId="18" type="noConversion"/>
  </si>
  <si>
    <t>大招-法阵表现形式优化</t>
    <phoneticPr fontId="18" type="noConversion"/>
  </si>
  <si>
    <t>其他</t>
    <phoneticPr fontId="18" type="noConversion"/>
  </si>
  <si>
    <t>内容项</t>
    <phoneticPr fontId="18" type="noConversion"/>
  </si>
  <si>
    <t>功能项</t>
    <phoneticPr fontId="18" type="noConversion"/>
  </si>
  <si>
    <t>内容项</t>
    <phoneticPr fontId="21" type="noConversion"/>
  </si>
  <si>
    <t>功能项</t>
    <rPh sb="0" eb="1">
      <t>nei'rong</t>
    </rPh>
    <phoneticPr fontId="19" type="noConversion"/>
  </si>
  <si>
    <t>Loading界面</t>
    <phoneticPr fontId="18" type="noConversion"/>
  </si>
  <si>
    <t>推送功能研究</t>
  </si>
  <si>
    <t>程序开发</t>
    <rPh sb="0" eb="1">
      <t>ce'hua</t>
    </rPh>
    <rPh sb="2" eb="3">
      <t>wen'dang</t>
    </rPh>
    <phoneticPr fontId="18" type="noConversion"/>
  </si>
  <si>
    <t>程序开发</t>
    <rPh sb="0" eb="1">
      <t>cheng'xu</t>
    </rPh>
    <rPh sb="2" eb="3">
      <t>zi'zhu</t>
    </rPh>
    <phoneticPr fontId="18" type="noConversion"/>
  </si>
  <si>
    <t>热更新功能</t>
    <phoneticPr fontId="18" type="noConversion"/>
  </si>
  <si>
    <t>w1</t>
    <phoneticPr fontId="18" type="noConversion"/>
  </si>
  <si>
    <t>w2</t>
  </si>
  <si>
    <t>w3</t>
  </si>
  <si>
    <t>w4</t>
  </si>
  <si>
    <t>内容</t>
    <phoneticPr fontId="18" type="noConversion"/>
  </si>
  <si>
    <t>豆豆</t>
    <phoneticPr fontId="18" type="noConversion"/>
  </si>
  <si>
    <t>sf</t>
    <phoneticPr fontId="18" type="noConversion"/>
  </si>
  <si>
    <t>数量</t>
    <phoneticPr fontId="18" type="noConversion"/>
  </si>
  <si>
    <t>时间</t>
    <phoneticPr fontId="18" type="noConversion"/>
  </si>
  <si>
    <t>原画/发包时间</t>
    <phoneticPr fontId="18" type="noConversion"/>
  </si>
  <si>
    <t>资源</t>
    <phoneticPr fontId="18" type="noConversion"/>
  </si>
  <si>
    <t>W1</t>
    <phoneticPr fontId="40" type="noConversion"/>
  </si>
  <si>
    <t>W2</t>
    <phoneticPr fontId="40" type="noConversion"/>
  </si>
  <si>
    <t>W3</t>
    <phoneticPr fontId="40" type="noConversion"/>
  </si>
  <si>
    <t>W4</t>
    <phoneticPr fontId="40" type="noConversion"/>
  </si>
  <si>
    <t>W5</t>
    <phoneticPr fontId="40" type="noConversion"/>
  </si>
  <si>
    <t>星</t>
    <phoneticPr fontId="40" type="noConversion"/>
  </si>
  <si>
    <t>zz</t>
    <phoneticPr fontId="21" type="noConversion"/>
  </si>
  <si>
    <t>小飞</t>
    <phoneticPr fontId="21" type="noConversion"/>
  </si>
  <si>
    <t>师叔</t>
    <phoneticPr fontId="21" type="noConversion"/>
  </si>
  <si>
    <t>小龙</t>
    <phoneticPr fontId="21" type="noConversion"/>
  </si>
  <si>
    <t>帅帅</t>
    <phoneticPr fontId="21" type="noConversion"/>
  </si>
  <si>
    <t>小珍</t>
    <phoneticPr fontId="21" type="noConversion"/>
  </si>
  <si>
    <t>总计</t>
    <phoneticPr fontId="18" type="noConversion"/>
  </si>
  <si>
    <t>w5</t>
  </si>
  <si>
    <t>ts</t>
    <phoneticPr fontId="18" type="noConversion"/>
  </si>
  <si>
    <t>雷神</t>
    <phoneticPr fontId="18" type="noConversion"/>
  </si>
  <si>
    <t>QA测试</t>
    <rPh sb="2" eb="3">
      <t>ce'shi</t>
    </rPh>
    <phoneticPr fontId="18" type="noConversion"/>
  </si>
  <si>
    <t>道具</t>
    <rPh sb="0" eb="1">
      <t>dao'ju</t>
    </rPh>
    <phoneticPr fontId="18" type="noConversion"/>
  </si>
  <si>
    <t>内容</t>
    <rPh sb="0" eb="1">
      <t>nei'rong</t>
    </rPh>
    <phoneticPr fontId="19" type="noConversion"/>
  </si>
  <si>
    <t>里程碑3问题总结：</t>
    <rPh sb="0" eb="1">
      <t>li'cheng'bei</t>
    </rPh>
    <rPh sb="4" eb="5">
      <t>wen'ti</t>
    </rPh>
    <rPh sb="6" eb="7">
      <t>zong'jie</t>
    </rPh>
    <phoneticPr fontId="18" type="noConversion"/>
  </si>
  <si>
    <t>里程碑3完成情况：</t>
    <rPh sb="0" eb="1">
      <t>li'cheng'bei</t>
    </rPh>
    <rPh sb="4" eb="5">
      <t>wan'cheng</t>
    </rPh>
    <rPh sb="6" eb="7">
      <t>qing'k</t>
    </rPh>
    <phoneticPr fontId="18" type="noConversion"/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</si>
  <si>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</si>
  <si>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8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</si>
  <si>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8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</si>
  <si>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8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</si>
  <si>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8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</si>
  <si>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8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</si>
  <si>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8" type="noConversion"/>
  </si>
  <si>
    <t>功能</t>
    <rPh sb="0" eb="1">
      <t>gong'neng</t>
    </rPh>
    <phoneticPr fontId="18" type="noConversion"/>
  </si>
  <si>
    <t>里程碑目标</t>
    <phoneticPr fontId="18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</si>
  <si>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8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</si>
  <si>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8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</si>
  <si>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8" type="noConversion"/>
  </si>
  <si>
    <t>里程碑2问题总结：</t>
    <rPh sb="0" eb="1">
      <t>li'cheng'bei</t>
    </rPh>
    <rPh sb="4" eb="5">
      <t>wen'ti</t>
    </rPh>
    <rPh sb="6" eb="7">
      <t>zong'jie</t>
    </rPh>
    <phoneticPr fontId="18" type="noConversion"/>
  </si>
  <si>
    <t>里程碑2完成情况：</t>
    <rPh sb="0" eb="1">
      <t>li'cheng'bei</t>
    </rPh>
    <rPh sb="4" eb="5">
      <t>wan'cheng</t>
    </rPh>
    <rPh sb="6" eb="7">
      <t>qing'k</t>
    </rPh>
    <phoneticPr fontId="18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</si>
  <si>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8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</si>
  <si>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8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</si>
  <si>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8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</si>
  <si>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8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</si>
  <si>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8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</si>
  <si>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8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</si>
  <si>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8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</si>
  <si>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8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</si>
  <si>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8" type="noConversion"/>
  </si>
  <si>
    <t>里程碑的进度永远不会比黑板上的快</t>
    <phoneticPr fontId="18" type="noConversion"/>
  </si>
  <si>
    <t>周版本内任务无法完成的，周末加班补上</t>
    <phoneticPr fontId="18" type="noConversion"/>
  </si>
  <si>
    <t>开会填表格太多</t>
  </si>
  <si>
    <t>已讨论</t>
    <rPh sb="0" eb="1">
      <t>yi</t>
    </rPh>
    <rPh sb="1" eb="2">
      <t>tao'lun</t>
    </rPh>
    <phoneticPr fontId="18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</si>
  <si>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8" type="noConversion"/>
  </si>
  <si>
    <t>完成</t>
    <rPh sb="0" eb="1">
      <t>wan'cheng</t>
    </rPh>
    <phoneticPr fontId="18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</si>
  <si>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8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</si>
  <si>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8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</si>
  <si>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8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</si>
  <si>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8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</si>
  <si>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8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</si>
  <si>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8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</si>
  <si>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8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</si>
  <si>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8" type="noConversion"/>
  </si>
  <si>
    <t>内容向</t>
    <rPh sb="0" eb="1">
      <t>nei'rong</t>
    </rPh>
    <rPh sb="2" eb="3">
      <t>xiang</t>
    </rPh>
    <phoneticPr fontId="18" type="noConversion"/>
  </si>
  <si>
    <t>9月16日</t>
    <rPh sb="1" eb="2">
      <t>yue</t>
    </rPh>
    <rPh sb="4" eb="5">
      <t>ri</t>
    </rPh>
    <phoneticPr fontId="18" type="noConversion"/>
  </si>
  <si>
    <t>9月23日</t>
    <rPh sb="1" eb="2">
      <t>yue</t>
    </rPh>
    <rPh sb="4" eb="5">
      <t>ri</t>
    </rPh>
    <phoneticPr fontId="18" type="noConversion"/>
  </si>
  <si>
    <t>9月30日</t>
    <rPh sb="1" eb="2">
      <t>yue</t>
    </rPh>
    <rPh sb="4" eb="5">
      <t>ri</t>
    </rPh>
    <phoneticPr fontId="18" type="noConversion"/>
  </si>
  <si>
    <t>10月14日</t>
    <rPh sb="2" eb="3">
      <t>yue</t>
    </rPh>
    <rPh sb="5" eb="6">
      <t>ri</t>
    </rPh>
    <phoneticPr fontId="18" type="noConversion"/>
  </si>
  <si>
    <t>10月21日</t>
    <rPh sb="2" eb="3">
      <t>yue</t>
    </rPh>
    <rPh sb="5" eb="6">
      <t>ri</t>
    </rPh>
    <phoneticPr fontId="18" type="noConversion"/>
  </si>
  <si>
    <t>宠物</t>
    <rPh sb="0" eb="1">
      <t>chong'wu</t>
    </rPh>
    <phoneticPr fontId="18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</si>
  <si>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8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</si>
  <si>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8" type="noConversion"/>
  </si>
  <si>
    <t>QA测试</t>
    <rPh sb="2" eb="3">
      <t>ce'hsi</t>
    </rPh>
    <phoneticPr fontId="18" type="noConversion"/>
  </si>
  <si>
    <t>5W1</t>
    <phoneticPr fontId="18" type="noConversion"/>
  </si>
  <si>
    <t>5W2</t>
  </si>
  <si>
    <t>5W3</t>
  </si>
  <si>
    <t>5W4</t>
  </si>
  <si>
    <t>5W5</t>
  </si>
  <si>
    <t>宠物界面-宠物列表，宠物详情，技能升级，进阶（功能完成，换UI）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rPh sb="23" eb="24">
      <t>gong'neng</t>
    </rPh>
    <rPh sb="25" eb="26">
      <t>wan'cheng</t>
    </rPh>
    <rPh sb="28" eb="29">
      <t>huan</t>
    </rPh>
    <phoneticPr fontId="18" type="noConversion"/>
  </si>
  <si>
    <t>宠物图鉴</t>
    <rPh sb="0" eb="1">
      <t>chong'wu</t>
    </rPh>
    <rPh sb="2" eb="3">
      <t>tu'jian</t>
    </rPh>
    <phoneticPr fontId="18" type="noConversion"/>
  </si>
  <si>
    <t>背包</t>
    <rPh sb="0" eb="1">
      <t>bei'bao</t>
    </rPh>
    <phoneticPr fontId="18" type="noConversion"/>
  </si>
  <si>
    <t>邮箱</t>
    <rPh sb="0" eb="1">
      <t>you'xiang</t>
    </rPh>
    <phoneticPr fontId="18" type="noConversion"/>
  </si>
  <si>
    <t>交互</t>
    <rPh sb="0" eb="1">
      <t>jiao'hu</t>
    </rPh>
    <phoneticPr fontId="18" type="noConversion"/>
  </si>
  <si>
    <t>商店+充值</t>
    <rPh sb="0" eb="1">
      <t>shang'dian</t>
    </rPh>
    <rPh sb="3" eb="4">
      <t>chong'zhi</t>
    </rPh>
    <phoneticPr fontId="18" type="noConversion"/>
  </si>
  <si>
    <t>音乐音效</t>
    <rPh sb="0" eb="1">
      <t>yin'yue</t>
    </rPh>
    <rPh sb="2" eb="3">
      <t>yin'xiao</t>
    </rPh>
    <phoneticPr fontId="18" type="noConversion"/>
  </si>
  <si>
    <t>IM系统</t>
    <rPh sb="2" eb="3">
      <t>xi't</t>
    </rPh>
    <phoneticPr fontId="18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</si>
  <si>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18" type="noConversion"/>
  </si>
  <si>
    <t>UI-邮箱界面</t>
    <rPh sb="3" eb="4">
      <t>you'xiang</t>
    </rPh>
    <rPh sb="5" eb="6">
      <t>jei'mian</t>
    </rPh>
    <phoneticPr fontId="18" type="noConversion"/>
  </si>
  <si>
    <t>UI-背包</t>
    <rPh sb="3" eb="4">
      <t>bei'bao</t>
    </rPh>
    <phoneticPr fontId="18" type="noConversion"/>
  </si>
  <si>
    <t>UI-宠物图鉴</t>
    <rPh sb="3" eb="4">
      <t>chong'wu</t>
    </rPh>
    <rPh sb="5" eb="6">
      <t>tu'jian</t>
    </rPh>
    <phoneticPr fontId="18" type="noConversion"/>
  </si>
  <si>
    <t>UI-道具系统</t>
    <rPh sb="3" eb="4">
      <t>dao'ju</t>
    </rPh>
    <rPh sb="5" eb="6">
      <t>xi't</t>
    </rPh>
    <phoneticPr fontId="18" type="noConversion"/>
  </si>
  <si>
    <t>UI-道具合成</t>
    <rPh sb="3" eb="4">
      <t>dao'ju</t>
    </rPh>
    <rPh sb="5" eb="6">
      <t>he'cheng</t>
    </rPh>
    <phoneticPr fontId="18" type="noConversion"/>
  </si>
  <si>
    <t>UI-副本结算+复活</t>
    <rPh sb="3" eb="4">
      <t>fu'b</t>
    </rPh>
    <rPh sb="5" eb="6">
      <t>jie'suan</t>
    </rPh>
    <rPh sb="8" eb="9">
      <t>fu'huo</t>
    </rPh>
    <phoneticPr fontId="18" type="noConversion"/>
  </si>
  <si>
    <t>UI-IM</t>
    <phoneticPr fontId="18" type="noConversion"/>
  </si>
  <si>
    <t>场景原画： sf填</t>
    <rPh sb="0" eb="1">
      <t>chang'jing</t>
    </rPh>
    <rPh sb="2" eb="3">
      <t>yuan'hua</t>
    </rPh>
    <rPh sb="8" eb="9">
      <t>tian</t>
    </rPh>
    <phoneticPr fontId="18" type="noConversion"/>
  </si>
  <si>
    <t>场景3D： sf填</t>
    <rPh sb="0" eb="1">
      <t>chang'jing</t>
    </rPh>
    <rPh sb="8" eb="9">
      <t>tian</t>
    </rPh>
    <phoneticPr fontId="18" type="noConversion"/>
  </si>
  <si>
    <t>M5W1</t>
    <phoneticPr fontId="21" type="noConversion"/>
  </si>
  <si>
    <t>M5W2</t>
    <phoneticPr fontId="18" type="noConversion"/>
  </si>
  <si>
    <t>M5W3</t>
    <phoneticPr fontId="18" type="noConversion"/>
  </si>
  <si>
    <t>M5W4</t>
    <phoneticPr fontId="18" type="noConversion"/>
  </si>
  <si>
    <t>M5W5</t>
    <phoneticPr fontId="18" type="noConversion"/>
  </si>
  <si>
    <t>M5W3</t>
    <phoneticPr fontId="18" type="noConversion"/>
  </si>
  <si>
    <t>M5W2</t>
    <phoneticPr fontId="18" type="noConversion"/>
  </si>
  <si>
    <t>M5W1</t>
    <phoneticPr fontId="21" type="noConversion"/>
  </si>
  <si>
    <t>9月16日</t>
    <phoneticPr fontId="18" type="noConversion"/>
  </si>
  <si>
    <t>9月23日</t>
    <phoneticPr fontId="18" type="noConversion"/>
  </si>
  <si>
    <t>9月30日</t>
    <phoneticPr fontId="18" type="noConversion"/>
  </si>
  <si>
    <t>10月14日</t>
    <phoneticPr fontId="18" type="noConversion"/>
  </si>
  <si>
    <t>10月21日</t>
  </si>
  <si>
    <t>M5W1</t>
    <phoneticPr fontId="18" type="noConversion"/>
  </si>
  <si>
    <t>M5W2</t>
    <phoneticPr fontId="18" type="noConversion"/>
  </si>
  <si>
    <t>M5W3</t>
    <phoneticPr fontId="18" type="noConversion"/>
  </si>
  <si>
    <t>M5W5</t>
    <phoneticPr fontId="18" type="noConversion"/>
  </si>
  <si>
    <t>其他策划先行文档：xw填</t>
    <rPh sb="0" eb="1">
      <t>qi't</t>
    </rPh>
    <rPh sb="2" eb="3">
      <t>ce'hua</t>
    </rPh>
    <rPh sb="4" eb="5">
      <t>xian</t>
    </rPh>
    <rPh sb="5" eb="6">
      <t>xing</t>
    </rPh>
    <rPh sb="6" eb="7">
      <t>wen'dang</t>
    </rPh>
    <rPh sb="11" eb="12">
      <t>tian</t>
    </rPh>
    <phoneticPr fontId="18" type="noConversion"/>
  </si>
  <si>
    <t>其他程序自主任务：zz填</t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</si>
  <si>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</si>
  <si>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18" type="noConversion"/>
  </si>
  <si>
    <t>其他</t>
    <phoneticPr fontId="18" type="noConversion"/>
  </si>
  <si>
    <t>其他美术自主任务：sf填</t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</si>
  <si>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8" type="noConversion"/>
  </si>
  <si>
    <t>技能系统测试总结</t>
    <phoneticPr fontId="18" type="noConversion"/>
  </si>
  <si>
    <t>宠物系统测试总结</t>
    <phoneticPr fontId="18" type="noConversion"/>
  </si>
  <si>
    <t>副本测试总结（逻辑、入口）</t>
    <phoneticPr fontId="18" type="noConversion"/>
  </si>
  <si>
    <t>任务系统测试总结</t>
    <phoneticPr fontId="18" type="noConversion"/>
  </si>
  <si>
    <t>道具系统测试总结</t>
    <phoneticPr fontId="18" type="noConversion"/>
  </si>
  <si>
    <t>背包系统测试总结</t>
    <phoneticPr fontId="18" type="noConversion"/>
  </si>
  <si>
    <t>兼容性测试方案确定</t>
    <phoneticPr fontId="18" type="noConversion"/>
  </si>
  <si>
    <t>设备性能测试方案研究</t>
    <phoneticPr fontId="18" type="noConversion"/>
  </si>
  <si>
    <t>副本选择文档</t>
    <phoneticPr fontId="18" type="noConversion"/>
  </si>
  <si>
    <t>疲劳值文档</t>
    <phoneticPr fontId="18" type="noConversion"/>
  </si>
  <si>
    <t>策划文档</t>
    <phoneticPr fontId="18" type="noConversion"/>
  </si>
  <si>
    <t>策划文档</t>
    <phoneticPr fontId="18" type="noConversion"/>
  </si>
  <si>
    <t>主UI需求</t>
    <phoneticPr fontId="18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</si>
  <si>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18" type="noConversion"/>
  </si>
  <si>
    <t>Boss美术需求（2大）</t>
    <phoneticPr fontId="18" type="noConversion"/>
  </si>
  <si>
    <t>Boss美术需求（2中）</t>
    <phoneticPr fontId="18" type="noConversion"/>
  </si>
  <si>
    <t>策划文档</t>
    <phoneticPr fontId="18" type="noConversion"/>
  </si>
  <si>
    <t>文档设计</t>
    <phoneticPr fontId="18" type="noConversion"/>
  </si>
  <si>
    <t>封文档</t>
    <phoneticPr fontId="18" type="noConversion"/>
  </si>
  <si>
    <t>封文档</t>
    <phoneticPr fontId="18" type="noConversion"/>
  </si>
  <si>
    <t>资源</t>
    <phoneticPr fontId="18" type="noConversion"/>
  </si>
  <si>
    <t>美术</t>
    <phoneticPr fontId="18" type="noConversion"/>
  </si>
  <si>
    <t>道具系统-通用slot，装备tips、道具tips</t>
    <rPh sb="0" eb="1">
      <t>dao'ju</t>
    </rPh>
    <rPh sb="2" eb="3">
      <t>xi't</t>
    </rPh>
    <phoneticPr fontId="18" type="noConversion"/>
  </si>
  <si>
    <t>角色原画： 小怪*8</t>
    <rPh sb="0" eb="1">
      <t>jue'se</t>
    </rPh>
    <rPh sb="2" eb="3">
      <t>yuan'hua</t>
    </rPh>
    <phoneticPr fontId="18" type="noConversion"/>
  </si>
  <si>
    <t>角色3D：小怪*10</t>
    <rPh sb="0" eb="1">
      <t>jue'se</t>
    </rPh>
    <phoneticPr fontId="18" type="noConversion"/>
  </si>
  <si>
    <t>角色动作：小怪*10</t>
    <rPh sb="0" eb="1">
      <t>jue'se</t>
    </rPh>
    <rPh sb="2" eb="3">
      <t>dong'zuo</t>
    </rPh>
    <phoneticPr fontId="18" type="noConversion"/>
  </si>
  <si>
    <t>UI标准</t>
    <phoneticPr fontId="18" type="noConversion"/>
  </si>
  <si>
    <t>标准文档</t>
    <phoneticPr fontId="18" type="noConversion"/>
  </si>
  <si>
    <t>UI-装备、道具tips</t>
    <phoneticPr fontId="18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</si>
  <si>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18" type="noConversion"/>
  </si>
  <si>
    <t>宠物属性文档整理（宠物身份特性调优）</t>
    <phoneticPr fontId="18" type="noConversion"/>
  </si>
  <si>
    <t>等级段成长效率比计算，属性拆分</t>
    <phoneticPr fontId="18" type="noConversion"/>
  </si>
  <si>
    <t>宠物成长数值拆分（等级，强化，进阶）</t>
    <phoneticPr fontId="18" type="noConversion"/>
  </si>
  <si>
    <t>装备数值拆分（分解，强化，进阶）</t>
    <phoneticPr fontId="18" type="noConversion"/>
  </si>
  <si>
    <t>宝石数值拆分（种类，等级）</t>
    <phoneticPr fontId="18" type="noConversion"/>
  </si>
  <si>
    <t>数值项</t>
    <phoneticPr fontId="18" type="noConversion"/>
  </si>
  <si>
    <t>小怪大招动作需求（10只）</t>
    <phoneticPr fontId="18" type="noConversion"/>
  </si>
  <si>
    <t>副本内容设计*2</t>
    <rPh sb="0" eb="1">
      <t>f'b</t>
    </rPh>
    <rPh sb="2" eb="3">
      <t>nei'rong</t>
    </rPh>
    <rPh sb="4" eb="5">
      <t>she'ji</t>
    </rPh>
    <phoneticPr fontId="18" type="noConversion"/>
  </si>
  <si>
    <t>特效：小怪大招特效*10只怪</t>
    <rPh sb="0" eb="1">
      <t>te'xiao</t>
    </rPh>
    <phoneticPr fontId="18" type="noConversion"/>
  </si>
  <si>
    <t>模型缩放功能-缩放比例待确认，只能微调</t>
    <phoneticPr fontId="18" type="noConversion"/>
  </si>
  <si>
    <t>场景重复</t>
    <phoneticPr fontId="18" type="noConversion"/>
  </si>
  <si>
    <t>图集打包问题</t>
    <phoneticPr fontId="18" type="noConversion"/>
  </si>
  <si>
    <t>64位包的问题</t>
    <phoneticPr fontId="18" type="noConversion"/>
  </si>
  <si>
    <t>副本制作遇到问题总结</t>
    <phoneticPr fontId="18" type="noConversion"/>
  </si>
  <si>
    <t>其他问题总结分享，形成规范</t>
    <phoneticPr fontId="18" type="noConversion"/>
  </si>
  <si>
    <t>客户端目录整理</t>
    <phoneticPr fontId="18" type="noConversion"/>
  </si>
  <si>
    <t>客户端内存优化</t>
    <phoneticPr fontId="18" type="noConversion"/>
  </si>
  <si>
    <t>UI删除整理</t>
    <phoneticPr fontId="18" type="noConversion"/>
  </si>
  <si>
    <t>宠物界面-改性格，吃道具升级，其他待定内容补充</t>
    <phoneticPr fontId="18" type="noConversion"/>
  </si>
  <si>
    <t>背包</t>
  </si>
  <si>
    <t>NPC商店+ 商城</t>
  </si>
  <si>
    <t>副本设计*2章节</t>
    <phoneticPr fontId="18" type="noConversion"/>
  </si>
  <si>
    <t>小怪美术需求</t>
    <phoneticPr fontId="18" type="noConversion"/>
  </si>
  <si>
    <t>数值审核-属性拆分</t>
    <phoneticPr fontId="18" type="noConversion"/>
  </si>
  <si>
    <t>数值审核-职业战力分配</t>
    <phoneticPr fontId="18" type="noConversion"/>
  </si>
  <si>
    <t>UI适配方法变更回归文档（锚点）</t>
  </si>
  <si>
    <t>UI适配方法变更回归文档（锚点）</t>
    <phoneticPr fontId="18" type="noConversion"/>
  </si>
  <si>
    <t>辛</t>
    <phoneticPr fontId="40" type="noConversion"/>
  </si>
  <si>
    <t>雪</t>
    <phoneticPr fontId="40" type="noConversion"/>
  </si>
  <si>
    <t>宠物属性文档整理</t>
    <phoneticPr fontId="18" type="noConversion"/>
  </si>
  <si>
    <t>李</t>
    <phoneticPr fontId="18" type="noConversion"/>
  </si>
  <si>
    <t>对局逻辑调优-回合结算相关问题处理</t>
    <phoneticPr fontId="18" type="noConversion"/>
  </si>
  <si>
    <t>对局逻辑调优-各个打击点跟buff的关系调整</t>
    <phoneticPr fontId="18" type="noConversion"/>
  </si>
  <si>
    <t>技能覆盖率调优</t>
  </si>
  <si>
    <t>技能覆盖率调优</t>
    <phoneticPr fontId="18" type="noConversion"/>
  </si>
  <si>
    <t>技能基础价值配比</t>
    <phoneticPr fontId="18" type="noConversion"/>
  </si>
  <si>
    <t>显示战力定义</t>
  </si>
  <si>
    <t>显示战力定义</t>
    <phoneticPr fontId="18" type="noConversion"/>
  </si>
  <si>
    <t>状态机整理</t>
    <phoneticPr fontId="18" type="noConversion"/>
  </si>
  <si>
    <t>自动战斗逻辑</t>
    <phoneticPr fontId="18" type="noConversion"/>
  </si>
  <si>
    <t>副本成长定义（玩家考点定义）</t>
    <phoneticPr fontId="18" type="noConversion"/>
  </si>
  <si>
    <t>副本结算+复活，副本星级评价临时处理办法</t>
    <phoneticPr fontId="18" type="noConversion"/>
  </si>
  <si>
    <t>道具合成验收</t>
    <phoneticPr fontId="18" type="noConversion"/>
  </si>
  <si>
    <t>道具合成/分解</t>
    <rPh sb="0" eb="1">
      <t>dao'ju</t>
    </rPh>
    <rPh sb="2" eb="3">
      <t>he'cheng</t>
    </rPh>
    <phoneticPr fontId="18" type="noConversion"/>
  </si>
  <si>
    <t>宠物图鉴（合成/分解）</t>
    <phoneticPr fontId="18" type="noConversion"/>
  </si>
  <si>
    <t>宠物图鉴（合成/分解）验收</t>
    <phoneticPr fontId="18" type="noConversion"/>
  </si>
  <si>
    <t>疲劳值文档</t>
    <phoneticPr fontId="18" type="noConversion"/>
  </si>
  <si>
    <t>里程碑5工作安排</t>
    <phoneticPr fontId="52" type="noConversion"/>
  </si>
  <si>
    <t>配置方法归纳（大招，被动，技能表现）</t>
    <phoneticPr fontId="52" type="noConversion"/>
  </si>
  <si>
    <t>命名规范，目录结构整理</t>
    <phoneticPr fontId="52" type="noConversion"/>
  </si>
  <si>
    <t>新人培训</t>
    <phoneticPr fontId="18" type="noConversion"/>
  </si>
  <si>
    <t>宠物属性拆分（分出等级，强化，进阶在各个等级的属性比重）</t>
    <phoneticPr fontId="18" type="noConversion"/>
  </si>
  <si>
    <t>宠物经验公式及对应投放基础方式</t>
    <phoneticPr fontId="18" type="noConversion"/>
  </si>
  <si>
    <t>进阶道具内容及投放基础方式</t>
    <phoneticPr fontId="18" type="noConversion"/>
  </si>
  <si>
    <t>理解现有数值结构</t>
    <phoneticPr fontId="52" type="noConversion"/>
  </si>
  <si>
    <t>职业定位调优（战队模型调优，突出职业特点）</t>
    <phoneticPr fontId="18" type="noConversion"/>
  </si>
  <si>
    <t>宠物界面相关bug处理</t>
    <phoneticPr fontId="18" type="noConversion"/>
  </si>
  <si>
    <t>其他bug预留时间</t>
    <phoneticPr fontId="18" type="noConversion"/>
  </si>
  <si>
    <t>主界面，村落UI</t>
    <phoneticPr fontId="18" type="noConversion"/>
  </si>
  <si>
    <t>状态机整理</t>
    <phoneticPr fontId="18" type="noConversion"/>
  </si>
  <si>
    <t>结算逻辑审核</t>
    <phoneticPr fontId="18" type="noConversion"/>
  </si>
  <si>
    <t>宠物图鉴审核</t>
    <phoneticPr fontId="18" type="noConversion"/>
  </si>
  <si>
    <t>副本结算验收</t>
    <phoneticPr fontId="18" type="noConversion"/>
  </si>
  <si>
    <t>装备拆分审核</t>
    <phoneticPr fontId="18" type="noConversion"/>
  </si>
  <si>
    <t>2大2中Boss美术需求</t>
    <phoneticPr fontId="18" type="noConversion"/>
  </si>
  <si>
    <t>强化道具内容及对应投放基础方式（注意低阶高阶间价值转换）</t>
    <phoneticPr fontId="18" type="noConversion"/>
  </si>
  <si>
    <t>vip特权替代方案</t>
    <phoneticPr fontId="18" type="noConversion"/>
  </si>
  <si>
    <t>玩家等级成长公式计算</t>
    <phoneticPr fontId="18" type="noConversion"/>
  </si>
  <si>
    <t>总计</t>
    <phoneticPr fontId="18" type="noConversion"/>
  </si>
  <si>
    <t>团队模型接口（用于个玩法数据调用）</t>
    <phoneticPr fontId="18" type="noConversion"/>
  </si>
  <si>
    <t>IM系统</t>
    <rPh sb="2" eb="3">
      <t>xi't</t>
    </rPh>
    <phoneticPr fontId="52" type="noConversion"/>
  </si>
  <si>
    <t>IM系统-封文档</t>
    <rPh sb="2" eb="3">
      <t>xi't</t>
    </rPh>
    <phoneticPr fontId="52" type="noConversion"/>
  </si>
  <si>
    <t>背包提交QC</t>
    <phoneticPr fontId="18" type="noConversion"/>
  </si>
  <si>
    <t>副本结算封文档</t>
    <phoneticPr fontId="18" type="noConversion"/>
  </si>
  <si>
    <t>背包-封文档</t>
    <phoneticPr fontId="18" type="noConversion"/>
  </si>
  <si>
    <t>宠物图鉴（合成/分解）提交QC</t>
    <phoneticPr fontId="18" type="noConversion"/>
  </si>
  <si>
    <t>宠物图鉴-封文档</t>
    <phoneticPr fontId="18" type="noConversion"/>
  </si>
  <si>
    <t>IM系统验收</t>
    <rPh sb="2" eb="3">
      <t>xi't</t>
    </rPh>
    <phoneticPr fontId="52" type="noConversion"/>
  </si>
  <si>
    <t>宠物界面验收</t>
    <phoneticPr fontId="18" type="noConversion"/>
  </si>
  <si>
    <t>邮箱功能验收</t>
    <phoneticPr fontId="18" type="noConversion"/>
  </si>
  <si>
    <t>道具合成/分解提交QC+封文档</t>
    <rPh sb="0" eb="1">
      <t>dao'ju</t>
    </rPh>
    <rPh sb="2" eb="3">
      <t>he'cheng</t>
    </rPh>
    <phoneticPr fontId="18" type="noConversion"/>
  </si>
  <si>
    <t>状态机功能验收</t>
    <phoneticPr fontId="18" type="noConversion"/>
  </si>
  <si>
    <t>背包文档审核</t>
    <phoneticPr fontId="18" type="noConversion"/>
  </si>
  <si>
    <t>系统多语言需求：宠物界面-装备、强化、进阶、宝石；IM系统；商店系统；</t>
    <phoneticPr fontId="52" type="noConversion"/>
  </si>
  <si>
    <t>系统多语言需求：任务系统，邮箱系统；</t>
    <phoneticPr fontId="52" type="noConversion"/>
  </si>
  <si>
    <t>宠物界面-改性格，吃道具升级，其他待定内容补充-提交Qc</t>
    <phoneticPr fontId="18" type="noConversion"/>
  </si>
  <si>
    <t>宠物界面-封文档</t>
    <phoneticPr fontId="18" type="noConversion"/>
  </si>
  <si>
    <t>投放数值计算，等级段效率比计算（合成道具前置）</t>
    <phoneticPr fontId="21" type="noConversion"/>
  </si>
  <si>
    <t>职业定位调优</t>
  </si>
  <si>
    <t>职业定位调优（战队模型调优，突出职业特点）</t>
    <phoneticPr fontId="18" type="noConversion"/>
  </si>
  <si>
    <t>技能基础价值配比</t>
    <phoneticPr fontId="18" type="noConversion"/>
  </si>
  <si>
    <t>技能覆盖率调优</t>
    <phoneticPr fontId="18" type="noConversion"/>
  </si>
  <si>
    <t>团队模型接口（用于各玩法数据调用）</t>
    <phoneticPr fontId="18" type="noConversion"/>
  </si>
  <si>
    <t>提交QC-对局逻辑调优-回合结算相关问题处理</t>
    <phoneticPr fontId="18" type="noConversion"/>
  </si>
  <si>
    <t>提交QC-对局逻辑调优-各个打击点跟buff的关系调整</t>
    <phoneticPr fontId="18" type="noConversion"/>
  </si>
  <si>
    <t>封文档</t>
    <phoneticPr fontId="18" type="noConversion"/>
  </si>
  <si>
    <t>封文档</t>
    <phoneticPr fontId="18" type="noConversion"/>
  </si>
  <si>
    <t>道具合成/分解审核</t>
    <phoneticPr fontId="18" type="noConversion"/>
  </si>
  <si>
    <t>技能基础价值</t>
  </si>
  <si>
    <t>技能价值定义审核</t>
    <phoneticPr fontId="18" type="noConversion"/>
  </si>
  <si>
    <t>对局逻辑调优审核</t>
  </si>
  <si>
    <t>对局逻辑调优审核</t>
    <phoneticPr fontId="18" type="noConversion"/>
  </si>
  <si>
    <t>团队模型接口审核</t>
    <phoneticPr fontId="18" type="noConversion"/>
  </si>
  <si>
    <t>数值审核-玩家经验公式</t>
    <phoneticPr fontId="18" type="noConversion"/>
  </si>
  <si>
    <t>数值审核-宠物经验公式</t>
    <phoneticPr fontId="18" type="noConversion"/>
  </si>
  <si>
    <t>数值审核-宠物强化进阶</t>
    <phoneticPr fontId="18" type="noConversion"/>
  </si>
  <si>
    <t>数值审核-宝石</t>
    <phoneticPr fontId="18" type="noConversion"/>
  </si>
  <si>
    <t>数值审核-宠物装备强化进阶</t>
    <phoneticPr fontId="18" type="noConversion"/>
  </si>
  <si>
    <t>道具合成/分解文档审核</t>
    <phoneticPr fontId="18" type="noConversion"/>
  </si>
  <si>
    <t>疲劳值文档审核</t>
    <phoneticPr fontId="18" type="noConversion"/>
  </si>
  <si>
    <t>玩家成长卡点设计，一次性投放口预估（任务前置）</t>
    <phoneticPr fontId="18" type="noConversion"/>
  </si>
  <si>
    <t>文档设计</t>
    <phoneticPr fontId="18" type="noConversion"/>
  </si>
  <si>
    <t>文档设计（预计Day1）+封文档</t>
    <phoneticPr fontId="18" type="noConversion"/>
  </si>
  <si>
    <t>装备内容</t>
    <phoneticPr fontId="18" type="noConversion"/>
  </si>
  <si>
    <t>宝石内容</t>
    <phoneticPr fontId="18" type="noConversion"/>
  </si>
  <si>
    <t>装备</t>
    <phoneticPr fontId="18" type="noConversion"/>
  </si>
  <si>
    <t>宝石</t>
    <phoneticPr fontId="18" type="noConversion"/>
  </si>
  <si>
    <t>内容设计</t>
    <phoneticPr fontId="18" type="noConversion"/>
  </si>
  <si>
    <t>装备内容（包括强化石，进阶石）</t>
    <phoneticPr fontId="18" type="noConversion"/>
  </si>
  <si>
    <t>强化道具内容及对应投放基础方式（注意低阶高阶间价值转换）</t>
    <phoneticPr fontId="18" type="noConversion"/>
  </si>
  <si>
    <t>强化道具内容</t>
    <phoneticPr fontId="18" type="noConversion"/>
  </si>
  <si>
    <t>进阶道具内容</t>
    <phoneticPr fontId="18" type="noConversion"/>
  </si>
  <si>
    <t>宠物</t>
    <phoneticPr fontId="18" type="noConversion"/>
  </si>
  <si>
    <t>数值设计</t>
  </si>
  <si>
    <t>数值设计</t>
    <phoneticPr fontId="18" type="noConversion"/>
  </si>
  <si>
    <t>宝石数值拆分（种类，等级）</t>
    <phoneticPr fontId="18" type="noConversion"/>
  </si>
  <si>
    <t>对局功能优化</t>
    <phoneticPr fontId="18" type="noConversion"/>
  </si>
</sst>
</file>

<file path=xl/styles.xml><?xml version="1.0" encoding="utf-8"?>
<styleSheet xmlns="http://schemas.openxmlformats.org/spreadsheetml/2006/main">
  <fonts count="53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9">
    <xf numFmtId="0" fontId="0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0" fillId="0" borderId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1" fillId="0" borderId="0"/>
  </cellStyleXfs>
  <cellXfs count="185">
    <xf numFmtId="0" fontId="0" fillId="0" borderId="0" xfId="0"/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8" fillId="0" borderId="0" xfId="0" applyFont="1" applyBorder="1" applyAlignment="1"/>
    <xf numFmtId="0" fontId="25" fillId="0" borderId="0" xfId="0" applyFont="1" applyAlignment="1">
      <alignment horizontal="center"/>
    </xf>
    <xf numFmtId="0" fontId="30" fillId="0" borderId="0" xfId="0" applyFont="1"/>
    <xf numFmtId="0" fontId="20" fillId="0" borderId="0" xfId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8" fillId="0" borderId="1" xfId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0" fillId="0" borderId="1" xfId="1" applyFont="1" applyFill="1" applyBorder="1" applyAlignment="1">
      <alignment horizontal="left" vertical="center" wrapText="1"/>
    </xf>
    <xf numFmtId="0" fontId="30" fillId="0" borderId="1" xfId="1" applyFont="1" applyFill="1" applyBorder="1" applyAlignment="1">
      <alignment wrapText="1"/>
    </xf>
    <xf numFmtId="0" fontId="3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top"/>
    </xf>
    <xf numFmtId="0" fontId="20" fillId="0" borderId="1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wrapText="1"/>
    </xf>
    <xf numFmtId="0" fontId="33" fillId="0" borderId="1" xfId="0" applyFont="1" applyFill="1" applyBorder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1" xfId="1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top"/>
    </xf>
    <xf numFmtId="0" fontId="30" fillId="0" borderId="0" xfId="0" applyFont="1" applyFill="1" applyBorder="1" applyAlignment="1">
      <alignment horizontal="center" vertical="center"/>
    </xf>
    <xf numFmtId="0" fontId="38" fillId="0" borderId="0" xfId="0" applyFont="1"/>
    <xf numFmtId="0" fontId="3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49" fontId="0" fillId="0" borderId="0" xfId="0" applyNumberFormat="1"/>
    <xf numFmtId="0" fontId="37" fillId="0" borderId="1" xfId="1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0" fontId="39" fillId="0" borderId="0" xfId="0" applyFont="1"/>
    <xf numFmtId="0" fontId="24" fillId="0" borderId="0" xfId="0" applyFont="1"/>
    <xf numFmtId="0" fontId="39" fillId="0" borderId="0" xfId="0" applyFont="1" applyAlignment="1">
      <alignment vertical="center"/>
    </xf>
    <xf numFmtId="49" fontId="0" fillId="0" borderId="0" xfId="0" applyNumberFormat="1" applyFont="1"/>
    <xf numFmtId="0" fontId="39" fillId="0" borderId="2" xfId="0" applyFont="1" applyBorder="1" applyAlignment="1">
      <alignment horizontal="center"/>
    </xf>
    <xf numFmtId="49" fontId="39" fillId="0" borderId="3" xfId="0" applyNumberFormat="1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58" fontId="41" fillId="0" borderId="7" xfId="0" applyNumberFormat="1" applyFont="1" applyBorder="1" applyAlignment="1">
      <alignment horizontal="center" vertical="center"/>
    </xf>
    <xf numFmtId="58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58" fontId="41" fillId="0" borderId="9" xfId="0" applyNumberFormat="1" applyFont="1" applyBorder="1" applyAlignment="1">
      <alignment horizontal="center" vertical="center"/>
    </xf>
    <xf numFmtId="0" fontId="24" fillId="0" borderId="5" xfId="0" applyFont="1" applyBorder="1"/>
    <xf numFmtId="49" fontId="24" fillId="0" borderId="0" xfId="0" applyNumberFormat="1" applyFont="1" applyBorder="1"/>
    <xf numFmtId="0" fontId="24" fillId="0" borderId="0" xfId="0" applyFont="1" applyBorder="1"/>
    <xf numFmtId="0" fontId="24" fillId="0" borderId="6" xfId="0" applyFont="1" applyBorder="1"/>
    <xf numFmtId="0" fontId="24" fillId="0" borderId="7" xfId="0" applyFont="1" applyBorder="1"/>
    <xf numFmtId="49" fontId="24" fillId="0" borderId="8" xfId="0" applyNumberFormat="1" applyFont="1" applyBorder="1"/>
    <xf numFmtId="0" fontId="24" fillId="0" borderId="8" xfId="0" applyFont="1" applyBorder="1"/>
    <xf numFmtId="0" fontId="24" fillId="0" borderId="9" xfId="0" applyFont="1" applyBorder="1"/>
    <xf numFmtId="49" fontId="24" fillId="0" borderId="0" xfId="0" applyNumberFormat="1" applyFont="1"/>
    <xf numFmtId="0" fontId="15" fillId="0" borderId="0" xfId="0" applyFont="1" applyAlignment="1">
      <alignment vertical="center"/>
    </xf>
    <xf numFmtId="0" fontId="30" fillId="0" borderId="0" xfId="0" applyFont="1" applyAlignment="1"/>
    <xf numFmtId="0" fontId="42" fillId="0" borderId="8" xfId="0" applyFont="1" applyBorder="1"/>
    <xf numFmtId="0" fontId="14" fillId="0" borderId="0" xfId="0" applyFont="1"/>
    <xf numFmtId="0" fontId="42" fillId="0" borderId="0" xfId="0" applyFont="1"/>
    <xf numFmtId="0" fontId="14" fillId="0" borderId="0" xfId="0" applyFont="1" applyAlignment="1">
      <alignment vertical="center"/>
    </xf>
    <xf numFmtId="0" fontId="43" fillId="0" borderId="0" xfId="0" applyFont="1" applyAlignment="1"/>
    <xf numFmtId="0" fontId="13" fillId="0" borderId="0" xfId="0" applyFont="1"/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13" fillId="0" borderId="0" xfId="0" applyFont="1" applyFill="1"/>
    <xf numFmtId="0" fontId="42" fillId="0" borderId="0" xfId="0" applyFont="1" applyBorder="1"/>
    <xf numFmtId="0" fontId="12" fillId="0" borderId="0" xfId="0" applyFont="1" applyFill="1"/>
    <xf numFmtId="0" fontId="11" fillId="0" borderId="0" xfId="0" applyFont="1" applyBorder="1"/>
    <xf numFmtId="0" fontId="11" fillId="0" borderId="0" xfId="0" applyFont="1"/>
    <xf numFmtId="0" fontId="10" fillId="0" borderId="5" xfId="0" applyFont="1" applyBorder="1"/>
    <xf numFmtId="0" fontId="10" fillId="0" borderId="0" xfId="0" applyFont="1"/>
    <xf numFmtId="0" fontId="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6" fillId="0" borderId="0" xfId="0" applyFont="1"/>
    <xf numFmtId="0" fontId="3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2" fillId="0" borderId="0" xfId="0" applyFont="1" applyAlignment="1"/>
    <xf numFmtId="0" fontId="7" fillId="0" borderId="5" xfId="0" applyFont="1" applyBorder="1"/>
    <xf numFmtId="0" fontId="7" fillId="0" borderId="0" xfId="0" applyFont="1" applyBorder="1"/>
    <xf numFmtId="0" fontId="6" fillId="0" borderId="0" xfId="0" applyFont="1" applyBorder="1"/>
    <xf numFmtId="0" fontId="4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3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8" fillId="0" borderId="0" xfId="0" applyFont="1"/>
    <xf numFmtId="0" fontId="44" fillId="0" borderId="0" xfId="190" applyFont="1" applyAlignment="1">
      <alignment horizontal="left"/>
    </xf>
    <xf numFmtId="0" fontId="1" fillId="0" borderId="0" xfId="0" applyFont="1" applyAlignment="1"/>
    <xf numFmtId="0" fontId="43" fillId="0" borderId="0" xfId="190" applyFont="1" applyAlignment="1">
      <alignment horizontal="right" wrapText="1"/>
    </xf>
    <xf numFmtId="0" fontId="1" fillId="0" borderId="1" xfId="190" applyFont="1" applyBorder="1" applyAlignment="1">
      <alignment vertical="center"/>
    </xf>
    <xf numFmtId="0" fontId="44" fillId="0" borderId="1" xfId="0" applyFont="1" applyBorder="1" applyAlignment="1"/>
    <xf numFmtId="0" fontId="39" fillId="0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 vertical="top"/>
    </xf>
    <xf numFmtId="0" fontId="4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48" fillId="0" borderId="0" xfId="0" applyFont="1" applyFill="1"/>
    <xf numFmtId="0" fontId="42" fillId="0" borderId="0" xfId="0" applyFont="1" applyFill="1"/>
    <xf numFmtId="0" fontId="39" fillId="0" borderId="0" xfId="0" applyFont="1" applyFill="1" applyAlignment="1">
      <alignment horizontal="center"/>
    </xf>
    <xf numFmtId="0" fontId="42" fillId="0" borderId="0" xfId="190" applyFont="1" applyFill="1" applyAlignment="1">
      <alignment vertical="center"/>
    </xf>
    <xf numFmtId="0" fontId="44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42" fillId="0" borderId="0" xfId="0" applyFont="1" applyFill="1" applyAlignment="1"/>
    <xf numFmtId="0" fontId="42" fillId="0" borderId="0" xfId="190" applyFont="1" applyFill="1" applyAlignment="1">
      <alignment horizontal="left"/>
    </xf>
    <xf numFmtId="0" fontId="1" fillId="0" borderId="0" xfId="190" applyFont="1" applyFill="1" applyAlignment="1">
      <alignment vertical="center"/>
    </xf>
    <xf numFmtId="0" fontId="44" fillId="0" borderId="0" xfId="190" applyFont="1" applyFill="1" applyAlignment="1">
      <alignment horizontal="left"/>
    </xf>
    <xf numFmtId="0" fontId="4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wrapText="1"/>
    </xf>
    <xf numFmtId="0" fontId="45" fillId="0" borderId="0" xfId="0" applyFont="1" applyFill="1"/>
    <xf numFmtId="0" fontId="42" fillId="0" borderId="0" xfId="0" applyFont="1" applyFill="1" applyAlignment="1">
      <alignment vertical="center"/>
    </xf>
    <xf numFmtId="0" fontId="42" fillId="0" borderId="0" xfId="0" applyFont="1" applyFill="1" applyAlignment="1">
      <alignment wrapText="1"/>
    </xf>
    <xf numFmtId="0" fontId="30" fillId="2" borderId="1" xfId="1" applyFont="1" applyFill="1" applyBorder="1" applyAlignment="1">
      <alignment vertical="center" wrapText="1"/>
    </xf>
    <xf numFmtId="0" fontId="28" fillId="0" borderId="1" xfId="1" applyFont="1" applyFill="1" applyBorder="1" applyAlignment="1">
      <alignment vertical="center" wrapText="1"/>
    </xf>
    <xf numFmtId="0" fontId="30" fillId="0" borderId="1" xfId="1" applyFont="1" applyFill="1" applyBorder="1" applyAlignment="1">
      <alignment vertical="center"/>
    </xf>
    <xf numFmtId="0" fontId="1" fillId="0" borderId="0" xfId="1" applyFont="1" applyFill="1" applyBorder="1" applyAlignment="1">
      <alignment wrapText="1"/>
    </xf>
    <xf numFmtId="0" fontId="43" fillId="0" borderId="0" xfId="0" applyFont="1" applyBorder="1"/>
    <xf numFmtId="0" fontId="44" fillId="0" borderId="0" xfId="1" applyFont="1" applyFill="1" applyBorder="1" applyAlignment="1">
      <alignment horizontal="left" vertical="center" wrapText="1"/>
    </xf>
    <xf numFmtId="0" fontId="1" fillId="0" borderId="0" xfId="0" applyFont="1"/>
    <xf numFmtId="0" fontId="30" fillId="0" borderId="1" xfId="1" applyFont="1" applyFill="1" applyBorder="1" applyAlignment="1">
      <alignment horizontal="left" vertical="center" wrapText="1"/>
    </xf>
    <xf numFmtId="0" fontId="39" fillId="0" borderId="0" xfId="0" applyFont="1" applyAlignment="1">
      <alignment horizontal="right"/>
    </xf>
    <xf numFmtId="0" fontId="43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44" fillId="0" borderId="0" xfId="0" applyFont="1" applyAlignment="1">
      <alignment horizontal="right"/>
    </xf>
    <xf numFmtId="0" fontId="30" fillId="0" borderId="0" xfId="1" applyFont="1" applyFill="1" applyBorder="1" applyAlignment="1">
      <alignment vertical="center" wrapText="1"/>
    </xf>
    <xf numFmtId="0" fontId="30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 wrapText="1"/>
    </xf>
    <xf numFmtId="0" fontId="30" fillId="0" borderId="0" xfId="1" applyFont="1" applyFill="1" applyBorder="1" applyAlignment="1">
      <alignment horizontal="left" vertical="center" wrapText="1"/>
    </xf>
    <xf numFmtId="0" fontId="44" fillId="0" borderId="0" xfId="0" applyFont="1" applyAlignment="1">
      <alignment horizontal="left" wrapText="1"/>
    </xf>
  </cellXfs>
  <cellStyles count="299">
    <cellStyle name="Normal 2" xfId="298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</cellStyles>
  <dxfs count="26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432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1"/>
  <sheetViews>
    <sheetView topLeftCell="B7" zoomScale="115" zoomScaleNormal="115" zoomScalePageLayoutView="175" workbookViewId="0">
      <pane xSplit="3" ySplit="7" topLeftCell="E14" activePane="bottomRight" state="frozen"/>
      <selection activeCell="B7" sqref="B7"/>
      <selection pane="topRight" activeCell="E7" sqref="E7"/>
      <selection pane="bottomLeft" activeCell="B14" sqref="B14"/>
      <selection pane="bottomRight" activeCell="D31" sqref="D31"/>
    </sheetView>
  </sheetViews>
  <sheetFormatPr defaultColWidth="8.6640625" defaultRowHeight="17.25"/>
  <cols>
    <col min="1" max="1" width="4.33203125" style="8" bestFit="1" customWidth="1"/>
    <col min="2" max="2" width="6.88671875" style="9" customWidth="1"/>
    <col min="3" max="3" width="6" style="9" customWidth="1"/>
    <col min="4" max="4" width="32.109375" style="8" customWidth="1"/>
    <col min="5" max="5" width="5.6640625" style="8" bestFit="1" customWidth="1"/>
    <col min="6" max="6" width="8.6640625" style="8"/>
    <col min="7" max="7" width="8.6640625" style="8" bestFit="1" customWidth="1"/>
    <col min="8" max="8" width="16.6640625" style="8" customWidth="1"/>
    <col min="9" max="9" width="14.6640625" style="8" bestFit="1" customWidth="1"/>
    <col min="10" max="11" width="18" style="8" customWidth="1"/>
    <col min="12" max="12" width="21.5546875" style="9" customWidth="1"/>
    <col min="13" max="13" width="17" style="8" customWidth="1"/>
    <col min="14" max="16384" width="8.6640625" style="8"/>
  </cols>
  <sheetData>
    <row r="1" spans="1:13" ht="18">
      <c r="F1" s="10"/>
    </row>
    <row r="2" spans="1:13" s="3" customFormat="1" ht="18">
      <c r="B2" s="3" t="s">
        <v>147</v>
      </c>
      <c r="C2" s="11"/>
      <c r="F2" s="3" t="s">
        <v>34</v>
      </c>
      <c r="G2" s="4"/>
      <c r="H2" s="5"/>
      <c r="I2" s="4"/>
      <c r="L2" s="11"/>
    </row>
    <row r="3" spans="1:13" ht="18">
      <c r="B3" s="12" t="s">
        <v>28</v>
      </c>
      <c r="C3" s="12" t="s">
        <v>136</v>
      </c>
      <c r="D3" s="72"/>
      <c r="F3" s="1"/>
      <c r="G3" s="12" t="s">
        <v>41</v>
      </c>
      <c r="H3" s="12" t="s">
        <v>44</v>
      </c>
      <c r="I3" s="1"/>
    </row>
    <row r="4" spans="1:13" ht="18">
      <c r="C4" s="12" t="s">
        <v>146</v>
      </c>
      <c r="D4" s="12"/>
      <c r="F4" s="1"/>
      <c r="G4" s="12" t="s">
        <v>42</v>
      </c>
      <c r="H4" s="12" t="s">
        <v>59</v>
      </c>
      <c r="I4" s="1"/>
    </row>
    <row r="5" spans="1:13" ht="18">
      <c r="B5" s="12" t="s">
        <v>26</v>
      </c>
      <c r="C5" s="12" t="s">
        <v>29</v>
      </c>
      <c r="D5" s="12"/>
      <c r="F5" s="1"/>
      <c r="G5" s="12" t="s">
        <v>35</v>
      </c>
      <c r="H5" s="12" t="s">
        <v>73</v>
      </c>
      <c r="I5" s="1"/>
    </row>
    <row r="6" spans="1:13" ht="18">
      <c r="C6" s="12" t="s">
        <v>27</v>
      </c>
      <c r="D6" s="12"/>
      <c r="F6" s="1"/>
      <c r="G6" s="12" t="s">
        <v>43</v>
      </c>
      <c r="H6" s="12" t="s">
        <v>45</v>
      </c>
      <c r="I6" s="1"/>
    </row>
    <row r="7" spans="1:13" ht="18">
      <c r="B7" s="12"/>
      <c r="C7" s="12" t="s">
        <v>30</v>
      </c>
      <c r="D7" s="12"/>
      <c r="F7" s="14"/>
      <c r="G7" s="12" t="s">
        <v>36</v>
      </c>
      <c r="H7" s="12" t="s">
        <v>37</v>
      </c>
    </row>
    <row r="8" spans="1:13" ht="18">
      <c r="B8" s="12"/>
      <c r="C8" s="12" t="s">
        <v>31</v>
      </c>
      <c r="D8" s="12"/>
      <c r="F8" s="13"/>
      <c r="G8" s="12" t="s">
        <v>38</v>
      </c>
      <c r="H8" s="12" t="s">
        <v>39</v>
      </c>
    </row>
    <row r="9" spans="1:13" ht="18">
      <c r="B9" s="12" t="s">
        <v>32</v>
      </c>
      <c r="C9" s="12" t="s">
        <v>33</v>
      </c>
      <c r="D9" s="12"/>
      <c r="F9" s="15"/>
      <c r="G9" s="12" t="s">
        <v>40</v>
      </c>
      <c r="H9" s="12" t="s">
        <v>63</v>
      </c>
    </row>
    <row r="10" spans="1:13" ht="18">
      <c r="D10" s="12"/>
      <c r="F10" s="13"/>
    </row>
    <row r="11" spans="1:13">
      <c r="D11" s="9"/>
      <c r="F11" s="13"/>
    </row>
    <row r="12" spans="1:13">
      <c r="A12" s="16"/>
      <c r="B12" s="17"/>
      <c r="C12" s="17"/>
      <c r="D12" s="18"/>
      <c r="E12" s="16"/>
      <c r="F12" s="16"/>
      <c r="G12" s="16"/>
      <c r="H12" s="19" t="s">
        <v>177</v>
      </c>
      <c r="I12" s="19" t="s">
        <v>178</v>
      </c>
      <c r="J12" s="19" t="s">
        <v>179</v>
      </c>
      <c r="K12" s="19" t="s">
        <v>180</v>
      </c>
      <c r="L12" s="19" t="s">
        <v>181</v>
      </c>
      <c r="M12" s="19"/>
    </row>
    <row r="13" spans="1:13" s="9" customFormat="1">
      <c r="A13" s="19" t="s">
        <v>9</v>
      </c>
      <c r="B13" s="19" t="s">
        <v>0</v>
      </c>
      <c r="C13" s="19" t="s">
        <v>1</v>
      </c>
      <c r="D13" s="19" t="s">
        <v>2</v>
      </c>
      <c r="E13" s="19" t="s">
        <v>3</v>
      </c>
      <c r="F13" s="19" t="s">
        <v>5</v>
      </c>
      <c r="G13" s="19" t="s">
        <v>4</v>
      </c>
      <c r="H13" s="20" t="s">
        <v>186</v>
      </c>
      <c r="I13" s="20" t="s">
        <v>187</v>
      </c>
      <c r="J13" s="20" t="s">
        <v>188</v>
      </c>
      <c r="K13" s="20" t="s">
        <v>189</v>
      </c>
      <c r="L13" s="20" t="s">
        <v>190</v>
      </c>
      <c r="M13" s="20" t="s">
        <v>10</v>
      </c>
    </row>
    <row r="14" spans="1:13" s="9" customFormat="1" ht="33">
      <c r="A14" s="6">
        <v>1</v>
      </c>
      <c r="B14" s="6" t="s">
        <v>99</v>
      </c>
      <c r="C14" s="6" t="s">
        <v>182</v>
      </c>
      <c r="D14" s="22" t="s">
        <v>191</v>
      </c>
      <c r="E14" s="6">
        <v>1</v>
      </c>
      <c r="F14" s="23" t="s">
        <v>134</v>
      </c>
      <c r="G14" s="6"/>
      <c r="H14" s="29"/>
      <c r="I14" s="7"/>
      <c r="J14" s="7"/>
      <c r="K14" s="7"/>
      <c r="L14" s="7"/>
      <c r="M14" s="7"/>
    </row>
    <row r="15" spans="1:13" s="9" customFormat="1">
      <c r="A15" s="6">
        <v>2</v>
      </c>
      <c r="B15" s="7" t="s">
        <v>47</v>
      </c>
      <c r="C15" s="6" t="s">
        <v>182</v>
      </c>
      <c r="D15" s="22" t="s">
        <v>183</v>
      </c>
      <c r="E15" s="6">
        <v>1</v>
      </c>
      <c r="F15" s="23" t="s">
        <v>185</v>
      </c>
      <c r="G15" s="6"/>
      <c r="H15" s="7"/>
      <c r="I15" s="7"/>
      <c r="J15" s="7"/>
      <c r="K15" s="7"/>
      <c r="L15" s="7"/>
      <c r="M15" s="7"/>
    </row>
    <row r="16" spans="1:13" s="9" customFormat="1">
      <c r="A16" s="6">
        <v>3</v>
      </c>
      <c r="B16" s="7" t="s">
        <v>47</v>
      </c>
      <c r="C16" s="6" t="s">
        <v>182</v>
      </c>
      <c r="D16" s="22" t="s">
        <v>184</v>
      </c>
      <c r="E16" s="6">
        <v>1</v>
      </c>
      <c r="F16" s="23" t="s">
        <v>134</v>
      </c>
      <c r="G16" s="6"/>
      <c r="H16" s="7"/>
      <c r="I16" s="7"/>
      <c r="J16" s="7"/>
      <c r="K16" s="7"/>
      <c r="L16" s="7"/>
      <c r="M16" s="7"/>
    </row>
    <row r="17" spans="1:13" s="9" customFormat="1">
      <c r="A17" s="6"/>
      <c r="B17" s="7" t="s">
        <v>47</v>
      </c>
      <c r="C17" s="6" t="s">
        <v>182</v>
      </c>
      <c r="D17" s="167" t="s">
        <v>281</v>
      </c>
      <c r="E17" s="6">
        <v>1</v>
      </c>
      <c r="F17" s="23" t="s">
        <v>134</v>
      </c>
      <c r="G17" s="6"/>
      <c r="H17" s="7"/>
      <c r="I17" s="7" t="s">
        <v>250</v>
      </c>
      <c r="J17" s="25" t="s">
        <v>251</v>
      </c>
      <c r="K17" s="180"/>
      <c r="L17" s="7"/>
      <c r="M17" s="7"/>
    </row>
    <row r="18" spans="1:13">
      <c r="A18" s="6">
        <v>6</v>
      </c>
      <c r="B18" s="7" t="s">
        <v>8</v>
      </c>
      <c r="C18" s="7" t="s">
        <v>135</v>
      </c>
      <c r="D18" s="166" t="s">
        <v>255</v>
      </c>
      <c r="E18" s="6">
        <v>1</v>
      </c>
      <c r="F18" s="23" t="s">
        <v>134</v>
      </c>
      <c r="G18" s="23"/>
      <c r="H18" s="7"/>
      <c r="I18" s="7"/>
      <c r="J18" s="7"/>
      <c r="K18" s="23"/>
      <c r="L18" s="7"/>
      <c r="M18" s="7"/>
    </row>
    <row r="19" spans="1:13">
      <c r="A19" s="6">
        <v>8</v>
      </c>
      <c r="B19" s="6" t="s">
        <v>8</v>
      </c>
      <c r="C19" s="7" t="s">
        <v>195</v>
      </c>
      <c r="D19" s="22" t="s">
        <v>194</v>
      </c>
      <c r="E19" s="6">
        <v>1</v>
      </c>
      <c r="F19" s="23" t="s">
        <v>134</v>
      </c>
      <c r="G19" s="23"/>
      <c r="H19" s="7"/>
      <c r="I19" s="7"/>
      <c r="J19" s="7"/>
      <c r="K19" s="7"/>
      <c r="L19" s="23"/>
      <c r="M19" s="7"/>
    </row>
    <row r="20" spans="1:13">
      <c r="A20" s="6">
        <v>9</v>
      </c>
      <c r="B20" s="7" t="s">
        <v>47</v>
      </c>
      <c r="C20" s="7" t="s">
        <v>74</v>
      </c>
      <c r="D20" s="22" t="s">
        <v>246</v>
      </c>
      <c r="E20" s="6">
        <v>1</v>
      </c>
      <c r="F20" s="23" t="s">
        <v>134</v>
      </c>
      <c r="G20" s="23"/>
      <c r="H20" s="23" t="s">
        <v>250</v>
      </c>
      <c r="I20" s="25" t="s">
        <v>251</v>
      </c>
      <c r="J20" s="26"/>
      <c r="K20" s="23"/>
      <c r="L20" s="24"/>
      <c r="M20" s="7"/>
    </row>
    <row r="21" spans="1:13">
      <c r="A21" s="6">
        <v>10</v>
      </c>
      <c r="B21" s="7" t="s">
        <v>47</v>
      </c>
      <c r="C21" s="6" t="s">
        <v>46</v>
      </c>
      <c r="D21" s="27" t="s">
        <v>197</v>
      </c>
      <c r="E21" s="23">
        <v>1</v>
      </c>
      <c r="F21" s="23" t="s">
        <v>134</v>
      </c>
      <c r="G21" s="6"/>
      <c r="H21" s="38"/>
      <c r="J21" s="23"/>
      <c r="K21" s="23"/>
      <c r="L21" s="23"/>
      <c r="M21" s="7"/>
    </row>
    <row r="22" spans="1:13">
      <c r="A22" s="6">
        <v>11</v>
      </c>
      <c r="B22" s="7" t="s">
        <v>61</v>
      </c>
      <c r="C22" s="7" t="s">
        <v>46</v>
      </c>
      <c r="D22" s="22" t="s">
        <v>199</v>
      </c>
      <c r="E22" s="23">
        <v>1</v>
      </c>
      <c r="F22" s="23" t="s">
        <v>134</v>
      </c>
      <c r="G22" s="23"/>
      <c r="H22" s="38"/>
      <c r="I22" s="23"/>
      <c r="J22" s="26"/>
      <c r="K22" s="23"/>
      <c r="L22" s="23"/>
      <c r="M22" s="7"/>
    </row>
    <row r="23" spans="1:13">
      <c r="A23" s="6">
        <v>12</v>
      </c>
      <c r="B23" s="7" t="s">
        <v>47</v>
      </c>
      <c r="C23" s="6" t="s">
        <v>195</v>
      </c>
      <c r="D23" s="27" t="s">
        <v>198</v>
      </c>
      <c r="E23" s="23">
        <v>1</v>
      </c>
      <c r="F23" s="23" t="s">
        <v>134</v>
      </c>
      <c r="G23" s="6"/>
      <c r="H23" s="23" t="s">
        <v>251</v>
      </c>
      <c r="I23" s="23"/>
      <c r="J23" s="23"/>
      <c r="K23" s="16"/>
      <c r="L23" s="23"/>
      <c r="M23" s="7"/>
    </row>
    <row r="24" spans="1:13">
      <c r="A24" s="6">
        <v>13</v>
      </c>
      <c r="B24" s="7" t="s">
        <v>8</v>
      </c>
      <c r="C24" s="6" t="s">
        <v>135</v>
      </c>
      <c r="D24" s="27" t="s">
        <v>196</v>
      </c>
      <c r="E24" s="23">
        <v>1</v>
      </c>
      <c r="F24" s="23" t="s">
        <v>134</v>
      </c>
      <c r="G24" s="6"/>
      <c r="H24" s="23" t="s">
        <v>252</v>
      </c>
      <c r="J24" s="38"/>
      <c r="K24" s="23"/>
      <c r="L24" s="23"/>
      <c r="M24" s="7"/>
    </row>
    <row r="25" spans="1:13">
      <c r="A25" s="6">
        <v>14</v>
      </c>
      <c r="B25" s="7" t="s">
        <v>8</v>
      </c>
      <c r="C25" s="6" t="s">
        <v>60</v>
      </c>
      <c r="D25" s="27" t="s">
        <v>272</v>
      </c>
      <c r="E25" s="23"/>
      <c r="F25" s="23"/>
      <c r="G25" s="6"/>
      <c r="H25" s="23"/>
      <c r="I25" s="23"/>
      <c r="J25" s="38"/>
      <c r="K25" s="23"/>
      <c r="L25" s="23"/>
      <c r="M25" s="7"/>
    </row>
    <row r="26" spans="1:13">
      <c r="A26" s="6">
        <v>15</v>
      </c>
      <c r="B26" s="7" t="s">
        <v>61</v>
      </c>
      <c r="C26" s="7" t="s">
        <v>74</v>
      </c>
      <c r="D26" s="22" t="s">
        <v>289</v>
      </c>
      <c r="E26" s="23">
        <v>1</v>
      </c>
      <c r="F26" s="23" t="s">
        <v>244</v>
      </c>
      <c r="G26" s="6"/>
      <c r="H26" s="38"/>
      <c r="I26" s="24" t="s">
        <v>79</v>
      </c>
      <c r="J26" s="26"/>
      <c r="K26" s="23"/>
      <c r="L26" s="24"/>
      <c r="M26" s="7"/>
    </row>
    <row r="27" spans="1:13">
      <c r="A27" s="6">
        <v>16</v>
      </c>
      <c r="B27" s="7" t="s">
        <v>61</v>
      </c>
      <c r="C27" s="7" t="s">
        <v>74</v>
      </c>
      <c r="D27" s="22" t="s">
        <v>270</v>
      </c>
      <c r="E27" s="23">
        <v>1</v>
      </c>
      <c r="F27" s="23"/>
      <c r="G27" s="23"/>
      <c r="H27" s="38"/>
      <c r="I27" s="24"/>
      <c r="J27" s="24" t="s">
        <v>79</v>
      </c>
      <c r="K27" s="23"/>
      <c r="L27" s="23"/>
      <c r="M27" s="7"/>
    </row>
    <row r="28" spans="1:13">
      <c r="A28" s="6"/>
      <c r="B28" s="7" t="s">
        <v>61</v>
      </c>
      <c r="C28" s="7" t="s">
        <v>74</v>
      </c>
      <c r="D28" s="22" t="s">
        <v>269</v>
      </c>
      <c r="E28" s="23">
        <v>1</v>
      </c>
      <c r="F28" s="23"/>
      <c r="G28" s="23"/>
      <c r="H28" s="38"/>
      <c r="I28" s="24"/>
      <c r="J28" s="24" t="s">
        <v>79</v>
      </c>
      <c r="K28" s="23"/>
      <c r="L28" s="23"/>
      <c r="M28" s="7"/>
    </row>
    <row r="29" spans="1:13">
      <c r="A29" s="6">
        <v>44</v>
      </c>
      <c r="B29" s="7" t="s">
        <v>61</v>
      </c>
      <c r="C29" s="7" t="s">
        <v>74</v>
      </c>
      <c r="D29" s="27" t="s">
        <v>247</v>
      </c>
      <c r="E29" s="23">
        <v>1</v>
      </c>
      <c r="F29" s="23"/>
      <c r="G29" s="23"/>
      <c r="H29" s="23"/>
      <c r="I29" s="24"/>
      <c r="J29" s="24" t="s">
        <v>249</v>
      </c>
      <c r="K29" s="23"/>
      <c r="L29" s="24"/>
      <c r="M29" s="7"/>
    </row>
    <row r="30" spans="1:13" ht="18">
      <c r="A30" s="6">
        <v>45</v>
      </c>
      <c r="B30" s="7" t="s">
        <v>61</v>
      </c>
      <c r="C30" s="7" t="s">
        <v>74</v>
      </c>
      <c r="D30" s="28" t="s">
        <v>248</v>
      </c>
      <c r="E30" s="23">
        <v>1</v>
      </c>
      <c r="F30" s="23"/>
      <c r="G30" s="6"/>
      <c r="H30" s="24"/>
      <c r="I30" s="24"/>
      <c r="J30" s="24" t="s">
        <v>79</v>
      </c>
      <c r="K30" s="24"/>
      <c r="L30" s="24"/>
      <c r="M30" s="25"/>
    </row>
    <row r="31" spans="1:13" ht="33">
      <c r="A31" s="6">
        <v>19</v>
      </c>
      <c r="B31" s="7" t="s">
        <v>75</v>
      </c>
      <c r="C31" s="49" t="s">
        <v>117</v>
      </c>
      <c r="D31" s="22" t="s">
        <v>262</v>
      </c>
      <c r="E31" s="6">
        <v>1</v>
      </c>
      <c r="F31" s="49"/>
      <c r="G31" s="6"/>
      <c r="H31" s="48"/>
      <c r="I31" s="49"/>
      <c r="K31" s="48"/>
      <c r="L31" s="48"/>
      <c r="M31" s="48"/>
    </row>
    <row r="32" spans="1:13">
      <c r="A32" s="6">
        <v>20</v>
      </c>
      <c r="B32" s="7" t="s">
        <v>75</v>
      </c>
      <c r="C32" s="49" t="s">
        <v>117</v>
      </c>
      <c r="D32" s="22" t="s">
        <v>200</v>
      </c>
      <c r="E32" s="6">
        <v>1</v>
      </c>
      <c r="F32" s="49"/>
      <c r="G32" s="22"/>
      <c r="H32" s="48"/>
      <c r="I32" s="48"/>
      <c r="J32" s="49"/>
      <c r="K32" s="48"/>
      <c r="L32" s="48"/>
      <c r="M32" s="48"/>
    </row>
    <row r="33" spans="1:13">
      <c r="A33" s="6"/>
      <c r="B33" s="7" t="s">
        <v>254</v>
      </c>
      <c r="C33" s="49" t="s">
        <v>253</v>
      </c>
      <c r="D33" s="22" t="s">
        <v>261</v>
      </c>
      <c r="E33" s="6">
        <v>1</v>
      </c>
      <c r="F33" s="49"/>
      <c r="G33" s="22"/>
      <c r="H33" s="48"/>
      <c r="I33" s="48"/>
      <c r="J33" s="49"/>
      <c r="K33" s="48"/>
      <c r="L33" s="48"/>
      <c r="M33" s="48"/>
    </row>
    <row r="34" spans="1:13">
      <c r="A34" s="6">
        <v>26</v>
      </c>
      <c r="B34" s="7" t="s">
        <v>75</v>
      </c>
      <c r="C34" s="49" t="s">
        <v>117</v>
      </c>
      <c r="D34" s="22" t="s">
        <v>205</v>
      </c>
      <c r="E34" s="6">
        <v>1</v>
      </c>
      <c r="F34" s="49"/>
      <c r="G34" s="22"/>
      <c r="H34" s="48"/>
      <c r="I34" s="48"/>
      <c r="J34" s="48"/>
      <c r="K34" s="48"/>
      <c r="L34" s="48"/>
      <c r="M34" s="48"/>
    </row>
    <row r="35" spans="1:13">
      <c r="A35" s="6">
        <v>27</v>
      </c>
      <c r="B35" s="7" t="s">
        <v>75</v>
      </c>
      <c r="C35" s="49" t="s">
        <v>117</v>
      </c>
      <c r="D35" s="22" t="s">
        <v>206</v>
      </c>
      <c r="E35" s="6">
        <v>1</v>
      </c>
      <c r="F35" s="49"/>
      <c r="G35" s="22"/>
      <c r="H35" s="48"/>
      <c r="I35" s="48"/>
      <c r="J35" s="48"/>
      <c r="K35" s="48"/>
      <c r="L35" s="48"/>
      <c r="M35" s="48"/>
    </row>
    <row r="36" spans="1:13">
      <c r="A36" s="6">
        <v>21</v>
      </c>
      <c r="B36" s="7" t="s">
        <v>75</v>
      </c>
      <c r="C36" s="49" t="s">
        <v>117</v>
      </c>
      <c r="D36" s="22" t="s">
        <v>202</v>
      </c>
      <c r="E36" s="6">
        <v>2</v>
      </c>
      <c r="F36" s="49"/>
      <c r="G36" s="22"/>
      <c r="H36" s="48"/>
      <c r="I36" s="48"/>
      <c r="J36" s="49"/>
      <c r="K36" s="48"/>
      <c r="L36" s="48"/>
      <c r="M36" s="48"/>
    </row>
    <row r="37" spans="1:13">
      <c r="A37" s="6">
        <v>22</v>
      </c>
      <c r="B37" s="7" t="s">
        <v>75</v>
      </c>
      <c r="C37" s="49" t="s">
        <v>117</v>
      </c>
      <c r="D37" s="22" t="s">
        <v>201</v>
      </c>
      <c r="E37" s="6">
        <v>2</v>
      </c>
      <c r="F37" s="49"/>
      <c r="G37" s="22"/>
      <c r="H37" s="48"/>
      <c r="I37" s="48"/>
      <c r="J37" s="48"/>
      <c r="K37" s="48"/>
      <c r="L37" s="48"/>
      <c r="M37" s="48"/>
    </row>
    <row r="38" spans="1:13">
      <c r="A38" s="6">
        <v>23</v>
      </c>
      <c r="B38" s="7" t="s">
        <v>75</v>
      </c>
      <c r="C38" s="49" t="s">
        <v>117</v>
      </c>
      <c r="D38" s="22" t="s">
        <v>203</v>
      </c>
      <c r="E38" s="6">
        <v>2</v>
      </c>
      <c r="F38" s="49"/>
      <c r="G38" s="22"/>
      <c r="H38" s="48"/>
      <c r="I38" s="48"/>
      <c r="J38" s="48"/>
      <c r="K38" s="48"/>
      <c r="L38" s="48"/>
      <c r="M38" s="48"/>
    </row>
    <row r="39" spans="1:13">
      <c r="A39" s="6">
        <v>24</v>
      </c>
      <c r="B39" s="7" t="s">
        <v>75</v>
      </c>
      <c r="C39" s="49" t="s">
        <v>117</v>
      </c>
      <c r="D39" s="22" t="s">
        <v>204</v>
      </c>
      <c r="E39" s="6">
        <v>2</v>
      </c>
      <c r="F39" s="49"/>
      <c r="G39" s="22"/>
      <c r="H39" s="48"/>
      <c r="I39" s="48"/>
      <c r="J39" s="48"/>
      <c r="K39" s="48"/>
      <c r="L39" s="48"/>
      <c r="M39" s="48"/>
    </row>
    <row r="40" spans="1:13">
      <c r="A40" s="6">
        <v>28</v>
      </c>
      <c r="B40" s="7" t="s">
        <v>75</v>
      </c>
      <c r="C40" s="49" t="s">
        <v>117</v>
      </c>
      <c r="D40" s="22" t="s">
        <v>256</v>
      </c>
      <c r="E40" s="6">
        <v>2</v>
      </c>
      <c r="F40" s="49"/>
      <c r="G40" s="6"/>
      <c r="H40" s="49"/>
      <c r="I40" s="48"/>
      <c r="J40" s="48"/>
      <c r="K40" s="48"/>
      <c r="L40" s="48"/>
      <c r="M40" s="48"/>
    </row>
    <row r="41" spans="1:13">
      <c r="A41" s="6">
        <v>29</v>
      </c>
      <c r="B41" s="7" t="s">
        <v>75</v>
      </c>
      <c r="C41" s="49" t="s">
        <v>117</v>
      </c>
      <c r="D41" s="22" t="s">
        <v>207</v>
      </c>
      <c r="E41" s="6">
        <v>2</v>
      </c>
      <c r="F41" s="49"/>
      <c r="G41" s="22"/>
      <c r="H41" s="48"/>
      <c r="I41" s="49"/>
      <c r="J41" s="48"/>
      <c r="K41" s="48"/>
      <c r="L41" s="48"/>
      <c r="M41" s="48"/>
    </row>
    <row r="42" spans="1:13">
      <c r="A42" s="6">
        <v>30</v>
      </c>
      <c r="B42" s="7" t="s">
        <v>75</v>
      </c>
      <c r="C42" s="49" t="s">
        <v>117</v>
      </c>
      <c r="D42" s="22" t="s">
        <v>257</v>
      </c>
      <c r="E42" s="6">
        <v>2</v>
      </c>
      <c r="F42" s="49"/>
      <c r="G42" s="22"/>
      <c r="H42" s="48"/>
      <c r="I42" s="49"/>
      <c r="J42" s="48"/>
      <c r="K42" s="48"/>
      <c r="L42" s="48"/>
      <c r="M42" s="48"/>
    </row>
    <row r="43" spans="1:13">
      <c r="A43" s="6">
        <v>31</v>
      </c>
      <c r="B43" s="7" t="s">
        <v>75</v>
      </c>
      <c r="C43" s="49" t="s">
        <v>117</v>
      </c>
      <c r="D43" s="22" t="s">
        <v>258</v>
      </c>
      <c r="E43" s="6">
        <v>2</v>
      </c>
      <c r="F43" s="49"/>
      <c r="G43" s="22"/>
      <c r="H43" s="48"/>
      <c r="I43" s="49"/>
      <c r="J43" s="48"/>
      <c r="K43" s="48"/>
      <c r="L43" s="48"/>
      <c r="M43" s="48"/>
    </row>
    <row r="44" spans="1:13">
      <c r="A44" s="6">
        <v>32</v>
      </c>
      <c r="B44" s="7" t="s">
        <v>75</v>
      </c>
      <c r="C44" s="49" t="s">
        <v>117</v>
      </c>
      <c r="D44" s="22" t="s">
        <v>271</v>
      </c>
      <c r="E44" s="6">
        <v>2</v>
      </c>
      <c r="F44" s="49"/>
      <c r="G44" s="22"/>
      <c r="H44" s="48"/>
      <c r="I44" s="49"/>
      <c r="J44" s="48"/>
      <c r="K44" s="48"/>
      <c r="L44" s="48"/>
      <c r="M44" s="48"/>
    </row>
    <row r="45" spans="1:13">
      <c r="A45" s="6">
        <v>33</v>
      </c>
      <c r="B45" s="7" t="s">
        <v>75</v>
      </c>
      <c r="C45" s="49" t="s">
        <v>117</v>
      </c>
      <c r="D45" s="22" t="s">
        <v>208</v>
      </c>
      <c r="E45" s="6">
        <v>2</v>
      </c>
      <c r="F45" s="49"/>
      <c r="G45" s="23"/>
      <c r="H45" s="23"/>
      <c r="I45" s="23"/>
      <c r="J45" s="33"/>
      <c r="K45" s="23"/>
      <c r="L45" s="23"/>
      <c r="M45" s="7"/>
    </row>
    <row r="46" spans="1:13" ht="18">
      <c r="A46" s="6">
        <v>34</v>
      </c>
      <c r="B46" s="7" t="s">
        <v>47</v>
      </c>
      <c r="C46" s="7" t="s">
        <v>97</v>
      </c>
      <c r="D46" s="28" t="s">
        <v>229</v>
      </c>
      <c r="E46" s="21">
        <v>2</v>
      </c>
      <c r="F46" s="23" t="s">
        <v>11</v>
      </c>
      <c r="G46" s="23"/>
      <c r="I46" s="23"/>
      <c r="J46" s="33"/>
      <c r="K46" s="23"/>
      <c r="L46" s="23"/>
      <c r="M46" s="7"/>
    </row>
    <row r="47" spans="1:13" s="9" customFormat="1" ht="18">
      <c r="A47" s="6">
        <v>35</v>
      </c>
      <c r="B47" s="7" t="s">
        <v>47</v>
      </c>
      <c r="C47" s="7" t="s">
        <v>97</v>
      </c>
      <c r="D47" s="28" t="s">
        <v>232</v>
      </c>
      <c r="E47" s="21">
        <v>2</v>
      </c>
      <c r="F47" s="23" t="s">
        <v>11</v>
      </c>
      <c r="G47" s="6"/>
      <c r="H47" s="7"/>
      <c r="I47" s="7"/>
      <c r="J47" s="7"/>
      <c r="K47" s="7"/>
      <c r="L47" s="7"/>
      <c r="M47" s="7"/>
    </row>
    <row r="48" spans="1:13" ht="18">
      <c r="A48" s="6">
        <v>36</v>
      </c>
      <c r="B48" s="7" t="s">
        <v>47</v>
      </c>
      <c r="C48" s="7" t="s">
        <v>230</v>
      </c>
      <c r="D48" s="28" t="s">
        <v>106</v>
      </c>
      <c r="E48" s="21">
        <v>2</v>
      </c>
      <c r="F48" s="23" t="s">
        <v>11</v>
      </c>
      <c r="G48" s="23"/>
      <c r="H48" s="23"/>
      <c r="I48" s="24"/>
      <c r="J48" s="24"/>
      <c r="K48" s="23"/>
      <c r="L48" s="24"/>
      <c r="M48" s="7"/>
    </row>
    <row r="49" spans="1:13" ht="18">
      <c r="A49" s="6">
        <v>37</v>
      </c>
      <c r="B49" s="7" t="s">
        <v>8</v>
      </c>
      <c r="C49" s="6" t="s">
        <v>97</v>
      </c>
      <c r="D49" s="28" t="s">
        <v>102</v>
      </c>
      <c r="E49" s="21">
        <v>2</v>
      </c>
      <c r="F49" s="23" t="s">
        <v>105</v>
      </c>
      <c r="G49" s="23"/>
      <c r="H49" s="23"/>
      <c r="I49" s="24"/>
      <c r="J49" s="24"/>
      <c r="L49" s="23"/>
      <c r="M49" s="7"/>
    </row>
    <row r="50" spans="1:13" ht="18">
      <c r="A50" s="6">
        <v>38</v>
      </c>
      <c r="B50" s="7" t="s">
        <v>47</v>
      </c>
      <c r="C50" s="7" t="s">
        <v>46</v>
      </c>
      <c r="D50" s="28" t="s">
        <v>103</v>
      </c>
      <c r="E50" s="21">
        <v>3</v>
      </c>
      <c r="F50" s="23" t="s">
        <v>104</v>
      </c>
      <c r="G50" s="23"/>
      <c r="H50" s="38"/>
      <c r="I50" s="24"/>
      <c r="J50" s="24"/>
      <c r="K50" s="23"/>
      <c r="L50" s="24"/>
      <c r="M50" s="7"/>
    </row>
    <row r="51" spans="1:13">
      <c r="A51" s="6">
        <v>39</v>
      </c>
      <c r="B51" s="7" t="s">
        <v>47</v>
      </c>
      <c r="C51" s="7" t="s">
        <v>60</v>
      </c>
      <c r="D51" s="22" t="s">
        <v>96</v>
      </c>
      <c r="E51" s="23">
        <v>3</v>
      </c>
      <c r="F51" s="23" t="s">
        <v>79</v>
      </c>
      <c r="G51" s="23"/>
      <c r="H51" s="38"/>
      <c r="I51" s="24"/>
      <c r="J51" s="24"/>
      <c r="K51" s="23"/>
      <c r="L51" s="24"/>
      <c r="M51" s="7"/>
    </row>
    <row r="52" spans="1:13" ht="18">
      <c r="A52" s="6">
        <v>40</v>
      </c>
      <c r="B52" s="7" t="s">
        <v>47</v>
      </c>
      <c r="C52" s="7"/>
      <c r="D52" s="28" t="s">
        <v>226</v>
      </c>
      <c r="E52" s="21"/>
      <c r="F52" s="23"/>
      <c r="G52" s="23"/>
      <c r="H52" s="38"/>
      <c r="I52" s="24"/>
      <c r="J52" s="24"/>
      <c r="K52" s="7"/>
      <c r="L52" s="24"/>
      <c r="M52" s="7"/>
    </row>
    <row r="53" spans="1:13">
      <c r="A53" s="6">
        <v>4</v>
      </c>
      <c r="B53" s="7" t="s">
        <v>47</v>
      </c>
      <c r="C53" s="6" t="s">
        <v>182</v>
      </c>
      <c r="D53" s="165" t="s">
        <v>192</v>
      </c>
      <c r="E53" s="6">
        <v>2</v>
      </c>
      <c r="F53" s="23" t="s">
        <v>134</v>
      </c>
      <c r="G53" s="23"/>
      <c r="H53" s="7"/>
      <c r="J53" s="7"/>
      <c r="K53" s="25" t="s">
        <v>250</v>
      </c>
      <c r="L53" s="25" t="s">
        <v>251</v>
      </c>
      <c r="M53" s="7"/>
    </row>
    <row r="54" spans="1:13">
      <c r="A54" s="6">
        <v>5</v>
      </c>
      <c r="B54" s="7" t="s">
        <v>80</v>
      </c>
      <c r="C54" s="6" t="s">
        <v>135</v>
      </c>
      <c r="D54" s="165" t="s">
        <v>193</v>
      </c>
      <c r="E54" s="6">
        <v>2</v>
      </c>
      <c r="F54" s="23" t="s">
        <v>134</v>
      </c>
      <c r="G54" s="23"/>
      <c r="H54" s="7"/>
      <c r="I54" s="7"/>
      <c r="J54" s="25"/>
      <c r="K54" s="25" t="s">
        <v>374</v>
      </c>
      <c r="L54" s="25" t="s">
        <v>251</v>
      </c>
      <c r="M54" s="7"/>
    </row>
    <row r="55" spans="1:13">
      <c r="A55" s="6">
        <v>7</v>
      </c>
      <c r="B55" s="7" t="s">
        <v>47</v>
      </c>
      <c r="C55" s="7" t="s">
        <v>135</v>
      </c>
      <c r="D55" s="165" t="s">
        <v>306</v>
      </c>
      <c r="E55" s="6">
        <v>2</v>
      </c>
      <c r="F55" s="23" t="s">
        <v>134</v>
      </c>
      <c r="G55" s="6"/>
      <c r="H55" s="7"/>
      <c r="I55" s="7"/>
      <c r="J55" s="7" t="s">
        <v>375</v>
      </c>
      <c r="K55" s="7"/>
      <c r="L55" s="7"/>
      <c r="M55" s="7"/>
    </row>
    <row r="56" spans="1:13">
      <c r="A56" s="6"/>
      <c r="B56" s="7" t="s">
        <v>47</v>
      </c>
      <c r="C56" s="7"/>
      <c r="D56" s="165" t="s">
        <v>389</v>
      </c>
      <c r="E56" s="6"/>
      <c r="F56" s="23"/>
      <c r="G56" s="6"/>
      <c r="H56" s="7"/>
      <c r="I56" s="7"/>
      <c r="J56" s="25" t="s">
        <v>374</v>
      </c>
      <c r="K56" s="25" t="s">
        <v>251</v>
      </c>
      <c r="L56" s="7"/>
      <c r="M56" s="7"/>
    </row>
    <row r="57" spans="1:13">
      <c r="A57" s="6">
        <v>41</v>
      </c>
      <c r="B57" s="7" t="s">
        <v>47</v>
      </c>
      <c r="C57" s="7"/>
      <c r="D57" s="22" t="s">
        <v>241</v>
      </c>
      <c r="E57" s="23">
        <v>2</v>
      </c>
      <c r="F57" s="23" t="s">
        <v>243</v>
      </c>
      <c r="G57" s="23"/>
      <c r="H57" s="23"/>
      <c r="I57" s="24"/>
      <c r="J57" s="24"/>
      <c r="K57" s="24"/>
      <c r="L57" s="23"/>
      <c r="M57" s="7"/>
    </row>
    <row r="58" spans="1:13">
      <c r="A58" s="6">
        <v>42</v>
      </c>
      <c r="B58" s="7" t="s">
        <v>47</v>
      </c>
      <c r="C58" s="7"/>
      <c r="D58" s="22" t="s">
        <v>242</v>
      </c>
      <c r="E58" s="23">
        <v>2</v>
      </c>
      <c r="F58" s="23" t="s">
        <v>244</v>
      </c>
      <c r="G58" s="23"/>
      <c r="H58" s="23"/>
      <c r="I58" s="40"/>
      <c r="J58" s="24"/>
      <c r="K58" s="24"/>
      <c r="L58" s="23"/>
      <c r="M58" s="7"/>
    </row>
    <row r="59" spans="1:13">
      <c r="A59" s="6">
        <v>43</v>
      </c>
      <c r="B59" s="7" t="s">
        <v>47</v>
      </c>
      <c r="C59" s="7"/>
      <c r="D59" s="22" t="s">
        <v>245</v>
      </c>
      <c r="E59" s="23">
        <v>2</v>
      </c>
      <c r="F59" s="23"/>
      <c r="G59" s="23"/>
      <c r="H59" s="23"/>
      <c r="I59" s="23"/>
      <c r="J59" s="24"/>
      <c r="K59" s="23"/>
      <c r="L59" s="24"/>
      <c r="M59" s="7"/>
    </row>
    <row r="60" spans="1:13" ht="18">
      <c r="A60" s="6"/>
      <c r="B60" s="30" t="s">
        <v>268</v>
      </c>
      <c r="C60" s="30"/>
      <c r="D60" s="28" t="s">
        <v>263</v>
      </c>
      <c r="E60" s="23"/>
      <c r="F60" s="23"/>
      <c r="G60" s="6"/>
      <c r="H60" s="24"/>
      <c r="I60" s="24"/>
      <c r="J60" s="24"/>
      <c r="K60" s="24"/>
      <c r="L60" s="24"/>
      <c r="M60" s="25"/>
    </row>
    <row r="61" spans="1:13" ht="18">
      <c r="A61" s="6"/>
      <c r="B61" s="30" t="s">
        <v>268</v>
      </c>
      <c r="C61" s="30"/>
      <c r="D61" s="28" t="s">
        <v>264</v>
      </c>
      <c r="E61" s="23"/>
      <c r="F61" s="23"/>
      <c r="G61" s="6"/>
      <c r="H61" s="24"/>
      <c r="I61" s="24"/>
      <c r="J61" s="24"/>
      <c r="K61" s="24"/>
      <c r="L61" s="24"/>
      <c r="M61" s="25"/>
    </row>
    <row r="62" spans="1:13" ht="18">
      <c r="A62" s="6"/>
      <c r="B62" s="30" t="s">
        <v>268</v>
      </c>
      <c r="C62" s="30"/>
      <c r="D62" s="28" t="s">
        <v>265</v>
      </c>
      <c r="E62" s="23"/>
      <c r="F62" s="23"/>
      <c r="G62" s="6"/>
      <c r="H62" s="24"/>
      <c r="I62" s="24"/>
      <c r="J62" s="24"/>
      <c r="K62" s="24"/>
      <c r="L62" s="24"/>
      <c r="M62" s="25"/>
    </row>
    <row r="63" spans="1:13" ht="18">
      <c r="A63" s="6"/>
      <c r="B63" s="30" t="s">
        <v>268</v>
      </c>
      <c r="C63" s="30"/>
      <c r="D63" s="28" t="s">
        <v>266</v>
      </c>
      <c r="E63" s="23"/>
      <c r="F63" s="23"/>
      <c r="G63" s="6"/>
      <c r="H63" s="24"/>
      <c r="I63" s="24"/>
      <c r="J63" s="24"/>
      <c r="K63" s="24" t="s">
        <v>387</v>
      </c>
      <c r="L63" s="24"/>
      <c r="M63" s="25"/>
    </row>
    <row r="64" spans="1:13" ht="18">
      <c r="A64" s="6"/>
      <c r="B64" s="30" t="s">
        <v>268</v>
      </c>
      <c r="C64" s="30"/>
      <c r="D64" s="28" t="s">
        <v>388</v>
      </c>
      <c r="E64" s="23"/>
      <c r="F64" s="23"/>
      <c r="G64" s="6"/>
      <c r="H64" s="24"/>
      <c r="I64" s="24"/>
      <c r="J64" s="24"/>
      <c r="K64" s="24"/>
      <c r="L64" s="24" t="s">
        <v>386</v>
      </c>
      <c r="M64" s="25"/>
    </row>
    <row r="65" spans="1:13">
      <c r="A65" s="6">
        <v>46</v>
      </c>
      <c r="B65" s="30" t="s">
        <v>268</v>
      </c>
      <c r="C65" s="7"/>
      <c r="D65" s="172" t="s">
        <v>297</v>
      </c>
      <c r="E65" s="23"/>
      <c r="F65" s="23"/>
      <c r="G65" s="23"/>
      <c r="H65" s="23"/>
      <c r="I65" s="24"/>
      <c r="J65" s="24"/>
      <c r="K65" s="23"/>
      <c r="L65" s="24"/>
      <c r="M65" s="7"/>
    </row>
    <row r="66" spans="1:13">
      <c r="A66" s="6"/>
      <c r="B66" s="30" t="s">
        <v>268</v>
      </c>
      <c r="C66" s="7"/>
      <c r="D66" s="172" t="s">
        <v>298</v>
      </c>
      <c r="E66" s="23"/>
      <c r="F66" s="23"/>
      <c r="G66" s="23"/>
      <c r="H66" s="23"/>
      <c r="I66" s="24"/>
      <c r="J66" s="24"/>
      <c r="K66" s="23"/>
      <c r="L66" s="24"/>
      <c r="M66" s="7"/>
    </row>
    <row r="67" spans="1:13">
      <c r="A67" s="6"/>
      <c r="B67" s="30" t="s">
        <v>268</v>
      </c>
      <c r="C67" s="7"/>
      <c r="D67" s="172" t="s">
        <v>300</v>
      </c>
      <c r="E67" s="23"/>
      <c r="F67" s="23"/>
      <c r="G67" s="23"/>
      <c r="H67" s="23"/>
      <c r="I67" s="24"/>
      <c r="J67" s="24"/>
      <c r="K67" s="23"/>
      <c r="L67" s="24"/>
      <c r="M67" s="7"/>
    </row>
    <row r="68" spans="1:13">
      <c r="A68" s="6"/>
      <c r="B68" s="30"/>
      <c r="C68" s="7"/>
      <c r="D68" s="172" t="s">
        <v>301</v>
      </c>
      <c r="E68" s="23"/>
      <c r="F68" s="23"/>
      <c r="G68" s="23"/>
      <c r="H68" s="23"/>
      <c r="I68" s="24"/>
      <c r="J68" s="24"/>
      <c r="K68" s="23"/>
      <c r="L68" s="24"/>
      <c r="M68" s="7"/>
    </row>
    <row r="69" spans="1:13">
      <c r="A69" s="6">
        <v>47</v>
      </c>
      <c r="B69" s="7" t="s">
        <v>62</v>
      </c>
      <c r="C69" s="7"/>
      <c r="D69" s="27" t="s">
        <v>227</v>
      </c>
      <c r="E69" s="23"/>
      <c r="F69" s="23"/>
      <c r="G69" s="23"/>
      <c r="H69" s="23"/>
      <c r="I69" s="24"/>
      <c r="J69" s="24"/>
      <c r="K69" s="23"/>
      <c r="L69" s="24"/>
      <c r="M69" s="7"/>
    </row>
    <row r="70" spans="1:13">
      <c r="A70" s="6"/>
      <c r="B70" s="7" t="s">
        <v>98</v>
      </c>
      <c r="C70" s="7" t="s">
        <v>385</v>
      </c>
      <c r="D70" s="172" t="s">
        <v>383</v>
      </c>
      <c r="E70" s="23"/>
      <c r="F70" s="23"/>
      <c r="G70" s="23"/>
      <c r="H70" s="23"/>
      <c r="I70" s="24"/>
      <c r="J70" s="24" t="s">
        <v>380</v>
      </c>
      <c r="K70" s="23"/>
      <c r="L70" s="24"/>
      <c r="M70" s="7"/>
    </row>
    <row r="71" spans="1:13">
      <c r="A71" s="6"/>
      <c r="B71" s="7" t="s">
        <v>98</v>
      </c>
      <c r="C71" s="7" t="s">
        <v>385</v>
      </c>
      <c r="D71" s="172" t="s">
        <v>384</v>
      </c>
      <c r="E71" s="23"/>
      <c r="F71" s="23"/>
      <c r="G71" s="23"/>
      <c r="H71" s="23"/>
      <c r="I71" s="24"/>
      <c r="J71" s="24" t="s">
        <v>380</v>
      </c>
      <c r="K71" s="23"/>
      <c r="L71" s="24"/>
      <c r="M71" s="7"/>
    </row>
    <row r="72" spans="1:13">
      <c r="A72" s="6"/>
      <c r="B72" s="7" t="s">
        <v>98</v>
      </c>
      <c r="C72" s="7" t="s">
        <v>378</v>
      </c>
      <c r="D72" s="172" t="s">
        <v>381</v>
      </c>
      <c r="E72" s="23"/>
      <c r="F72" s="23"/>
      <c r="G72" s="23"/>
      <c r="H72" s="23"/>
      <c r="I72" s="24"/>
      <c r="J72" s="24"/>
      <c r="K72" s="24" t="s">
        <v>380</v>
      </c>
      <c r="L72" s="24"/>
      <c r="M72" s="7"/>
    </row>
    <row r="73" spans="1:13">
      <c r="A73" s="6"/>
      <c r="B73" s="7" t="s">
        <v>98</v>
      </c>
      <c r="C73" s="7" t="s">
        <v>379</v>
      </c>
      <c r="D73" s="172" t="s">
        <v>377</v>
      </c>
      <c r="E73" s="23"/>
      <c r="F73" s="23"/>
      <c r="G73" s="23"/>
      <c r="H73" s="23"/>
      <c r="I73" s="24"/>
      <c r="J73" s="24"/>
      <c r="K73" s="23"/>
      <c r="L73" s="24" t="s">
        <v>380</v>
      </c>
      <c r="M73" s="7"/>
    </row>
    <row r="74" spans="1:13">
      <c r="A74" s="6">
        <v>48</v>
      </c>
      <c r="B74" s="7" t="s">
        <v>98</v>
      </c>
      <c r="C74" s="6"/>
      <c r="D74" s="27" t="s">
        <v>273</v>
      </c>
      <c r="E74" s="23"/>
      <c r="F74" s="23"/>
      <c r="G74" s="23"/>
      <c r="H74" s="23"/>
      <c r="I74" s="23"/>
      <c r="J74" s="23"/>
      <c r="K74" s="23"/>
      <c r="L74" s="23"/>
      <c r="M74" s="7"/>
    </row>
    <row r="75" spans="1:13">
      <c r="A75" s="6">
        <v>49</v>
      </c>
      <c r="B75" s="7" t="s">
        <v>100</v>
      </c>
      <c r="C75" s="6"/>
      <c r="D75" s="27" t="s">
        <v>274</v>
      </c>
      <c r="E75" s="23"/>
      <c r="F75" s="23"/>
      <c r="G75" s="23"/>
      <c r="I75" s="23"/>
      <c r="J75" s="23"/>
      <c r="K75" s="23"/>
      <c r="L75" s="23"/>
      <c r="M75" s="7"/>
    </row>
    <row r="76" spans="1:13" ht="18">
      <c r="A76" s="6">
        <v>50</v>
      </c>
      <c r="B76" s="7" t="s">
        <v>48</v>
      </c>
      <c r="C76" s="31"/>
      <c r="D76" s="28" t="s">
        <v>275</v>
      </c>
      <c r="E76" s="21"/>
      <c r="F76" s="21"/>
      <c r="G76" s="23"/>
      <c r="H76" s="23"/>
      <c r="I76" s="23"/>
      <c r="J76" s="23"/>
      <c r="K76" s="23"/>
      <c r="L76" s="23"/>
      <c r="M76" s="7"/>
    </row>
    <row r="77" spans="1:13">
      <c r="A77" s="6">
        <v>51</v>
      </c>
      <c r="B77" s="30" t="s">
        <v>101</v>
      </c>
      <c r="C77" s="30"/>
      <c r="D77" s="22" t="s">
        <v>276</v>
      </c>
      <c r="E77" s="23"/>
      <c r="F77" s="23"/>
      <c r="G77" s="23"/>
      <c r="H77" s="23"/>
      <c r="I77" s="29"/>
      <c r="J77" s="23"/>
      <c r="K77" s="23"/>
      <c r="L77" s="23"/>
      <c r="M77" s="7"/>
    </row>
    <row r="78" spans="1:13" ht="18">
      <c r="A78" s="6">
        <v>52</v>
      </c>
      <c r="B78" s="7" t="s">
        <v>47</v>
      </c>
      <c r="C78" s="6"/>
      <c r="D78" s="28" t="s">
        <v>277</v>
      </c>
      <c r="E78" s="21"/>
      <c r="F78" s="23"/>
      <c r="G78" s="6"/>
      <c r="H78" s="23"/>
      <c r="I78" s="23"/>
      <c r="J78" s="23"/>
      <c r="K78" s="23"/>
      <c r="L78" s="23"/>
      <c r="M78" s="7"/>
    </row>
    <row r="79" spans="1:13" ht="18">
      <c r="A79" s="6"/>
      <c r="B79" s="7"/>
      <c r="C79" s="6"/>
      <c r="D79" s="28" t="s">
        <v>278</v>
      </c>
      <c r="E79" s="21"/>
      <c r="F79" s="23"/>
      <c r="G79" s="6"/>
      <c r="H79" s="23"/>
      <c r="I79" s="23"/>
      <c r="J79" s="23"/>
      <c r="K79" s="23"/>
      <c r="L79" s="23"/>
      <c r="M79" s="7"/>
    </row>
    <row r="80" spans="1:13" ht="18">
      <c r="A80" s="6"/>
      <c r="B80" s="7"/>
      <c r="C80" s="6"/>
      <c r="D80" s="28" t="s">
        <v>279</v>
      </c>
      <c r="E80" s="21"/>
      <c r="F80" s="23"/>
      <c r="G80" s="6"/>
      <c r="H80" s="23"/>
      <c r="I80" s="23"/>
      <c r="J80" s="23"/>
      <c r="K80" s="23"/>
      <c r="L80" s="23"/>
      <c r="M80" s="7"/>
    </row>
    <row r="81" spans="1:13" ht="18">
      <c r="A81" s="6"/>
      <c r="B81" s="7"/>
      <c r="C81" s="6"/>
      <c r="D81" s="28" t="s">
        <v>280</v>
      </c>
      <c r="E81" s="21"/>
      <c r="F81" s="23"/>
      <c r="G81" s="6"/>
      <c r="H81" s="23"/>
      <c r="I81" s="23"/>
      <c r="J81" s="23"/>
      <c r="K81" s="23"/>
      <c r="L81" s="23"/>
      <c r="M81" s="7"/>
    </row>
    <row r="82" spans="1:13" ht="18">
      <c r="A82" s="6">
        <v>53</v>
      </c>
      <c r="B82" s="7" t="s">
        <v>47</v>
      </c>
      <c r="C82" s="6"/>
      <c r="D82" s="28" t="s">
        <v>228</v>
      </c>
      <c r="E82" s="21"/>
      <c r="F82" s="23"/>
      <c r="G82" s="23"/>
      <c r="H82" s="23"/>
      <c r="I82" s="23"/>
      <c r="J82" s="23"/>
      <c r="K82" s="23"/>
      <c r="L82" s="23"/>
      <c r="M82" s="7"/>
    </row>
    <row r="83" spans="1:13" ht="18">
      <c r="A83" s="6"/>
      <c r="B83" s="7"/>
      <c r="C83" s="6"/>
      <c r="D83" s="28" t="s">
        <v>239</v>
      </c>
      <c r="E83" s="21">
        <v>2</v>
      </c>
      <c r="F83" s="23"/>
      <c r="G83" s="23"/>
      <c r="H83" s="23"/>
      <c r="I83" s="23"/>
      <c r="J83" s="23"/>
      <c r="K83" s="23"/>
      <c r="L83" s="23"/>
      <c r="M83" s="7"/>
    </row>
    <row r="84" spans="1:13" ht="18">
      <c r="A84" s="6"/>
      <c r="B84" s="7"/>
      <c r="C84" s="6"/>
      <c r="D84" s="28" t="s">
        <v>240</v>
      </c>
      <c r="E84" s="21">
        <v>2</v>
      </c>
      <c r="F84" s="23"/>
      <c r="G84" s="23"/>
      <c r="H84" s="23"/>
      <c r="I84" s="23"/>
      <c r="J84" s="23"/>
      <c r="K84" s="23"/>
      <c r="L84" s="23"/>
      <c r="M84" s="7"/>
    </row>
    <row r="85" spans="1:13" ht="18">
      <c r="A85" s="6">
        <v>54</v>
      </c>
      <c r="B85" s="7" t="s">
        <v>62</v>
      </c>
      <c r="C85" s="31"/>
      <c r="D85" s="28" t="s">
        <v>233</v>
      </c>
      <c r="E85" s="21">
        <v>2</v>
      </c>
      <c r="F85" s="23"/>
      <c r="G85" s="23"/>
      <c r="H85" s="23"/>
      <c r="I85" s="23"/>
      <c r="J85" s="23"/>
      <c r="K85" s="23"/>
      <c r="L85" s="23"/>
      <c r="M85" s="7"/>
    </row>
    <row r="86" spans="1:13" ht="18">
      <c r="A86" s="6">
        <v>55</v>
      </c>
      <c r="B86" s="30" t="s">
        <v>7</v>
      </c>
      <c r="C86" s="30"/>
      <c r="D86" s="28" t="s">
        <v>235</v>
      </c>
      <c r="E86" s="21">
        <v>2</v>
      </c>
      <c r="F86" s="23"/>
      <c r="G86" s="24"/>
      <c r="H86" s="26"/>
      <c r="I86" s="24"/>
      <c r="J86" s="24"/>
      <c r="K86" s="24"/>
      <c r="L86" s="24"/>
      <c r="M86" s="25"/>
    </row>
    <row r="87" spans="1:13">
      <c r="A87" s="6">
        <v>56</v>
      </c>
      <c r="B87" s="30" t="s">
        <v>7</v>
      </c>
      <c r="C87" s="30"/>
      <c r="D87" s="22" t="s">
        <v>234</v>
      </c>
      <c r="E87" s="21">
        <v>2</v>
      </c>
      <c r="F87" s="23"/>
      <c r="G87" s="23"/>
      <c r="H87" s="23"/>
      <c r="I87" s="23"/>
      <c r="J87" s="23"/>
      <c r="K87" s="23"/>
      <c r="L87" s="23"/>
      <c r="M87" s="7"/>
    </row>
    <row r="88" spans="1:13">
      <c r="A88" s="6">
        <v>57</v>
      </c>
      <c r="B88" s="30" t="s">
        <v>7</v>
      </c>
      <c r="C88" s="30"/>
      <c r="D88" s="22" t="s">
        <v>236</v>
      </c>
      <c r="E88" s="21">
        <v>2</v>
      </c>
      <c r="F88" s="23"/>
      <c r="G88" s="6"/>
      <c r="H88" s="6"/>
      <c r="I88" s="6"/>
      <c r="J88" s="6"/>
      <c r="K88" s="6"/>
      <c r="L88" s="6"/>
      <c r="M88" s="6"/>
    </row>
    <row r="89" spans="1:13">
      <c r="A89" s="6">
        <v>58</v>
      </c>
      <c r="B89" s="7" t="s">
        <v>99</v>
      </c>
      <c r="C89" s="7"/>
      <c r="D89" s="22" t="s">
        <v>237</v>
      </c>
      <c r="E89" s="21">
        <v>2</v>
      </c>
      <c r="F89" s="23"/>
      <c r="G89" s="23"/>
      <c r="H89" s="38"/>
      <c r="I89" s="38"/>
      <c r="J89" s="41"/>
      <c r="K89" s="23"/>
      <c r="L89" s="24"/>
      <c r="M89" s="7"/>
    </row>
    <row r="90" spans="1:13" ht="16.5" customHeight="1">
      <c r="A90" s="6">
        <v>59</v>
      </c>
      <c r="B90" s="7" t="s">
        <v>78</v>
      </c>
      <c r="C90" s="7"/>
      <c r="D90" s="22" t="s">
        <v>238</v>
      </c>
      <c r="E90" s="21">
        <v>2</v>
      </c>
      <c r="F90" s="23"/>
      <c r="G90" s="23"/>
      <c r="H90" s="23"/>
      <c r="I90" s="24"/>
      <c r="J90" s="26"/>
      <c r="K90" s="23"/>
      <c r="L90" s="24"/>
      <c r="M90" s="7"/>
    </row>
    <row r="91" spans="1:13">
      <c r="A91" s="6">
        <v>60</v>
      </c>
      <c r="B91" s="7" t="s">
        <v>78</v>
      </c>
      <c r="C91" s="7"/>
      <c r="D91" s="37" t="s">
        <v>231</v>
      </c>
      <c r="E91" s="23"/>
      <c r="F91" s="23"/>
      <c r="G91" s="23"/>
      <c r="H91" s="23"/>
      <c r="I91" s="24"/>
      <c r="J91" s="26"/>
      <c r="K91" s="23"/>
      <c r="L91" s="24"/>
      <c r="M91" s="7"/>
    </row>
    <row r="92" spans="1:13">
      <c r="A92" s="6">
        <v>61</v>
      </c>
      <c r="B92" s="7" t="s">
        <v>6</v>
      </c>
      <c r="C92" s="6"/>
      <c r="D92" s="27" t="s">
        <v>259</v>
      </c>
      <c r="E92" s="23">
        <v>1</v>
      </c>
      <c r="F92" s="23"/>
      <c r="G92" s="23"/>
      <c r="H92" s="23" t="s">
        <v>260</v>
      </c>
      <c r="I92" s="23"/>
      <c r="J92" s="23"/>
      <c r="K92" s="23"/>
      <c r="L92" s="23"/>
      <c r="M92" s="7"/>
    </row>
    <row r="93" spans="1:13">
      <c r="A93" s="6">
        <v>62</v>
      </c>
      <c r="B93" s="7" t="s">
        <v>80</v>
      </c>
      <c r="C93" s="6"/>
      <c r="D93" s="39"/>
      <c r="E93" s="23"/>
      <c r="F93" s="23"/>
      <c r="H93" s="29"/>
      <c r="I93" s="23"/>
      <c r="J93" s="23"/>
      <c r="K93" s="23"/>
      <c r="L93" s="23"/>
      <c r="M93" s="7"/>
    </row>
    <row r="94" spans="1:13" s="45" customFormat="1" ht="18">
      <c r="A94" s="6">
        <v>63</v>
      </c>
      <c r="B94" s="30" t="s">
        <v>7</v>
      </c>
      <c r="C94" s="30"/>
      <c r="D94" s="28"/>
      <c r="E94" s="44"/>
      <c r="F94" s="23"/>
      <c r="G94" s="44"/>
      <c r="H94" s="6"/>
      <c r="I94" s="23"/>
      <c r="J94" s="44"/>
      <c r="K94" s="44"/>
      <c r="L94" s="44"/>
      <c r="M94" s="44"/>
    </row>
    <row r="95" spans="1:13">
      <c r="A95" s="6">
        <v>64</v>
      </c>
      <c r="B95" s="7" t="s">
        <v>6</v>
      </c>
      <c r="C95" s="6"/>
      <c r="D95" s="22"/>
      <c r="E95" s="23"/>
      <c r="F95" s="49"/>
      <c r="G95" s="23"/>
      <c r="H95" s="29"/>
      <c r="I95" s="23"/>
      <c r="J95" s="23"/>
      <c r="K95" s="23"/>
      <c r="L95" s="23"/>
      <c r="M95" s="7"/>
    </row>
    <row r="96" spans="1:13">
      <c r="A96" s="6">
        <v>65</v>
      </c>
      <c r="B96" s="7" t="s">
        <v>62</v>
      </c>
      <c r="C96" s="6"/>
      <c r="D96" s="22"/>
      <c r="E96" s="23"/>
      <c r="F96" s="49"/>
      <c r="G96" s="23"/>
      <c r="H96" s="6"/>
      <c r="I96" s="23"/>
      <c r="J96" s="23"/>
      <c r="K96" s="23"/>
      <c r="L96" s="23"/>
      <c r="M96" s="7"/>
    </row>
    <row r="97" spans="1:13" s="46" customFormat="1" ht="18">
      <c r="A97" s="6">
        <v>66</v>
      </c>
      <c r="B97" s="30" t="s">
        <v>7</v>
      </c>
      <c r="C97" s="30"/>
      <c r="D97" s="28"/>
      <c r="E97" s="23"/>
      <c r="F97" s="49"/>
      <c r="G97" s="6"/>
      <c r="H97" s="6"/>
      <c r="I97" s="23"/>
      <c r="J97" s="6"/>
      <c r="K97" s="6"/>
      <c r="L97" s="6"/>
      <c r="M97" s="6"/>
    </row>
    <row r="98" spans="1:13">
      <c r="A98" s="6">
        <v>67</v>
      </c>
      <c r="B98" s="30" t="s">
        <v>7</v>
      </c>
      <c r="C98" s="30"/>
      <c r="D98" s="22"/>
      <c r="E98" s="23"/>
      <c r="F98" s="49"/>
      <c r="G98" s="23"/>
      <c r="H98" s="29"/>
      <c r="I98" s="23"/>
      <c r="J98" s="23"/>
      <c r="K98" s="23"/>
      <c r="L98" s="23"/>
      <c r="M98" s="7"/>
    </row>
    <row r="99" spans="1:13">
      <c r="A99" s="6">
        <v>68</v>
      </c>
      <c r="B99" s="30" t="s">
        <v>7</v>
      </c>
      <c r="C99" s="7"/>
      <c r="D99" s="27"/>
      <c r="E99" s="23"/>
      <c r="F99" s="49"/>
      <c r="G99" s="6"/>
      <c r="H99" s="29"/>
      <c r="I99" s="23"/>
      <c r="J99" s="23"/>
      <c r="K99" s="23"/>
      <c r="L99" s="23"/>
      <c r="M99" s="7"/>
    </row>
    <row r="100" spans="1:13">
      <c r="A100" s="6">
        <v>69</v>
      </c>
      <c r="B100" s="30" t="s">
        <v>7</v>
      </c>
      <c r="C100" s="7"/>
      <c r="D100" s="22"/>
      <c r="E100" s="23"/>
      <c r="F100" s="49"/>
      <c r="G100" s="6"/>
      <c r="H100" s="6"/>
      <c r="I100" s="23"/>
      <c r="J100" s="23"/>
      <c r="K100" s="23"/>
      <c r="L100" s="23"/>
      <c r="M100" s="7"/>
    </row>
    <row r="101" spans="1:13">
      <c r="A101" s="6">
        <v>70</v>
      </c>
      <c r="B101" s="30" t="s">
        <v>7</v>
      </c>
      <c r="C101" s="6"/>
      <c r="D101" s="22"/>
      <c r="E101" s="23"/>
      <c r="F101" s="49"/>
      <c r="G101" s="6"/>
      <c r="H101" s="6"/>
      <c r="I101" s="23"/>
      <c r="J101" s="23"/>
      <c r="K101" s="23"/>
      <c r="L101" s="23"/>
      <c r="M101" s="7"/>
    </row>
    <row r="102" spans="1:13">
      <c r="A102" s="6">
        <v>71</v>
      </c>
      <c r="B102" s="30" t="s">
        <v>7</v>
      </c>
      <c r="C102" s="6"/>
      <c r="D102" s="131"/>
      <c r="E102" s="23"/>
      <c r="F102" s="49"/>
      <c r="G102" s="6"/>
      <c r="H102" s="29"/>
      <c r="I102" s="23"/>
      <c r="J102" s="6"/>
      <c r="K102" s="23"/>
      <c r="L102" s="23"/>
      <c r="M102" s="7"/>
    </row>
    <row r="103" spans="1:13">
      <c r="A103" s="6">
        <v>72</v>
      </c>
      <c r="B103" s="30" t="s">
        <v>7</v>
      </c>
      <c r="C103" s="6"/>
      <c r="D103" s="22"/>
      <c r="E103" s="23"/>
      <c r="F103" s="49"/>
      <c r="G103" s="23"/>
      <c r="H103" s="29"/>
      <c r="I103" s="23"/>
      <c r="J103" s="23"/>
      <c r="K103" s="23"/>
      <c r="L103" s="23"/>
      <c r="M103" s="7"/>
    </row>
    <row r="104" spans="1:13" s="45" customFormat="1">
      <c r="A104" s="6">
        <v>73</v>
      </c>
      <c r="B104" s="30" t="s">
        <v>7</v>
      </c>
      <c r="C104" s="44"/>
      <c r="D104" s="138"/>
      <c r="E104" s="23"/>
      <c r="F104" s="49"/>
      <c r="G104" s="6"/>
      <c r="H104" s="44"/>
      <c r="I104" s="44"/>
      <c r="J104" s="44"/>
      <c r="K104" s="44"/>
      <c r="L104" s="44"/>
      <c r="M104" s="44"/>
    </row>
    <row r="105" spans="1:13" s="45" customFormat="1">
      <c r="A105" s="6">
        <v>74</v>
      </c>
      <c r="B105" s="44" t="s">
        <v>176</v>
      </c>
      <c r="C105" s="44"/>
      <c r="D105" s="22"/>
      <c r="E105" s="6"/>
      <c r="F105" s="49"/>
      <c r="G105" s="6"/>
      <c r="H105" s="44"/>
      <c r="I105" s="44"/>
      <c r="J105" s="44"/>
      <c r="K105" s="44"/>
      <c r="L105" s="44"/>
      <c r="M105" s="44"/>
    </row>
    <row r="106" spans="1:13" s="45" customFormat="1">
      <c r="A106" s="6">
        <v>75</v>
      </c>
      <c r="B106" s="44" t="s">
        <v>61</v>
      </c>
      <c r="C106" s="44"/>
      <c r="D106" s="22"/>
      <c r="E106" s="6"/>
      <c r="F106" s="49"/>
      <c r="G106" s="6"/>
      <c r="H106" s="44"/>
      <c r="I106" s="44"/>
      <c r="J106" s="44"/>
      <c r="K106" s="44"/>
      <c r="L106" s="44"/>
      <c r="M106" s="44"/>
    </row>
    <row r="107" spans="1:13" s="45" customFormat="1">
      <c r="A107" s="6">
        <v>76</v>
      </c>
      <c r="B107" s="44" t="s">
        <v>61</v>
      </c>
      <c r="C107" s="44"/>
      <c r="D107" s="138"/>
      <c r="E107" s="23"/>
      <c r="F107" s="49"/>
      <c r="G107" s="6"/>
      <c r="H107" s="44"/>
      <c r="I107" s="44"/>
      <c r="J107" s="44"/>
      <c r="K107" s="44"/>
      <c r="L107" s="44"/>
      <c r="M107" s="44"/>
    </row>
    <row r="108" spans="1:13" s="45" customFormat="1">
      <c r="A108" s="43"/>
      <c r="B108" s="44"/>
      <c r="C108" s="44"/>
      <c r="D108" s="139"/>
      <c r="E108" s="44"/>
      <c r="F108" s="44"/>
      <c r="G108" s="44"/>
      <c r="H108" s="44"/>
      <c r="I108" s="44"/>
      <c r="J108" s="44"/>
      <c r="K108" s="44"/>
      <c r="L108" s="44"/>
      <c r="M108" s="44"/>
    </row>
    <row r="109" spans="1:13" ht="15" customHeight="1">
      <c r="A109" s="21"/>
      <c r="B109" s="31"/>
      <c r="C109" s="31"/>
      <c r="D109" s="32"/>
      <c r="E109" s="6"/>
      <c r="F109" s="6"/>
      <c r="G109" s="6"/>
      <c r="H109" s="6"/>
      <c r="I109" s="6"/>
      <c r="J109" s="6"/>
      <c r="K109" s="6"/>
      <c r="L109" s="6"/>
      <c r="M109" s="6"/>
    </row>
    <row r="111" spans="1:13">
      <c r="L111" s="8"/>
    </row>
  </sheetData>
  <autoFilter ref="A13:M109"/>
  <phoneticPr fontId="18" type="noConversion"/>
  <conditionalFormatting sqref="F7:F8 D12 F10:F11 H24 I75:M75 H12:M12 B75:F75 J24:M24 H25:I25 K25:M25 H93 B52:F52 H31:I31 G46 B82:I83 B88:C88 B93:F93 B94:C94 E94:H94 L49:M49 B109:M109 B105:C108 B97:C97 I46:M46 K21:M21 L23:M23 G59:M59 K31:M31 K57:M58 B91:M92 J103:M103 I93:M96 H23:J23 B76:M81 G41:M45 B95:H96 E97:F98 B98:D98 G21 G97:M99 C99:F99 C102 C101:D101 H101:M101 C100 I100:M100 K102:M102 H102 E108:M108 H104:M107 C103:H103 C104 B99:B104 G57:I58 E23 C25:F25 D45 B23:B25 G23:G26 B22:E22 G47:M48 G49:J49 B46:C48 B49 B50:C51 C47:C52 B89:D90 F86:M90 B84:D87 F84:I85 E84:E90 J82:M85 A40:A52 H40:M40 G32:M33 B31:B33 E31:F33 A36:M39 A34:C35 E34:M35 D34 C61:C64 C65:M68 B61:B68 D53:H53 D54:I54 A53:C54 B19:B21 C19:M20 B60:C60 A57:F59 A60:A107 D60:M64 E26:F28 D27:D28 B26:C30 G22:M22 C24:E24 A19:A33 A13:M18 K54:M54 G50:M52 J53:M53 L53:L54 B69:M74 A55:M56 D29:M30 G27:M28 H26:M26">
    <cfRule type="cellIs" dxfId="179" priority="421" operator="equal">
      <formula>"TBD"</formula>
    </cfRule>
  </conditionalFormatting>
  <conditionalFormatting sqref="F78:F84 H24 L23:M23 I75:M75 E75:F75 K21:M21 J24:M24 J93:M93 H25:I25 E74:M74 K25:M25 G92:M92 H93 K90:K91 J89:K89 G45:G46 E92:F93 I22 K50:K52 L49 K48 G103:H103 J103:M103 J95:M96 G95:H96 G98:M99 I93:I96 H23:J23 E95:E99 E103 H101:M101 K65:K73 I100:M100 K102:M102 H102 E25:F25 K22 K18:K20 K55:K59 K26:K29 L28 E23:E24">
    <cfRule type="cellIs" dxfId="178" priority="423" operator="equal">
      <formula>"顺延"</formula>
    </cfRule>
    <cfRule type="containsText" dxfId="177" priority="424" operator="containsText" text="已完成">
      <formula>NOT(ISERROR(SEARCH("已完成",E18)))</formula>
    </cfRule>
  </conditionalFormatting>
  <conditionalFormatting sqref="F78:F84 I2:I6 H24 L23:M23 I75:M75 E75:F75 K21:M21 J24:M24 J93:M93 H25:I25 E74:M74 K25:M25 H93 E92:M92 K90:K91 J89:K89 G45:G46 E93:F93 I22 K48 K50:K52 L49 G103:H103 J103:M103 J95:M96 G95:H96 G98:M99 I93:I96 H23:J23 E95:E99 E103 H101:M101 K65:K73 I100:M100 K102:M102 H102 E25:F25 K22 K18:K20 K55:K59 K26:K29 L28 E23:E24">
    <cfRule type="cellIs" dxfId="176" priority="422" operator="equal">
      <formula>"已完成"</formula>
    </cfRule>
  </conditionalFormatting>
  <conditionalFormatting sqref="I102:I103">
    <cfRule type="cellIs" dxfId="175" priority="279" operator="equal">
      <formula>"TBD"</formula>
    </cfRule>
  </conditionalFormatting>
  <conditionalFormatting sqref="I102:I103">
    <cfRule type="cellIs" dxfId="174" priority="281" operator="equal">
      <formula>"顺延"</formula>
    </cfRule>
    <cfRule type="containsText" dxfId="173" priority="282" operator="containsText" text="已完成">
      <formula>NOT(ISERROR(SEARCH("已完成",I102)))</formula>
    </cfRule>
  </conditionalFormatting>
  <conditionalFormatting sqref="I102:I103">
    <cfRule type="cellIs" dxfId="172" priority="280" operator="equal">
      <formula>"已完成"</formula>
    </cfRule>
  </conditionalFormatting>
  <conditionalFormatting sqref="J21">
    <cfRule type="cellIs" dxfId="171" priority="270" operator="equal">
      <formula>"TBD"</formula>
    </cfRule>
  </conditionalFormatting>
  <conditionalFormatting sqref="J21">
    <cfRule type="cellIs" dxfId="170" priority="272" operator="equal">
      <formula>"顺延"</formula>
    </cfRule>
    <cfRule type="containsText" dxfId="169" priority="273" operator="containsText" text="已完成">
      <formula>NOT(ISERROR(SEARCH("已完成",J21)))</formula>
    </cfRule>
  </conditionalFormatting>
  <conditionalFormatting sqref="J21">
    <cfRule type="cellIs" dxfId="168" priority="271" operator="equal">
      <formula>"已完成"</formula>
    </cfRule>
  </conditionalFormatting>
  <conditionalFormatting sqref="G75">
    <cfRule type="cellIs" dxfId="167" priority="265" operator="equal">
      <formula>"TBD"</formula>
    </cfRule>
  </conditionalFormatting>
  <conditionalFormatting sqref="G75">
    <cfRule type="cellIs" dxfId="166" priority="267" operator="equal">
      <formula>"顺延"</formula>
    </cfRule>
    <cfRule type="containsText" dxfId="165" priority="268" operator="containsText" text="已完成">
      <formula>NOT(ISERROR(SEARCH("已完成",G75)))</formula>
    </cfRule>
  </conditionalFormatting>
  <conditionalFormatting sqref="G75">
    <cfRule type="cellIs" dxfId="164" priority="266" operator="equal">
      <formula>"已完成"</formula>
    </cfRule>
  </conditionalFormatting>
  <conditionalFormatting sqref="H21">
    <cfRule type="cellIs" dxfId="163" priority="257" operator="equal">
      <formula>"TBD"</formula>
    </cfRule>
  </conditionalFormatting>
  <conditionalFormatting sqref="H21">
    <cfRule type="cellIs" dxfId="162" priority="259" operator="equal">
      <formula>"顺延"</formula>
    </cfRule>
    <cfRule type="containsText" dxfId="161" priority="260" operator="containsText" text="已完成">
      <formula>NOT(ISERROR(SEARCH("已完成",H21)))</formula>
    </cfRule>
  </conditionalFormatting>
  <conditionalFormatting sqref="H21">
    <cfRule type="cellIs" dxfId="160" priority="258" operator="equal">
      <formula>"已完成"</formula>
    </cfRule>
  </conditionalFormatting>
  <conditionalFormatting sqref="J25">
    <cfRule type="cellIs" dxfId="159" priority="246" operator="equal">
      <formula>"TBD"</formula>
    </cfRule>
  </conditionalFormatting>
  <conditionalFormatting sqref="J25">
    <cfRule type="cellIs" dxfId="158" priority="248" operator="equal">
      <formula>"顺延"</formula>
    </cfRule>
    <cfRule type="containsText" dxfId="157" priority="249" operator="containsText" text="已完成">
      <formula>NOT(ISERROR(SEARCH("已完成",J25)))</formula>
    </cfRule>
  </conditionalFormatting>
  <conditionalFormatting sqref="J25">
    <cfRule type="cellIs" dxfId="156" priority="247" operator="equal">
      <formula>"已完成"</formula>
    </cfRule>
  </conditionalFormatting>
  <conditionalFormatting sqref="J57:J58">
    <cfRule type="cellIs" dxfId="155" priority="229" operator="equal">
      <formula>"TBD"</formula>
    </cfRule>
  </conditionalFormatting>
  <conditionalFormatting sqref="F89:F90">
    <cfRule type="cellIs" dxfId="154" priority="222" operator="equal">
      <formula>"顺延"</formula>
    </cfRule>
    <cfRule type="containsText" dxfId="153" priority="223" operator="containsText" text="已完成">
      <formula>NOT(ISERROR(SEARCH("已完成",F89)))</formula>
    </cfRule>
  </conditionalFormatting>
  <conditionalFormatting sqref="F89:F90">
    <cfRule type="cellIs" dxfId="152" priority="221" operator="equal">
      <formula>"已完成"</formula>
    </cfRule>
  </conditionalFormatting>
  <conditionalFormatting sqref="F90">
    <cfRule type="cellIs" dxfId="151" priority="219" operator="equal">
      <formula>"顺延"</formula>
    </cfRule>
    <cfRule type="containsText" dxfId="150" priority="220" operator="containsText" text="已完成">
      <formula>NOT(ISERROR(SEARCH("已完成",F90)))</formula>
    </cfRule>
  </conditionalFormatting>
  <conditionalFormatting sqref="F90">
    <cfRule type="cellIs" dxfId="149" priority="218" operator="equal">
      <formula>"已完成"</formula>
    </cfRule>
  </conditionalFormatting>
  <conditionalFormatting sqref="F91">
    <cfRule type="cellIs" dxfId="148" priority="216" operator="equal">
      <formula>"顺延"</formula>
    </cfRule>
    <cfRule type="containsText" dxfId="147" priority="217" operator="containsText" text="已完成">
      <formula>NOT(ISERROR(SEARCH("已完成",F91)))</formula>
    </cfRule>
  </conditionalFormatting>
  <conditionalFormatting sqref="F91">
    <cfRule type="cellIs" dxfId="146" priority="215" operator="equal">
      <formula>"已完成"</formula>
    </cfRule>
  </conditionalFormatting>
  <conditionalFormatting sqref="F91">
    <cfRule type="cellIs" dxfId="145" priority="213" operator="equal">
      <formula>"顺延"</formula>
    </cfRule>
    <cfRule type="containsText" dxfId="144" priority="214" operator="containsText" text="已完成">
      <formula>NOT(ISERROR(SEARCH("已完成",F91)))</formula>
    </cfRule>
  </conditionalFormatting>
  <conditionalFormatting sqref="F91">
    <cfRule type="cellIs" dxfId="143" priority="212" operator="equal">
      <formula>"已完成"</formula>
    </cfRule>
  </conditionalFormatting>
  <conditionalFormatting sqref="F91">
    <cfRule type="cellIs" dxfId="142" priority="210" operator="equal">
      <formula>"顺延"</formula>
    </cfRule>
    <cfRule type="containsText" dxfId="141" priority="211" operator="containsText" text="已完成">
      <formula>NOT(ISERROR(SEARCH("已完成",F91)))</formula>
    </cfRule>
  </conditionalFormatting>
  <conditionalFormatting sqref="F91">
    <cfRule type="cellIs" dxfId="140" priority="209" operator="equal">
      <formula>"已完成"</formula>
    </cfRule>
  </conditionalFormatting>
  <conditionalFormatting sqref="F91">
    <cfRule type="cellIs" dxfId="139" priority="207" operator="equal">
      <formula>"顺延"</formula>
    </cfRule>
    <cfRule type="containsText" dxfId="138" priority="208" operator="containsText" text="已完成">
      <formula>NOT(ISERROR(SEARCH("已完成",F91)))</formula>
    </cfRule>
  </conditionalFormatting>
  <conditionalFormatting sqref="F91">
    <cfRule type="cellIs" dxfId="137" priority="206" operator="equal">
      <formula>"已完成"</formula>
    </cfRule>
  </conditionalFormatting>
  <conditionalFormatting sqref="F91">
    <cfRule type="cellIs" dxfId="136" priority="204" operator="equal">
      <formula>"顺延"</formula>
    </cfRule>
    <cfRule type="containsText" dxfId="135" priority="205" operator="containsText" text="已完成">
      <formula>NOT(ISERROR(SEARCH("已完成",F91)))</formula>
    </cfRule>
  </conditionalFormatting>
  <conditionalFormatting sqref="F91">
    <cfRule type="cellIs" dxfId="134" priority="203" operator="equal">
      <formula>"已完成"</formula>
    </cfRule>
  </conditionalFormatting>
  <conditionalFormatting sqref="F91">
    <cfRule type="cellIs" dxfId="133" priority="201" operator="equal">
      <formula>"顺延"</formula>
    </cfRule>
    <cfRule type="containsText" dxfId="132" priority="202" operator="containsText" text="已完成">
      <formula>NOT(ISERROR(SEARCH("已完成",F91)))</formula>
    </cfRule>
  </conditionalFormatting>
  <conditionalFormatting sqref="F91">
    <cfRule type="cellIs" dxfId="131" priority="200" operator="equal">
      <formula>"已完成"</formula>
    </cfRule>
  </conditionalFormatting>
  <conditionalFormatting sqref="F91">
    <cfRule type="cellIs" dxfId="130" priority="198" operator="equal">
      <formula>"顺延"</formula>
    </cfRule>
    <cfRule type="containsText" dxfId="129" priority="199" operator="containsText" text="已完成">
      <formula>NOT(ISERROR(SEARCH("已完成",F91)))</formula>
    </cfRule>
  </conditionalFormatting>
  <conditionalFormatting sqref="F91">
    <cfRule type="cellIs" dxfId="128" priority="197" operator="equal">
      <formula>"已完成"</formula>
    </cfRule>
  </conditionalFormatting>
  <conditionalFormatting sqref="D94 D97">
    <cfRule type="cellIs" dxfId="127" priority="195" operator="equal">
      <formula>"TBD"</formula>
    </cfRule>
  </conditionalFormatting>
  <conditionalFormatting sqref="C31:D33 C41:D41 D42:D44 C42:C45 C40 F40:F45">
    <cfRule type="cellIs" dxfId="126" priority="194" operator="equal">
      <formula>"TBD"</formula>
    </cfRule>
  </conditionalFormatting>
  <conditionalFormatting sqref="B40:B45">
    <cfRule type="cellIs" dxfId="125" priority="193" operator="equal">
      <formula>"TBD"</formula>
    </cfRule>
  </conditionalFormatting>
  <conditionalFormatting sqref="E40:E45">
    <cfRule type="cellIs" dxfId="124" priority="192" operator="equal">
      <formula>"TBD"</formula>
    </cfRule>
  </conditionalFormatting>
  <conditionalFormatting sqref="L58">
    <cfRule type="cellIs" dxfId="123" priority="107" operator="equal">
      <formula>"已完成"</formula>
    </cfRule>
  </conditionalFormatting>
  <conditionalFormatting sqref="L19">
    <cfRule type="cellIs" dxfId="122" priority="157" operator="equal">
      <formula>"顺延"</formula>
    </cfRule>
    <cfRule type="containsText" dxfId="121" priority="158" operator="containsText" text="已完成">
      <formula>NOT(ISERROR(SEARCH("已完成",L19)))</formula>
    </cfRule>
  </conditionalFormatting>
  <conditionalFormatting sqref="L19">
    <cfRule type="cellIs" dxfId="120" priority="156" operator="equal">
      <formula>"已完成"</formula>
    </cfRule>
  </conditionalFormatting>
  <conditionalFormatting sqref="L27">
    <cfRule type="cellIs" dxfId="119" priority="154" operator="equal">
      <formula>"顺延"</formula>
    </cfRule>
    <cfRule type="containsText" dxfId="118" priority="155" operator="containsText" text="已完成">
      <formula>NOT(ISERROR(SEARCH("已完成",L27)))</formula>
    </cfRule>
  </conditionalFormatting>
  <conditionalFormatting sqref="L27">
    <cfRule type="cellIs" dxfId="117" priority="153" operator="equal">
      <formula>"已完成"</formula>
    </cfRule>
  </conditionalFormatting>
  <conditionalFormatting sqref="L22">
    <cfRule type="cellIs" dxfId="116" priority="148" operator="equal">
      <formula>"顺延"</formula>
    </cfRule>
    <cfRule type="containsText" dxfId="115" priority="149" operator="containsText" text="已完成">
      <formula>NOT(ISERROR(SEARCH("已完成",L22)))</formula>
    </cfRule>
  </conditionalFormatting>
  <conditionalFormatting sqref="L22">
    <cfRule type="cellIs" dxfId="114" priority="147" operator="equal">
      <formula>"已完成"</formula>
    </cfRule>
  </conditionalFormatting>
  <conditionalFormatting sqref="K50">
    <cfRule type="cellIs" dxfId="113" priority="120" operator="equal">
      <formula>"顺延"</formula>
    </cfRule>
    <cfRule type="containsText" dxfId="112" priority="121" operator="containsText" text="已完成">
      <formula>NOT(ISERROR(SEARCH("已完成",K50)))</formula>
    </cfRule>
  </conditionalFormatting>
  <conditionalFormatting sqref="K50">
    <cfRule type="cellIs" dxfId="111" priority="119" operator="equal">
      <formula>"已完成"</formula>
    </cfRule>
  </conditionalFormatting>
  <conditionalFormatting sqref="K51">
    <cfRule type="cellIs" dxfId="110" priority="117" operator="equal">
      <formula>"顺延"</formula>
    </cfRule>
    <cfRule type="containsText" dxfId="109" priority="118" operator="containsText" text="已完成">
      <formula>NOT(ISERROR(SEARCH("已完成",K51)))</formula>
    </cfRule>
  </conditionalFormatting>
  <conditionalFormatting sqref="K51">
    <cfRule type="cellIs" dxfId="108" priority="116" operator="equal">
      <formula>"已完成"</formula>
    </cfRule>
  </conditionalFormatting>
  <conditionalFormatting sqref="L57">
    <cfRule type="cellIs" dxfId="107" priority="114" operator="equal">
      <formula>"顺延"</formula>
    </cfRule>
    <cfRule type="containsText" dxfId="106" priority="115" operator="containsText" text="已完成">
      <formula>NOT(ISERROR(SEARCH("已完成",L57)))</formula>
    </cfRule>
  </conditionalFormatting>
  <conditionalFormatting sqref="L57">
    <cfRule type="cellIs" dxfId="105" priority="113" operator="equal">
      <formula>"已完成"</formula>
    </cfRule>
  </conditionalFormatting>
  <conditionalFormatting sqref="L57">
    <cfRule type="cellIs" dxfId="104" priority="111" operator="equal">
      <formula>"顺延"</formula>
    </cfRule>
    <cfRule type="containsText" dxfId="103" priority="112" operator="containsText" text="已完成">
      <formula>NOT(ISERROR(SEARCH("已完成",L57)))</formula>
    </cfRule>
  </conditionalFormatting>
  <conditionalFormatting sqref="L57">
    <cfRule type="cellIs" dxfId="102" priority="110" operator="equal">
      <formula>"已完成"</formula>
    </cfRule>
  </conditionalFormatting>
  <conditionalFormatting sqref="L58">
    <cfRule type="cellIs" dxfId="101" priority="108" operator="equal">
      <formula>"顺延"</formula>
    </cfRule>
    <cfRule type="containsText" dxfId="100" priority="109" operator="containsText" text="已完成">
      <formula>NOT(ISERROR(SEARCH("已完成",L58)))</formula>
    </cfRule>
  </conditionalFormatting>
  <conditionalFormatting sqref="D108">
    <cfRule type="cellIs" dxfId="99" priority="106" operator="equal">
      <formula>"未完成"</formula>
    </cfRule>
  </conditionalFormatting>
  <conditionalFormatting sqref="G31">
    <cfRule type="cellIs" dxfId="98" priority="97" operator="equal">
      <formula>"TBD"</formula>
    </cfRule>
  </conditionalFormatting>
  <conditionalFormatting sqref="J102">
    <cfRule type="cellIs" dxfId="97" priority="79" operator="equal">
      <formula>"TBD"</formula>
    </cfRule>
  </conditionalFormatting>
  <conditionalFormatting sqref="G40">
    <cfRule type="cellIs" dxfId="96" priority="95" operator="equal">
      <formula>"TBD"</formula>
    </cfRule>
  </conditionalFormatting>
  <conditionalFormatting sqref="J102">
    <cfRule type="cellIs" dxfId="95" priority="81" operator="equal">
      <formula>"顺延"</formula>
    </cfRule>
    <cfRule type="containsText" dxfId="94" priority="82" operator="containsText" text="已完成">
      <formula>NOT(ISERROR(SEARCH("已完成",J102)))</formula>
    </cfRule>
  </conditionalFormatting>
  <conditionalFormatting sqref="J102">
    <cfRule type="cellIs" dxfId="93" priority="80" operator="equal">
      <formula>"已完成"</formula>
    </cfRule>
  </conditionalFormatting>
  <conditionalFormatting sqref="D100 H100">
    <cfRule type="cellIs" dxfId="92" priority="87" operator="equal">
      <formula>"TBD"</formula>
    </cfRule>
  </conditionalFormatting>
  <conditionalFormatting sqref="H100">
    <cfRule type="cellIs" dxfId="91" priority="89" operator="equal">
      <formula>"顺延"</formula>
    </cfRule>
    <cfRule type="containsText" dxfId="90" priority="90" operator="containsText" text="已完成">
      <formula>NOT(ISERROR(SEARCH("已完成",H100)))</formula>
    </cfRule>
  </conditionalFormatting>
  <conditionalFormatting sqref="H100">
    <cfRule type="cellIs" dxfId="89" priority="88" operator="equal">
      <formula>"已完成"</formula>
    </cfRule>
  </conditionalFormatting>
  <conditionalFormatting sqref="E100:G100">
    <cfRule type="cellIs" dxfId="88" priority="83" operator="equal">
      <formula>"TBD"</formula>
    </cfRule>
  </conditionalFormatting>
  <conditionalFormatting sqref="G100 E100">
    <cfRule type="cellIs" dxfId="87" priority="85" operator="equal">
      <formula>"顺延"</formula>
    </cfRule>
    <cfRule type="containsText" dxfId="86" priority="86" operator="containsText" text="已完成">
      <formula>NOT(ISERROR(SEARCH("已完成",E100)))</formula>
    </cfRule>
  </conditionalFormatting>
  <conditionalFormatting sqref="G100 E100">
    <cfRule type="cellIs" dxfId="85" priority="84" operator="equal">
      <formula>"已完成"</formula>
    </cfRule>
  </conditionalFormatting>
  <conditionalFormatting sqref="E104:G104 E107:G107 G105:G106">
    <cfRule type="cellIs" dxfId="84" priority="63" operator="equal">
      <formula>"TBD"</formula>
    </cfRule>
  </conditionalFormatting>
  <conditionalFormatting sqref="G104:G107 E104 E107">
    <cfRule type="cellIs" dxfId="83" priority="65" operator="equal">
      <formula>"顺延"</formula>
    </cfRule>
    <cfRule type="containsText" dxfId="82" priority="66" operator="containsText" text="已完成">
      <formula>NOT(ISERROR(SEARCH("已完成",E104)))</formula>
    </cfRule>
  </conditionalFormatting>
  <conditionalFormatting sqref="G104:G107 E104 E107">
    <cfRule type="cellIs" dxfId="81" priority="64" operator="equal">
      <formula>"已完成"</formula>
    </cfRule>
  </conditionalFormatting>
  <conditionalFormatting sqref="E101:G101">
    <cfRule type="cellIs" dxfId="80" priority="71" operator="equal">
      <formula>"TBD"</formula>
    </cfRule>
  </conditionalFormatting>
  <conditionalFormatting sqref="G101 E101">
    <cfRule type="cellIs" dxfId="79" priority="73" operator="equal">
      <formula>"顺延"</formula>
    </cfRule>
    <cfRule type="containsText" dxfId="78" priority="74" operator="containsText" text="已完成">
      <formula>NOT(ISERROR(SEARCH("已完成",E101)))</formula>
    </cfRule>
  </conditionalFormatting>
  <conditionalFormatting sqref="G101 E101">
    <cfRule type="cellIs" dxfId="77" priority="72" operator="equal">
      <formula>"已完成"</formula>
    </cfRule>
  </conditionalFormatting>
  <conditionalFormatting sqref="E102:G102">
    <cfRule type="cellIs" dxfId="76" priority="67" operator="equal">
      <formula>"TBD"</formula>
    </cfRule>
  </conditionalFormatting>
  <conditionalFormatting sqref="G102 E102">
    <cfRule type="cellIs" dxfId="75" priority="69" operator="equal">
      <formula>"顺延"</formula>
    </cfRule>
    <cfRule type="containsText" dxfId="74" priority="70" operator="containsText" text="已完成">
      <formula>NOT(ISERROR(SEARCH("已完成",E102)))</formula>
    </cfRule>
  </conditionalFormatting>
  <conditionalFormatting sqref="G102 E102">
    <cfRule type="cellIs" dxfId="73" priority="68" operator="equal">
      <formula>"已完成"</formula>
    </cfRule>
  </conditionalFormatting>
  <conditionalFormatting sqref="D105:D106 F105:F106">
    <cfRule type="cellIs" dxfId="72" priority="62" operator="equal">
      <formula>"TBD"</formula>
    </cfRule>
  </conditionalFormatting>
  <conditionalFormatting sqref="E105:E106">
    <cfRule type="cellIs" dxfId="71" priority="61" operator="equal">
      <formula>"TBD"</formula>
    </cfRule>
  </conditionalFormatting>
  <conditionalFormatting sqref="C21:F21 F22:F24">
    <cfRule type="cellIs" dxfId="70" priority="57" operator="equal">
      <formula>"TBD"</formula>
    </cfRule>
  </conditionalFormatting>
  <conditionalFormatting sqref="E21:F21 F22:F24">
    <cfRule type="cellIs" dxfId="69" priority="59" operator="equal">
      <formula>"顺延"</formula>
    </cfRule>
    <cfRule type="containsText" dxfId="68" priority="60" operator="containsText" text="已完成">
      <formula>NOT(ISERROR(SEARCH("已完成",E21)))</formula>
    </cfRule>
  </conditionalFormatting>
  <conditionalFormatting sqref="E21:F21 F22:F24">
    <cfRule type="cellIs" dxfId="67" priority="58" operator="equal">
      <formula>"已完成"</formula>
    </cfRule>
  </conditionalFormatting>
  <conditionalFormatting sqref="C23:D23">
    <cfRule type="cellIs" dxfId="66" priority="56" operator="equal">
      <formula>"TBD"</formula>
    </cfRule>
  </conditionalFormatting>
  <conditionalFormatting sqref="D26">
    <cfRule type="cellIs" dxfId="65" priority="55" operator="equal">
      <formula>"TBD"</formula>
    </cfRule>
  </conditionalFormatting>
  <conditionalFormatting sqref="D40">
    <cfRule type="cellIs" dxfId="64" priority="53" operator="equal">
      <formula>"TBD"</formula>
    </cfRule>
  </conditionalFormatting>
  <conditionalFormatting sqref="D35">
    <cfRule type="cellIs" dxfId="63" priority="52" operator="equal">
      <formula>"TBD"</formula>
    </cfRule>
  </conditionalFormatting>
  <conditionalFormatting sqref="D46:F52">
    <cfRule type="cellIs" dxfId="62" priority="47" operator="equal">
      <formula>"TBD"</formula>
    </cfRule>
  </conditionalFormatting>
  <conditionalFormatting sqref="F46">
    <cfRule type="cellIs" dxfId="61" priority="49" operator="equal">
      <formula>"顺延"</formula>
    </cfRule>
    <cfRule type="containsText" dxfId="60" priority="50" operator="containsText" text="已完成">
      <formula>NOT(ISERROR(SEARCH("已完成",F46)))</formula>
    </cfRule>
  </conditionalFormatting>
  <conditionalFormatting sqref="F46">
    <cfRule type="cellIs" dxfId="59" priority="48" operator="equal">
      <formula>"已完成"</formula>
    </cfRule>
  </conditionalFormatting>
  <conditionalFormatting sqref="F51">
    <cfRule type="cellIs" dxfId="58" priority="45" operator="equal">
      <formula>"顺延"</formula>
    </cfRule>
    <cfRule type="containsText" dxfId="57" priority="46" operator="containsText" text="已完成">
      <formula>NOT(ISERROR(SEARCH("已完成",F51)))</formula>
    </cfRule>
  </conditionalFormatting>
  <conditionalFormatting sqref="F51">
    <cfRule type="cellIs" dxfId="56" priority="44" operator="equal">
      <formula>"已完成"</formula>
    </cfRule>
  </conditionalFormatting>
  <conditionalFormatting sqref="D50">
    <cfRule type="cellIs" dxfId="55" priority="43" operator="equal">
      <formula>"TBD"</formula>
    </cfRule>
  </conditionalFormatting>
  <conditionalFormatting sqref="C49">
    <cfRule type="cellIs" dxfId="54" priority="42" operator="equal">
      <formula>"TBD"</formula>
    </cfRule>
  </conditionalFormatting>
  <conditionalFormatting sqref="D49:F49">
    <cfRule type="cellIs" dxfId="53" priority="41" operator="equal">
      <formula>"TBD"</formula>
    </cfRule>
  </conditionalFormatting>
  <conditionalFormatting sqref="F49">
    <cfRule type="cellIs" dxfId="52" priority="39" operator="equal">
      <formula>"顺延"</formula>
    </cfRule>
    <cfRule type="containsText" dxfId="51" priority="40" operator="containsText" text="已完成">
      <formula>NOT(ISERROR(SEARCH("已完成",F49)))</formula>
    </cfRule>
  </conditionalFormatting>
  <conditionalFormatting sqref="F49">
    <cfRule type="cellIs" dxfId="50" priority="38" operator="equal">
      <formula>"已完成"</formula>
    </cfRule>
  </conditionalFormatting>
  <conditionalFormatting sqref="D88">
    <cfRule type="cellIs" dxfId="49" priority="37" operator="equal">
      <formula>"TBD"</formula>
    </cfRule>
  </conditionalFormatting>
  <conditionalFormatting sqref="F47">
    <cfRule type="cellIs" dxfId="48" priority="35" operator="equal">
      <formula>"顺延"</formula>
    </cfRule>
    <cfRule type="containsText" dxfId="47" priority="36" operator="containsText" text="已完成">
      <formula>NOT(ISERROR(SEARCH("已完成",F47)))</formula>
    </cfRule>
  </conditionalFormatting>
  <conditionalFormatting sqref="F47">
    <cfRule type="cellIs" dxfId="46" priority="34" operator="equal">
      <formula>"已完成"</formula>
    </cfRule>
  </conditionalFormatting>
  <conditionalFormatting sqref="D51">
    <cfRule type="cellIs" dxfId="45" priority="33" operator="equal">
      <formula>"TBD"</formula>
    </cfRule>
  </conditionalFormatting>
  <conditionalFormatting sqref="C50">
    <cfRule type="cellIs" dxfId="44" priority="32" operator="equal">
      <formula>"TBD"</formula>
    </cfRule>
  </conditionalFormatting>
  <conditionalFormatting sqref="D50:F50">
    <cfRule type="cellIs" dxfId="43" priority="31" operator="equal">
      <formula>"TBD"</formula>
    </cfRule>
  </conditionalFormatting>
  <conditionalFormatting sqref="F50">
    <cfRule type="cellIs" dxfId="42" priority="29" operator="equal">
      <formula>"顺延"</formula>
    </cfRule>
    <cfRule type="containsText" dxfId="41" priority="30" operator="containsText" text="已完成">
      <formula>NOT(ISERROR(SEARCH("已完成",F50)))</formula>
    </cfRule>
  </conditionalFormatting>
  <conditionalFormatting sqref="F50">
    <cfRule type="cellIs" dxfId="40" priority="28" operator="equal">
      <formula>"已完成"</formula>
    </cfRule>
  </conditionalFormatting>
  <conditionalFormatting sqref="F52">
    <cfRule type="cellIs" dxfId="39" priority="26" operator="equal">
      <formula>"顺延"</formula>
    </cfRule>
    <cfRule type="containsText" dxfId="38" priority="27" operator="containsText" text="已完成">
      <formula>NOT(ISERROR(SEARCH("已完成",F52)))</formula>
    </cfRule>
  </conditionalFormatting>
  <conditionalFormatting sqref="F52">
    <cfRule type="cellIs" dxfId="37" priority="25" operator="equal">
      <formula>"已完成"</formula>
    </cfRule>
  </conditionalFormatting>
  <conditionalFormatting sqref="D51">
    <cfRule type="cellIs" dxfId="36" priority="24" operator="equal">
      <formula>"TBD"</formula>
    </cfRule>
  </conditionalFormatting>
  <conditionalFormatting sqref="C50">
    <cfRule type="cellIs" dxfId="35" priority="23" operator="equal">
      <formula>"TBD"</formula>
    </cfRule>
  </conditionalFormatting>
  <conditionalFormatting sqref="D50:F50">
    <cfRule type="cellIs" dxfId="34" priority="22" operator="equal">
      <formula>"TBD"</formula>
    </cfRule>
  </conditionalFormatting>
  <conditionalFormatting sqref="F50">
    <cfRule type="cellIs" dxfId="33" priority="20" operator="equal">
      <formula>"顺延"</formula>
    </cfRule>
    <cfRule type="containsText" dxfId="32" priority="21" operator="containsText" text="已完成">
      <formula>NOT(ISERROR(SEARCH("已完成",F50)))</formula>
    </cfRule>
  </conditionalFormatting>
  <conditionalFormatting sqref="F50">
    <cfRule type="cellIs" dxfId="31" priority="19" operator="equal">
      <formula>"已完成"</formula>
    </cfRule>
  </conditionalFormatting>
  <conditionalFormatting sqref="F48">
    <cfRule type="cellIs" dxfId="30" priority="17" operator="equal">
      <formula>"顺延"</formula>
    </cfRule>
    <cfRule type="containsText" dxfId="29" priority="18" operator="containsText" text="已完成">
      <formula>NOT(ISERROR(SEARCH("已完成",F48)))</formula>
    </cfRule>
  </conditionalFormatting>
  <conditionalFormatting sqref="F48">
    <cfRule type="cellIs" dxfId="28" priority="16" operator="equal">
      <formula>"已完成"</formula>
    </cfRule>
  </conditionalFormatting>
  <conditionalFormatting sqref="D52">
    <cfRule type="cellIs" dxfId="27" priority="15" operator="equal">
      <formula>"TBD"</formula>
    </cfRule>
  </conditionalFormatting>
  <conditionalFormatting sqref="C51">
    <cfRule type="cellIs" dxfId="26" priority="14" operator="equal">
      <formula>"TBD"</formula>
    </cfRule>
  </conditionalFormatting>
  <conditionalFormatting sqref="D51:F51">
    <cfRule type="cellIs" dxfId="25" priority="13" operator="equal">
      <formula>"TBD"</formula>
    </cfRule>
  </conditionalFormatting>
  <conditionalFormatting sqref="F51">
    <cfRule type="cellIs" dxfId="24" priority="11" operator="equal">
      <formula>"顺延"</formula>
    </cfRule>
    <cfRule type="containsText" dxfId="23" priority="12" operator="containsText" text="已完成">
      <formula>NOT(ISERROR(SEARCH("已完成",F51)))</formula>
    </cfRule>
  </conditionalFormatting>
  <conditionalFormatting sqref="F51">
    <cfRule type="cellIs" dxfId="22" priority="10" operator="equal">
      <formula>"已完成"</formula>
    </cfRule>
  </conditionalFormatting>
  <conditionalFormatting sqref="J54">
    <cfRule type="cellIs" dxfId="21" priority="9" operator="equal">
      <formula>"TBD"</formula>
    </cfRule>
  </conditionalFormatting>
  <conditionalFormatting sqref="L53">
    <cfRule type="cellIs" dxfId="20" priority="8" operator="equal">
      <formula>"TBD"</formula>
    </cfRule>
  </conditionalFormatting>
  <conditionalFormatting sqref="K17">
    <cfRule type="cellIs" dxfId="19" priority="7" operator="equal">
      <formula>"TBD"</formula>
    </cfRule>
  </conditionalFormatting>
  <conditionalFormatting sqref="J17">
    <cfRule type="cellIs" dxfId="18" priority="6" operator="equal">
      <formula>"TBD"</formula>
    </cfRule>
  </conditionalFormatting>
  <conditionalFormatting sqref="K53">
    <cfRule type="cellIs" dxfId="17" priority="5" operator="equal">
      <formula>"TBD"</formula>
    </cfRule>
  </conditionalFormatting>
  <conditionalFormatting sqref="L53">
    <cfRule type="cellIs" dxfId="16" priority="4" operator="equal">
      <formula>"TBD"</formula>
    </cfRule>
  </conditionalFormatting>
  <conditionalFormatting sqref="J56">
    <cfRule type="cellIs" dxfId="12" priority="2" operator="equal">
      <formula>"顺延"</formula>
    </cfRule>
    <cfRule type="containsText" dxfId="11" priority="3" operator="containsText" text="已完成">
      <formula>NOT(ISERROR(SEARCH("已完成",J56)))</formula>
    </cfRule>
  </conditionalFormatting>
  <conditionalFormatting sqref="J56">
    <cfRule type="cellIs" dxfId="8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R120"/>
  <sheetViews>
    <sheetView tabSelected="1" zoomScaleNormal="100" zoomScalePageLayoutView="13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P31" sqref="P31"/>
    </sheetView>
  </sheetViews>
  <sheetFormatPr defaultColWidth="8.6640625" defaultRowHeight="16.5"/>
  <cols>
    <col min="1" max="1" width="8.6640625" style="50"/>
    <col min="2" max="2" width="38.5546875" style="51" customWidth="1"/>
    <col min="3" max="3" width="4" style="178" bestFit="1" customWidth="1"/>
    <col min="4" max="4" width="25.33203125" style="51" customWidth="1"/>
    <col min="5" max="5" width="3.88671875" style="51" bestFit="1" customWidth="1"/>
    <col min="6" max="6" width="4.109375" style="96" customWidth="1"/>
    <col min="7" max="7" width="29.33203125" style="51" bestFit="1" customWidth="1"/>
    <col min="8" max="8" width="3.88671875" style="51" bestFit="1" customWidth="1"/>
    <col min="9" max="9" width="4.44140625" style="96" bestFit="1" customWidth="1"/>
    <col min="10" max="10" width="26.88671875" style="51" customWidth="1"/>
    <col min="11" max="11" width="3.88671875" style="51" customWidth="1"/>
    <col min="12" max="12" width="4.44140625" style="96" bestFit="1" customWidth="1"/>
    <col min="13" max="13" width="25.44140625" style="51" bestFit="1" customWidth="1"/>
    <col min="14" max="14" width="4.6640625" style="51" customWidth="1"/>
    <col min="15" max="15" width="4.44140625" style="96" bestFit="1" customWidth="1"/>
    <col min="16" max="16" width="19" style="51" bestFit="1" customWidth="1"/>
    <col min="17" max="17" width="3.88671875" style="51" bestFit="1" customWidth="1"/>
    <col min="18" max="18" width="4.44140625" style="96" bestFit="1" customWidth="1"/>
    <col min="19" max="19" width="15" style="51" customWidth="1"/>
    <col min="20" max="16384" width="8.6640625" style="51"/>
  </cols>
  <sheetData>
    <row r="2" spans="1:18" s="50" customFormat="1" ht="15">
      <c r="B2" s="50" t="s">
        <v>130</v>
      </c>
      <c r="C2" s="173"/>
      <c r="D2" s="50" t="s">
        <v>118</v>
      </c>
      <c r="F2" s="94" t="s">
        <v>167</v>
      </c>
      <c r="G2" s="50" t="s">
        <v>119</v>
      </c>
      <c r="I2" s="94" t="s">
        <v>167</v>
      </c>
      <c r="J2" s="50" t="s">
        <v>120</v>
      </c>
      <c r="L2" s="94" t="s">
        <v>167</v>
      </c>
      <c r="M2" s="50" t="s">
        <v>121</v>
      </c>
      <c r="O2" s="94" t="s">
        <v>167</v>
      </c>
      <c r="P2" s="50" t="s">
        <v>122</v>
      </c>
      <c r="R2" s="94" t="s">
        <v>167</v>
      </c>
    </row>
    <row r="3" spans="1:18">
      <c r="A3" s="50" t="s">
        <v>290</v>
      </c>
      <c r="B3" s="114" t="s">
        <v>310</v>
      </c>
      <c r="C3" s="175">
        <v>0.3</v>
      </c>
      <c r="D3" s="114" t="s">
        <v>310</v>
      </c>
      <c r="E3" s="175">
        <v>0.3</v>
      </c>
      <c r="F3" s="95"/>
    </row>
    <row r="4" spans="1:18">
      <c r="B4" s="114" t="s">
        <v>311</v>
      </c>
      <c r="C4" s="175">
        <v>1</v>
      </c>
      <c r="D4" s="114" t="s">
        <v>311</v>
      </c>
      <c r="E4" s="175">
        <v>1</v>
      </c>
      <c r="F4" s="95"/>
    </row>
    <row r="5" spans="1:18">
      <c r="B5" s="114" t="s">
        <v>312</v>
      </c>
      <c r="C5" s="175">
        <v>1</v>
      </c>
      <c r="D5" s="114" t="s">
        <v>312</v>
      </c>
      <c r="E5" s="175">
        <v>1</v>
      </c>
      <c r="F5" s="95"/>
    </row>
    <row r="6" spans="1:18">
      <c r="B6" s="114" t="s">
        <v>313</v>
      </c>
      <c r="C6" s="175">
        <v>2</v>
      </c>
      <c r="D6" s="114" t="s">
        <v>313</v>
      </c>
      <c r="E6" s="175">
        <v>2</v>
      </c>
      <c r="F6" s="95"/>
    </row>
    <row r="7" spans="1:18">
      <c r="B7" s="171" t="s">
        <v>323</v>
      </c>
      <c r="C7" s="175">
        <v>0.5</v>
      </c>
      <c r="D7" s="171" t="s">
        <v>323</v>
      </c>
      <c r="E7" s="175">
        <v>0.5</v>
      </c>
    </row>
    <row r="8" spans="1:18">
      <c r="B8" s="171" t="s">
        <v>322</v>
      </c>
      <c r="C8" s="175">
        <v>1</v>
      </c>
      <c r="G8" s="171" t="s">
        <v>322</v>
      </c>
      <c r="H8" s="51">
        <v>1</v>
      </c>
    </row>
    <row r="9" spans="1:18">
      <c r="B9" s="143" t="s">
        <v>288</v>
      </c>
      <c r="C9" s="175">
        <v>1</v>
      </c>
      <c r="D9" s="83"/>
      <c r="F9" s="95"/>
      <c r="G9" s="143" t="s">
        <v>288</v>
      </c>
      <c r="H9" s="175">
        <v>1</v>
      </c>
    </row>
    <row r="10" spans="1:18">
      <c r="B10" s="171" t="s">
        <v>287</v>
      </c>
      <c r="C10" s="175">
        <v>1</v>
      </c>
      <c r="E10" s="114"/>
      <c r="F10" s="99"/>
      <c r="G10" s="171" t="s">
        <v>287</v>
      </c>
      <c r="H10" s="175">
        <v>1</v>
      </c>
    </row>
    <row r="11" spans="1:18">
      <c r="B11" s="143" t="s">
        <v>286</v>
      </c>
      <c r="C11" s="175">
        <v>1</v>
      </c>
      <c r="D11" s="83"/>
      <c r="E11" s="114"/>
      <c r="F11" s="95"/>
      <c r="G11" s="143" t="s">
        <v>286</v>
      </c>
      <c r="H11" s="175">
        <v>1</v>
      </c>
    </row>
    <row r="12" spans="1:18">
      <c r="B12" s="171" t="s">
        <v>362</v>
      </c>
      <c r="C12" s="175">
        <v>0.7</v>
      </c>
      <c r="G12" s="171" t="s">
        <v>362</v>
      </c>
      <c r="H12" s="51">
        <v>0.7</v>
      </c>
    </row>
    <row r="13" spans="1:18">
      <c r="B13" s="171" t="s">
        <v>326</v>
      </c>
      <c r="C13" s="175">
        <v>0.5</v>
      </c>
      <c r="G13" s="51" t="s">
        <v>361</v>
      </c>
      <c r="H13" s="51">
        <v>0.5</v>
      </c>
    </row>
    <row r="14" spans="1:18">
      <c r="B14" s="143" t="s">
        <v>303</v>
      </c>
      <c r="C14" s="175">
        <v>2</v>
      </c>
      <c r="D14" s="83"/>
      <c r="F14" s="95"/>
      <c r="G14" s="143"/>
      <c r="H14" s="175">
        <v>0.5</v>
      </c>
      <c r="J14" s="143" t="s">
        <v>303</v>
      </c>
      <c r="K14" s="51">
        <v>1.5</v>
      </c>
    </row>
    <row r="15" spans="1:18">
      <c r="B15" s="171" t="s">
        <v>284</v>
      </c>
      <c r="C15" s="175">
        <v>3</v>
      </c>
      <c r="G15" s="171"/>
      <c r="H15" s="175"/>
      <c r="J15" s="171" t="s">
        <v>284</v>
      </c>
      <c r="K15" s="51">
        <v>2</v>
      </c>
      <c r="L15" s="124"/>
      <c r="M15" s="130"/>
      <c r="N15" s="78"/>
      <c r="O15" s="132"/>
      <c r="P15" s="78"/>
      <c r="Q15" s="78"/>
    </row>
    <row r="16" spans="1:18">
      <c r="B16" s="171" t="s">
        <v>327</v>
      </c>
      <c r="C16" s="175">
        <v>0.5</v>
      </c>
      <c r="F16" s="99"/>
      <c r="I16" s="116"/>
      <c r="J16" s="171" t="s">
        <v>327</v>
      </c>
      <c r="K16" s="175">
        <v>0.5</v>
      </c>
      <c r="L16" s="132"/>
      <c r="M16" s="78"/>
      <c r="N16" s="78"/>
      <c r="O16" s="119"/>
    </row>
    <row r="17" spans="2:18">
      <c r="B17" s="171" t="s">
        <v>285</v>
      </c>
      <c r="C17" s="175">
        <v>0.5</v>
      </c>
      <c r="G17" s="74"/>
      <c r="I17" s="99"/>
      <c r="J17" s="171" t="s">
        <v>285</v>
      </c>
      <c r="K17" s="51">
        <v>0.5</v>
      </c>
      <c r="M17" s="78"/>
      <c r="N17" s="78"/>
      <c r="O17" s="119"/>
    </row>
    <row r="18" spans="2:18">
      <c r="B18" s="171" t="s">
        <v>360</v>
      </c>
      <c r="C18" s="175">
        <v>0.5</v>
      </c>
      <c r="G18" s="171"/>
      <c r="H18" s="175"/>
      <c r="J18" s="171" t="s">
        <v>371</v>
      </c>
      <c r="K18" s="51">
        <v>0.5</v>
      </c>
    </row>
    <row r="19" spans="2:18">
      <c r="B19" s="143" t="s">
        <v>367</v>
      </c>
      <c r="C19" s="175">
        <v>0.2</v>
      </c>
      <c r="D19" s="83"/>
      <c r="E19" s="114"/>
      <c r="F19" s="95"/>
      <c r="J19" s="143" t="s">
        <v>367</v>
      </c>
      <c r="K19" s="51">
        <v>0.2</v>
      </c>
    </row>
    <row r="20" spans="2:18">
      <c r="B20" s="143" t="s">
        <v>368</v>
      </c>
      <c r="C20" s="175">
        <v>0.5</v>
      </c>
      <c r="D20" s="83"/>
      <c r="E20" s="114"/>
      <c r="F20" s="95"/>
      <c r="J20" s="143" t="s">
        <v>368</v>
      </c>
      <c r="K20" s="175">
        <v>0.5</v>
      </c>
    </row>
    <row r="21" spans="2:18">
      <c r="B21" s="171" t="s">
        <v>364</v>
      </c>
      <c r="C21" s="175">
        <v>0.2</v>
      </c>
      <c r="G21" s="171"/>
      <c r="H21" s="175"/>
      <c r="J21" s="171" t="s">
        <v>363</v>
      </c>
      <c r="K21" s="51">
        <v>0.2</v>
      </c>
    </row>
    <row r="22" spans="2:18">
      <c r="B22" s="171" t="s">
        <v>344</v>
      </c>
      <c r="C22" s="175">
        <v>0.5</v>
      </c>
      <c r="G22" s="171"/>
      <c r="J22" s="171"/>
      <c r="K22" s="175"/>
      <c r="M22" s="171" t="s">
        <v>344</v>
      </c>
      <c r="N22" s="175">
        <v>0.5</v>
      </c>
    </row>
    <row r="23" spans="2:18">
      <c r="B23" s="171" t="s">
        <v>324</v>
      </c>
      <c r="C23" s="175">
        <v>0.5</v>
      </c>
      <c r="G23" s="171"/>
      <c r="H23" s="175"/>
      <c r="M23" s="171" t="s">
        <v>324</v>
      </c>
      <c r="N23" s="175">
        <v>0.5</v>
      </c>
    </row>
    <row r="24" spans="2:18">
      <c r="B24" s="171" t="s">
        <v>345</v>
      </c>
      <c r="C24" s="175">
        <v>0.5</v>
      </c>
      <c r="M24" s="171" t="s">
        <v>345</v>
      </c>
      <c r="N24" s="175">
        <v>0.5</v>
      </c>
      <c r="P24" s="170"/>
    </row>
    <row r="25" spans="2:18">
      <c r="B25" s="171" t="s">
        <v>365</v>
      </c>
      <c r="C25" s="175">
        <v>0.5</v>
      </c>
      <c r="G25" s="171"/>
      <c r="H25" s="175"/>
      <c r="M25" s="171" t="s">
        <v>365</v>
      </c>
      <c r="N25" s="51">
        <v>0.5</v>
      </c>
    </row>
    <row r="26" spans="2:18">
      <c r="B26" s="143" t="s">
        <v>370</v>
      </c>
      <c r="C26" s="175">
        <v>0.5</v>
      </c>
      <c r="D26" s="83"/>
      <c r="E26" s="114"/>
      <c r="F26" s="95"/>
      <c r="M26" s="143" t="s">
        <v>370</v>
      </c>
      <c r="N26" s="175">
        <v>0.5</v>
      </c>
    </row>
    <row r="27" spans="2:18">
      <c r="B27" s="143" t="s">
        <v>369</v>
      </c>
      <c r="C27" s="175">
        <v>0.5</v>
      </c>
      <c r="D27" s="83"/>
      <c r="E27" s="114"/>
      <c r="F27" s="95"/>
      <c r="M27" s="143" t="s">
        <v>369</v>
      </c>
      <c r="N27" s="175">
        <v>0.5</v>
      </c>
    </row>
    <row r="28" spans="2:18" s="50" customFormat="1">
      <c r="B28" s="170" t="s">
        <v>321</v>
      </c>
      <c r="C28" s="174">
        <v>2</v>
      </c>
      <c r="F28" s="94"/>
      <c r="I28" s="94"/>
      <c r="L28" s="94"/>
      <c r="M28" s="170" t="s">
        <v>321</v>
      </c>
      <c r="N28" s="174">
        <v>2</v>
      </c>
      <c r="O28" s="94"/>
      <c r="R28" s="94"/>
    </row>
    <row r="29" spans="2:18">
      <c r="B29" s="170" t="s">
        <v>372</v>
      </c>
      <c r="C29" s="175">
        <v>0.2</v>
      </c>
      <c r="G29" s="171"/>
      <c r="H29" s="175"/>
      <c r="M29" s="171"/>
      <c r="P29" s="170" t="s">
        <v>372</v>
      </c>
      <c r="Q29" s="175">
        <v>0.2</v>
      </c>
    </row>
    <row r="30" spans="2:18">
      <c r="B30" s="143" t="s">
        <v>366</v>
      </c>
      <c r="C30" s="175">
        <v>0.2</v>
      </c>
      <c r="D30" s="83"/>
      <c r="E30" s="114"/>
      <c r="F30" s="95"/>
      <c r="J30" s="143"/>
      <c r="P30" s="143" t="s">
        <v>366</v>
      </c>
      <c r="Q30" s="51">
        <v>0.2</v>
      </c>
    </row>
    <row r="31" spans="2:18" s="50" customFormat="1" ht="49.5">
      <c r="B31" s="170" t="s">
        <v>373</v>
      </c>
      <c r="C31" s="174">
        <v>4</v>
      </c>
      <c r="F31" s="94"/>
      <c r="I31" s="94"/>
      <c r="L31" s="94"/>
      <c r="M31" s="170"/>
      <c r="N31" s="174"/>
      <c r="O31" s="94"/>
      <c r="P31" s="170" t="s">
        <v>373</v>
      </c>
      <c r="Q31" s="174">
        <v>4</v>
      </c>
      <c r="R31" s="94"/>
    </row>
    <row r="32" spans="2:18">
      <c r="B32" s="171"/>
      <c r="D32" s="75"/>
      <c r="G32" s="135"/>
      <c r="H32" s="137"/>
      <c r="I32" s="116"/>
      <c r="J32" s="85"/>
    </row>
    <row r="33" spans="1:18">
      <c r="B33" s="179" t="s">
        <v>331</v>
      </c>
      <c r="C33" s="175">
        <f>SUM(C3:C31)</f>
        <v>26.799999999999997</v>
      </c>
      <c r="D33" s="75"/>
      <c r="E33" s="175">
        <f>SUM(E3:E30)</f>
        <v>4.8</v>
      </c>
      <c r="G33" s="114"/>
      <c r="H33" s="175">
        <f>SUM(H3:H30)</f>
        <v>5.7</v>
      </c>
      <c r="I33" s="116"/>
      <c r="J33" s="85"/>
      <c r="K33" s="175">
        <f>SUM(K3:K30)</f>
        <v>5.9</v>
      </c>
      <c r="N33" s="175">
        <f>SUM(N3:N30)</f>
        <v>5</v>
      </c>
      <c r="Q33" s="175">
        <f>SUM(Q3:Q31)</f>
        <v>4.4000000000000004</v>
      </c>
    </row>
    <row r="34" spans="1:18">
      <c r="B34" s="114"/>
      <c r="C34" s="175"/>
      <c r="D34" s="75"/>
      <c r="G34" s="114"/>
      <c r="I34" s="116"/>
      <c r="J34" s="114"/>
      <c r="L34" s="132"/>
    </row>
    <row r="35" spans="1:18" s="141" customFormat="1">
      <c r="A35" s="50" t="s">
        <v>291</v>
      </c>
      <c r="B35" s="170" t="s">
        <v>283</v>
      </c>
      <c r="C35" s="174">
        <v>1</v>
      </c>
      <c r="D35" s="170" t="s">
        <v>283</v>
      </c>
      <c r="E35" s="174">
        <v>1</v>
      </c>
      <c r="F35" s="142"/>
      <c r="I35" s="142"/>
      <c r="J35" s="81"/>
      <c r="L35" s="142"/>
      <c r="O35" s="142"/>
      <c r="P35" s="81"/>
      <c r="R35" s="142"/>
    </row>
    <row r="36" spans="1:18">
      <c r="A36" s="51"/>
      <c r="B36" s="114" t="s">
        <v>333</v>
      </c>
      <c r="C36" s="174">
        <v>2</v>
      </c>
      <c r="D36" s="114" t="s">
        <v>334</v>
      </c>
      <c r="E36" s="174">
        <v>1.5</v>
      </c>
    </row>
    <row r="37" spans="1:18">
      <c r="A37" s="51"/>
      <c r="B37" s="171" t="s">
        <v>304</v>
      </c>
      <c r="C37" s="174">
        <v>1.5</v>
      </c>
      <c r="D37" s="171" t="s">
        <v>304</v>
      </c>
      <c r="E37" s="174">
        <v>1</v>
      </c>
      <c r="G37" s="171" t="s">
        <v>336</v>
      </c>
      <c r="H37" s="51">
        <v>0.5</v>
      </c>
    </row>
    <row r="38" spans="1:18" ht="49.5">
      <c r="A38" s="51"/>
      <c r="B38" s="184" t="s">
        <v>346</v>
      </c>
      <c r="C38" s="174">
        <v>0.5</v>
      </c>
      <c r="D38" s="184" t="s">
        <v>346</v>
      </c>
      <c r="E38" s="174">
        <v>0.5</v>
      </c>
      <c r="G38" s="171"/>
    </row>
    <row r="39" spans="1:18">
      <c r="A39" s="51"/>
      <c r="B39" s="114" t="s">
        <v>347</v>
      </c>
      <c r="C39" s="174">
        <v>0.5</v>
      </c>
      <c r="D39" s="171"/>
      <c r="E39" s="174"/>
      <c r="G39" s="114" t="s">
        <v>347</v>
      </c>
      <c r="H39" s="174">
        <v>0.5</v>
      </c>
    </row>
    <row r="40" spans="1:18">
      <c r="B40" s="170" t="s">
        <v>341</v>
      </c>
      <c r="C40" s="174">
        <v>1</v>
      </c>
      <c r="D40" s="74"/>
      <c r="F40" s="99"/>
      <c r="G40" s="170" t="s">
        <v>341</v>
      </c>
      <c r="H40" s="51">
        <v>1</v>
      </c>
      <c r="J40" s="169"/>
      <c r="K40" s="174"/>
      <c r="M40" s="169"/>
      <c r="N40" s="174"/>
    </row>
    <row r="41" spans="1:18" ht="33">
      <c r="A41" s="171"/>
      <c r="B41" s="181" t="s">
        <v>281</v>
      </c>
      <c r="C41" s="174">
        <v>2</v>
      </c>
      <c r="D41" s="75"/>
      <c r="F41" s="95"/>
      <c r="G41" s="180" t="s">
        <v>348</v>
      </c>
      <c r="H41" s="174">
        <v>1</v>
      </c>
      <c r="J41" s="180" t="s">
        <v>349</v>
      </c>
      <c r="K41" s="174">
        <v>1</v>
      </c>
      <c r="L41" s="99"/>
      <c r="M41" s="134"/>
      <c r="N41" s="134"/>
      <c r="O41" s="119"/>
    </row>
    <row r="42" spans="1:18">
      <c r="B42" s="170" t="s">
        <v>306</v>
      </c>
      <c r="C42" s="176">
        <v>3</v>
      </c>
      <c r="E42" s="93"/>
      <c r="F42" s="95"/>
      <c r="G42" s="170" t="s">
        <v>306</v>
      </c>
      <c r="H42" s="176">
        <v>1</v>
      </c>
      <c r="J42" s="170" t="s">
        <v>343</v>
      </c>
      <c r="K42" s="176">
        <v>2</v>
      </c>
      <c r="M42" s="170"/>
    </row>
    <row r="43" spans="1:18">
      <c r="B43" s="169" t="s">
        <v>307</v>
      </c>
      <c r="C43" s="174">
        <v>2.5</v>
      </c>
      <c r="D43" s="74"/>
      <c r="F43" s="99"/>
      <c r="M43" s="169" t="s">
        <v>338</v>
      </c>
      <c r="N43" s="174">
        <v>1.5</v>
      </c>
      <c r="P43" s="169" t="s">
        <v>339</v>
      </c>
      <c r="Q43" s="174">
        <v>1</v>
      </c>
    </row>
    <row r="44" spans="1:18">
      <c r="B44" s="169" t="s">
        <v>340</v>
      </c>
      <c r="C44" s="174">
        <v>0.5</v>
      </c>
      <c r="D44" s="74"/>
      <c r="F44" s="99"/>
      <c r="J44" s="169"/>
      <c r="K44" s="174"/>
      <c r="M44" s="169"/>
      <c r="N44" s="174"/>
    </row>
    <row r="45" spans="1:18">
      <c r="B45" s="169" t="s">
        <v>342</v>
      </c>
      <c r="C45" s="174">
        <v>0.5</v>
      </c>
      <c r="D45" s="184"/>
      <c r="F45" s="99"/>
      <c r="J45" s="169"/>
      <c r="K45" s="174"/>
      <c r="M45" s="169"/>
      <c r="N45" s="174"/>
    </row>
    <row r="46" spans="1:18">
      <c r="B46" s="170" t="s">
        <v>282</v>
      </c>
      <c r="C46" s="174">
        <v>2</v>
      </c>
      <c r="D46" s="114"/>
      <c r="F46" s="99"/>
      <c r="J46" s="169"/>
      <c r="K46" s="174"/>
      <c r="M46" s="170" t="s">
        <v>335</v>
      </c>
      <c r="N46" s="174">
        <v>1.5</v>
      </c>
      <c r="P46" s="170" t="s">
        <v>337</v>
      </c>
      <c r="Q46" s="51">
        <v>1</v>
      </c>
    </row>
    <row r="47" spans="1:18" s="141" customFormat="1">
      <c r="A47" s="140"/>
      <c r="B47" s="171" t="s">
        <v>325</v>
      </c>
      <c r="C47" s="177">
        <v>0.5</v>
      </c>
      <c r="F47" s="142"/>
      <c r="G47" s="170"/>
      <c r="I47" s="142"/>
      <c r="L47" s="142"/>
      <c r="M47" s="170"/>
      <c r="O47" s="142"/>
      <c r="P47" s="170"/>
      <c r="R47" s="142"/>
    </row>
    <row r="48" spans="1:18" s="141" customFormat="1">
      <c r="A48" s="140"/>
      <c r="B48" s="143" t="s">
        <v>305</v>
      </c>
      <c r="C48" s="177">
        <v>0.5</v>
      </c>
      <c r="F48" s="142"/>
      <c r="G48" s="180"/>
      <c r="I48" s="142"/>
      <c r="J48" s="81"/>
      <c r="L48" s="142"/>
      <c r="O48" s="142"/>
      <c r="R48" s="142"/>
    </row>
    <row r="49" spans="1:18" s="141" customFormat="1">
      <c r="A49" s="140"/>
      <c r="B49" s="169" t="s">
        <v>308</v>
      </c>
      <c r="C49" s="177">
        <v>0.5</v>
      </c>
      <c r="F49" s="142"/>
      <c r="G49" s="180"/>
      <c r="I49" s="142"/>
      <c r="L49" s="142"/>
      <c r="O49" s="142"/>
      <c r="R49" s="142"/>
    </row>
    <row r="50" spans="1:18">
      <c r="B50" s="171" t="s">
        <v>319</v>
      </c>
      <c r="C50" s="175">
        <v>2</v>
      </c>
      <c r="G50" s="182"/>
    </row>
    <row r="51" spans="1:18">
      <c r="B51" s="171" t="s">
        <v>320</v>
      </c>
      <c r="C51" s="175">
        <v>2</v>
      </c>
      <c r="G51" s="180"/>
    </row>
    <row r="52" spans="1:18">
      <c r="B52" s="171"/>
      <c r="C52" s="175"/>
      <c r="G52" s="180"/>
    </row>
    <row r="53" spans="1:18">
      <c r="B53" s="179" t="s">
        <v>331</v>
      </c>
      <c r="C53" s="175">
        <f>SUM(C35:C51)</f>
        <v>22.5</v>
      </c>
      <c r="E53" s="175">
        <f>SUM(E35:E51)</f>
        <v>4</v>
      </c>
      <c r="G53" s="183"/>
      <c r="H53" s="175">
        <f>SUM(H35:H51)</f>
        <v>4</v>
      </c>
      <c r="K53" s="175">
        <f>SUM(K35:K51)</f>
        <v>3</v>
      </c>
      <c r="M53" s="134"/>
      <c r="N53" s="175">
        <f>SUM(N35:N51)</f>
        <v>3</v>
      </c>
      <c r="Q53" s="175">
        <f>SUM(Q35:Q51)</f>
        <v>2</v>
      </c>
    </row>
    <row r="54" spans="1:18">
      <c r="B54" s="171"/>
      <c r="C54" s="175"/>
      <c r="F54" s="95"/>
      <c r="G54" s="180"/>
      <c r="I54" s="132"/>
    </row>
    <row r="55" spans="1:18">
      <c r="A55" s="50" t="s">
        <v>123</v>
      </c>
      <c r="B55" s="171"/>
      <c r="C55" s="175"/>
      <c r="G55" s="183"/>
    </row>
    <row r="56" spans="1:18">
      <c r="B56" s="168" t="s">
        <v>292</v>
      </c>
      <c r="C56" s="175">
        <v>1.5</v>
      </c>
      <c r="D56" s="168" t="s">
        <v>292</v>
      </c>
      <c r="E56" s="51">
        <v>1.5</v>
      </c>
      <c r="F56" s="95"/>
      <c r="G56" s="183"/>
    </row>
    <row r="57" spans="1:18">
      <c r="B57" s="136" t="s">
        <v>350</v>
      </c>
      <c r="C57" s="175">
        <v>2</v>
      </c>
      <c r="D57" s="136" t="s">
        <v>350</v>
      </c>
      <c r="E57" s="51">
        <v>2</v>
      </c>
      <c r="F57" s="95"/>
      <c r="G57" s="183"/>
    </row>
    <row r="58" spans="1:18">
      <c r="B58" s="171" t="s">
        <v>352</v>
      </c>
      <c r="C58" s="175">
        <v>2</v>
      </c>
      <c r="D58" s="171" t="s">
        <v>351</v>
      </c>
      <c r="E58" s="51">
        <v>1.5</v>
      </c>
      <c r="F58" s="95"/>
      <c r="G58" s="171" t="s">
        <v>351</v>
      </c>
      <c r="H58" s="51">
        <v>0.5</v>
      </c>
    </row>
    <row r="59" spans="1:18">
      <c r="B59" s="171" t="s">
        <v>296</v>
      </c>
      <c r="C59" s="175">
        <v>1.5</v>
      </c>
      <c r="G59" s="171" t="s">
        <v>354</v>
      </c>
      <c r="H59" s="175">
        <v>1.5</v>
      </c>
      <c r="I59" s="116"/>
      <c r="J59" s="114"/>
      <c r="L59" s="132"/>
      <c r="M59" s="114"/>
      <c r="O59" s="119"/>
      <c r="P59" s="78"/>
      <c r="Q59" s="78"/>
    </row>
    <row r="60" spans="1:18">
      <c r="B60" s="171" t="s">
        <v>353</v>
      </c>
      <c r="C60" s="175">
        <v>3</v>
      </c>
      <c r="G60" s="171" t="s">
        <v>353</v>
      </c>
      <c r="H60" s="175">
        <v>3</v>
      </c>
      <c r="I60" s="116"/>
    </row>
    <row r="61" spans="1:18">
      <c r="B61" s="171" t="s">
        <v>332</v>
      </c>
      <c r="C61" s="175">
        <v>3</v>
      </c>
      <c r="G61" s="136"/>
      <c r="I61" s="116"/>
      <c r="J61" s="171" t="s">
        <v>355</v>
      </c>
      <c r="K61" s="175">
        <v>3</v>
      </c>
    </row>
    <row r="62" spans="1:18">
      <c r="B62" s="171" t="s">
        <v>294</v>
      </c>
      <c r="C62" s="175">
        <v>1.5</v>
      </c>
      <c r="J62" s="171" t="s">
        <v>356</v>
      </c>
      <c r="K62" s="175">
        <v>1</v>
      </c>
      <c r="L62" s="99"/>
      <c r="M62" s="171" t="s">
        <v>358</v>
      </c>
      <c r="N62" s="51">
        <v>0.5</v>
      </c>
    </row>
    <row r="63" spans="1:18">
      <c r="B63" s="171" t="s">
        <v>295</v>
      </c>
      <c r="C63" s="175">
        <v>1.5</v>
      </c>
      <c r="J63" s="171" t="s">
        <v>357</v>
      </c>
      <c r="K63" s="175">
        <v>1</v>
      </c>
      <c r="M63" s="171" t="s">
        <v>359</v>
      </c>
      <c r="N63" s="51">
        <v>0.5</v>
      </c>
    </row>
    <row r="64" spans="1:18">
      <c r="B64" s="171" t="s">
        <v>299</v>
      </c>
      <c r="C64" s="175">
        <v>2</v>
      </c>
      <c r="I64" s="99"/>
      <c r="L64" s="132"/>
      <c r="M64" s="171" t="s">
        <v>299</v>
      </c>
      <c r="N64" s="175">
        <v>2</v>
      </c>
    </row>
    <row r="65" spans="1:17">
      <c r="B65" s="171" t="s">
        <v>302</v>
      </c>
      <c r="C65" s="175">
        <v>3</v>
      </c>
      <c r="I65" s="99"/>
      <c r="L65" s="132"/>
      <c r="M65" s="171" t="s">
        <v>302</v>
      </c>
      <c r="N65" s="175">
        <v>3</v>
      </c>
    </row>
    <row r="66" spans="1:17">
      <c r="B66" s="170" t="s">
        <v>309</v>
      </c>
      <c r="C66" s="174">
        <v>1.5</v>
      </c>
      <c r="P66" s="170" t="s">
        <v>309</v>
      </c>
      <c r="Q66" s="174">
        <v>1.5</v>
      </c>
    </row>
    <row r="67" spans="1:17">
      <c r="B67" s="171" t="s">
        <v>330</v>
      </c>
      <c r="C67" s="175">
        <v>1</v>
      </c>
      <c r="P67" s="171" t="s">
        <v>330</v>
      </c>
      <c r="Q67" s="175">
        <v>1</v>
      </c>
    </row>
    <row r="68" spans="1:17">
      <c r="B68" s="170" t="s">
        <v>329</v>
      </c>
      <c r="C68" s="174">
        <v>3</v>
      </c>
      <c r="P68" s="170" t="s">
        <v>329</v>
      </c>
      <c r="Q68" s="174">
        <v>3</v>
      </c>
    </row>
    <row r="69" spans="1:17">
      <c r="B69" s="170"/>
      <c r="C69" s="174"/>
    </row>
    <row r="70" spans="1:17">
      <c r="A70" s="171"/>
      <c r="B70" s="179" t="s">
        <v>331</v>
      </c>
      <c r="C70" s="175">
        <f>SUM(C56:C68)</f>
        <v>26.5</v>
      </c>
      <c r="E70" s="175">
        <f>SUM(E56:E68)</f>
        <v>5</v>
      </c>
      <c r="H70" s="175">
        <f>SUM(H56:H68)</f>
        <v>5</v>
      </c>
      <c r="K70" s="175">
        <f>SUM(K56:K68)</f>
        <v>5</v>
      </c>
      <c r="L70" s="99"/>
      <c r="N70" s="175">
        <f>SUM(N56:N68)</f>
        <v>6</v>
      </c>
      <c r="Q70" s="175">
        <f>SUM(Q56:Q68)</f>
        <v>5.5</v>
      </c>
    </row>
    <row r="71" spans="1:17">
      <c r="A71" s="171"/>
      <c r="B71" s="171"/>
      <c r="C71" s="175"/>
      <c r="L71" s="99"/>
    </row>
    <row r="72" spans="1:17">
      <c r="A72" s="50" t="s">
        <v>293</v>
      </c>
      <c r="B72" s="114" t="s">
        <v>317</v>
      </c>
      <c r="C72" s="178">
        <v>3</v>
      </c>
      <c r="D72" s="114" t="s">
        <v>317</v>
      </c>
      <c r="E72" s="178">
        <v>3</v>
      </c>
    </row>
    <row r="73" spans="1:17" ht="33">
      <c r="B73" s="114" t="s">
        <v>318</v>
      </c>
      <c r="C73" s="178">
        <v>2</v>
      </c>
      <c r="D73" s="184" t="s">
        <v>318</v>
      </c>
      <c r="E73" s="178">
        <v>1.5</v>
      </c>
      <c r="G73" s="114" t="s">
        <v>318</v>
      </c>
      <c r="H73" s="51">
        <v>0.5</v>
      </c>
    </row>
    <row r="74" spans="1:17" ht="33">
      <c r="A74" s="171"/>
      <c r="B74" s="168" t="s">
        <v>314</v>
      </c>
      <c r="C74" s="175">
        <v>3</v>
      </c>
      <c r="G74" s="168" t="s">
        <v>314</v>
      </c>
      <c r="H74" s="175">
        <v>3</v>
      </c>
    </row>
    <row r="75" spans="1:17" ht="33">
      <c r="A75" s="171"/>
      <c r="B75" s="168" t="s">
        <v>265</v>
      </c>
      <c r="C75" s="175">
        <v>3</v>
      </c>
      <c r="G75" s="168" t="s">
        <v>265</v>
      </c>
      <c r="H75" s="175">
        <v>2.5</v>
      </c>
      <c r="J75" s="168" t="s">
        <v>265</v>
      </c>
      <c r="K75" s="175">
        <v>0.5</v>
      </c>
    </row>
    <row r="76" spans="1:17">
      <c r="B76" s="168" t="s">
        <v>315</v>
      </c>
      <c r="C76" s="175">
        <v>2</v>
      </c>
      <c r="J76" s="168" t="s">
        <v>315</v>
      </c>
      <c r="K76" s="175">
        <v>2</v>
      </c>
    </row>
    <row r="77" spans="1:17" ht="33">
      <c r="B77" s="168" t="s">
        <v>382</v>
      </c>
      <c r="C77" s="175">
        <v>2</v>
      </c>
      <c r="J77" s="168" t="s">
        <v>328</v>
      </c>
      <c r="K77" s="175">
        <v>2</v>
      </c>
    </row>
    <row r="78" spans="1:17">
      <c r="B78" s="168" t="s">
        <v>316</v>
      </c>
      <c r="C78" s="175">
        <v>2</v>
      </c>
      <c r="J78" s="168" t="s">
        <v>316</v>
      </c>
      <c r="K78" s="175">
        <v>1.5</v>
      </c>
    </row>
    <row r="79" spans="1:17" ht="33">
      <c r="A79" s="171"/>
      <c r="B79" s="168" t="s">
        <v>266</v>
      </c>
      <c r="C79" s="175">
        <v>3</v>
      </c>
      <c r="M79" s="168" t="s">
        <v>266</v>
      </c>
      <c r="N79" s="175">
        <v>3</v>
      </c>
    </row>
    <row r="80" spans="1:17">
      <c r="B80" s="168" t="s">
        <v>376</v>
      </c>
      <c r="C80" s="175">
        <v>3</v>
      </c>
      <c r="M80" s="168" t="s">
        <v>376</v>
      </c>
      <c r="N80" s="175">
        <v>3</v>
      </c>
    </row>
    <row r="81" spans="1:17" ht="33">
      <c r="A81" s="171"/>
      <c r="B81" s="168" t="s">
        <v>267</v>
      </c>
      <c r="C81" s="175">
        <v>3</v>
      </c>
      <c r="P81" s="168" t="s">
        <v>267</v>
      </c>
      <c r="Q81" s="175">
        <v>3</v>
      </c>
    </row>
    <row r="82" spans="1:17">
      <c r="B82" s="168" t="s">
        <v>377</v>
      </c>
      <c r="C82" s="175">
        <v>2</v>
      </c>
      <c r="P82" s="168" t="s">
        <v>377</v>
      </c>
      <c r="Q82" s="175">
        <v>2</v>
      </c>
    </row>
    <row r="83" spans="1:17">
      <c r="B83" s="179" t="s">
        <v>331</v>
      </c>
      <c r="C83" s="175">
        <f>SUM(C72:C82)</f>
        <v>28</v>
      </c>
      <c r="E83" s="175">
        <f>SUM(E72:E81)</f>
        <v>4.5</v>
      </c>
      <c r="H83" s="175">
        <f>SUM(H72:H81)</f>
        <v>6</v>
      </c>
      <c r="K83" s="175">
        <f>SUM(K72:K81)</f>
        <v>6</v>
      </c>
      <c r="N83" s="175">
        <f>SUM(N72:N81)</f>
        <v>6</v>
      </c>
      <c r="Q83" s="175">
        <f>SUM(Q72:Q82)</f>
        <v>5</v>
      </c>
    </row>
    <row r="84" spans="1:17">
      <c r="B84" s="171"/>
      <c r="C84" s="175"/>
    </row>
    <row r="85" spans="1:17">
      <c r="B85" s="171"/>
      <c r="C85" s="175"/>
    </row>
    <row r="86" spans="1:17">
      <c r="B86" s="171"/>
      <c r="C86" s="175"/>
    </row>
    <row r="87" spans="1:17">
      <c r="B87" s="171"/>
      <c r="C87" s="175"/>
    </row>
    <row r="88" spans="1:17">
      <c r="B88" s="171"/>
      <c r="C88" s="175"/>
    </row>
    <row r="89" spans="1:17">
      <c r="B89" s="171"/>
      <c r="C89" s="175"/>
    </row>
    <row r="90" spans="1:17">
      <c r="B90" s="171"/>
      <c r="C90" s="175"/>
    </row>
    <row r="91" spans="1:17">
      <c r="B91" s="171"/>
      <c r="C91" s="175"/>
    </row>
    <row r="92" spans="1:17">
      <c r="B92" s="171"/>
      <c r="C92" s="175"/>
    </row>
    <row r="93" spans="1:17">
      <c r="B93" s="171"/>
      <c r="C93" s="175"/>
    </row>
    <row r="94" spans="1:17">
      <c r="B94" s="171"/>
      <c r="C94" s="175"/>
    </row>
    <row r="95" spans="1:17">
      <c r="B95" s="171"/>
      <c r="C95" s="175"/>
    </row>
    <row r="96" spans="1:17">
      <c r="B96" s="171"/>
      <c r="C96" s="175"/>
    </row>
    <row r="97" spans="2:3">
      <c r="B97" s="171"/>
      <c r="C97" s="175"/>
    </row>
    <row r="98" spans="2:3">
      <c r="B98" s="171"/>
      <c r="C98" s="175"/>
    </row>
    <row r="99" spans="2:3">
      <c r="B99" s="171"/>
      <c r="C99" s="175"/>
    </row>
    <row r="100" spans="2:3">
      <c r="B100" s="171"/>
      <c r="C100" s="175"/>
    </row>
    <row r="101" spans="2:3">
      <c r="B101" s="171"/>
      <c r="C101" s="175"/>
    </row>
    <row r="102" spans="2:3">
      <c r="B102" s="171"/>
      <c r="C102" s="175"/>
    </row>
    <row r="103" spans="2:3">
      <c r="B103" s="171"/>
      <c r="C103" s="175"/>
    </row>
    <row r="104" spans="2:3">
      <c r="B104" s="171"/>
      <c r="C104" s="175"/>
    </row>
    <row r="105" spans="2:3">
      <c r="B105" s="171"/>
      <c r="C105" s="175"/>
    </row>
    <row r="106" spans="2:3">
      <c r="B106" s="171"/>
      <c r="C106" s="175"/>
    </row>
    <row r="107" spans="2:3">
      <c r="B107" s="171"/>
      <c r="C107" s="175"/>
    </row>
    <row r="108" spans="2:3">
      <c r="B108" s="171"/>
      <c r="C108" s="175"/>
    </row>
    <row r="109" spans="2:3">
      <c r="B109" s="171"/>
      <c r="C109" s="175"/>
    </row>
    <row r="110" spans="2:3">
      <c r="B110" s="171"/>
      <c r="C110" s="175"/>
    </row>
    <row r="111" spans="2:3">
      <c r="B111" s="171"/>
      <c r="C111" s="175"/>
    </row>
    <row r="112" spans="2:3">
      <c r="B112" s="171"/>
      <c r="C112" s="175"/>
    </row>
    <row r="113" spans="2:3">
      <c r="B113" s="171"/>
      <c r="C113" s="175"/>
    </row>
    <row r="114" spans="2:3">
      <c r="B114" s="171"/>
      <c r="C114" s="175"/>
    </row>
    <row r="115" spans="2:3">
      <c r="B115" s="171"/>
      <c r="C115" s="175"/>
    </row>
    <row r="116" spans="2:3">
      <c r="B116" s="171"/>
      <c r="C116" s="175"/>
    </row>
    <row r="117" spans="2:3">
      <c r="B117" s="171"/>
      <c r="C117" s="175"/>
    </row>
    <row r="118" spans="2:3">
      <c r="B118" s="171"/>
      <c r="C118" s="175"/>
    </row>
    <row r="119" spans="2:3">
      <c r="B119" s="171"/>
      <c r="C119" s="175"/>
    </row>
    <row r="120" spans="2:3">
      <c r="B120" s="171"/>
      <c r="C120" s="175"/>
    </row>
  </sheetData>
  <phoneticPr fontId="18" type="noConversion"/>
  <conditionalFormatting sqref="B83 B72:B73 B70 B57 M59 J59 B53 B36 D36 J34 B33:B34 G33:G34 D45:D46 B38:B39 G39 D38 G61 D57 D72:D73 G73 E30 E26:E27 E10:E11 D3:D6 B3:B6 E19:E20">
    <cfRule type="cellIs" dxfId="1" priority="62" operator="equal">
      <formula>"未完成"</formula>
    </cfRule>
  </conditionalFormatting>
  <conditionalFormatting sqref="G74:G75 G48:G57 B56:B57 D56:D57 J75:J78 B74:B82 B41 G41 J41 M79:M80 P81:P82">
    <cfRule type="cellIs" dxfId="0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7"/>
  <sheetViews>
    <sheetView zoomScale="140" zoomScaleNormal="140" zoomScalePageLayoutView="14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ColWidth="8.6640625" defaultRowHeight="16.5"/>
  <cols>
    <col min="1" max="1" width="8.6640625" style="52"/>
    <col min="2" max="2" width="29.88671875" style="2" customWidth="1"/>
    <col min="3" max="3" width="5.6640625" style="91" customWidth="1"/>
    <col min="4" max="4" width="33.5546875" style="2" bestFit="1" customWidth="1"/>
    <col min="5" max="5" width="5.5546875" style="91" customWidth="1"/>
    <col min="6" max="6" width="33.5546875" style="2" bestFit="1" customWidth="1"/>
    <col min="7" max="7" width="5.5546875" style="91" customWidth="1"/>
    <col min="8" max="8" width="33.44140625" style="2" bestFit="1" customWidth="1"/>
    <col min="9" max="9" width="5.44140625" style="91" customWidth="1"/>
    <col min="10" max="10" width="26" style="2" customWidth="1"/>
    <col min="11" max="16384" width="8.6640625" style="2"/>
  </cols>
  <sheetData>
    <row r="2" spans="1:10" s="52" customFormat="1" ht="15">
      <c r="B2" s="52" t="s">
        <v>209</v>
      </c>
      <c r="C2" s="89" t="s">
        <v>167</v>
      </c>
      <c r="D2" s="52" t="s">
        <v>210</v>
      </c>
      <c r="E2" s="89" t="s">
        <v>167</v>
      </c>
      <c r="F2" s="52" t="s">
        <v>211</v>
      </c>
      <c r="G2" s="89" t="s">
        <v>167</v>
      </c>
      <c r="H2" s="52" t="s">
        <v>212</v>
      </c>
      <c r="I2" s="89" t="s">
        <v>167</v>
      </c>
      <c r="J2" s="52" t="s">
        <v>213</v>
      </c>
    </row>
    <row r="3" spans="1:10">
      <c r="A3" s="52" t="s">
        <v>124</v>
      </c>
      <c r="B3" s="104"/>
      <c r="C3" s="90"/>
      <c r="E3" s="120"/>
      <c r="G3" s="120"/>
      <c r="I3" s="120"/>
      <c r="J3" s="92"/>
    </row>
    <row r="4" spans="1:10">
      <c r="B4" s="76"/>
      <c r="C4" s="90"/>
      <c r="D4" s="121"/>
      <c r="G4" s="98"/>
      <c r="I4" s="98"/>
    </row>
    <row r="5" spans="1:10">
      <c r="B5" s="76"/>
      <c r="C5" s="90"/>
      <c r="E5" s="98"/>
      <c r="F5" s="80"/>
      <c r="G5" s="127"/>
      <c r="H5" s="125"/>
      <c r="I5" s="98"/>
    </row>
    <row r="6" spans="1:10">
      <c r="E6" s="120"/>
      <c r="F6" s="80"/>
      <c r="G6" s="127"/>
      <c r="I6" s="98"/>
    </row>
    <row r="7" spans="1:10">
      <c r="D7" s="114"/>
      <c r="E7" s="120"/>
      <c r="F7" s="80"/>
      <c r="G7" s="127"/>
      <c r="H7" s="125"/>
      <c r="I7" s="98"/>
    </row>
    <row r="8" spans="1:10">
      <c r="D8" s="114"/>
      <c r="I8" s="98"/>
    </row>
    <row r="9" spans="1:10">
      <c r="D9" s="125"/>
      <c r="H9" s="125"/>
      <c r="I9" s="98"/>
    </row>
    <row r="10" spans="1:10">
      <c r="D10" s="125"/>
      <c r="I10" s="98"/>
    </row>
    <row r="11" spans="1:10">
      <c r="A11" s="52" t="s">
        <v>125</v>
      </c>
      <c r="B11" s="88"/>
      <c r="C11" s="90"/>
      <c r="D11" s="121"/>
      <c r="F11" s="125"/>
      <c r="H11" s="125"/>
      <c r="I11" s="98"/>
    </row>
    <row r="12" spans="1:10">
      <c r="B12" s="76"/>
      <c r="C12" s="90"/>
      <c r="D12" s="92"/>
      <c r="F12" s="80"/>
      <c r="G12" s="120"/>
      <c r="I12" s="98"/>
    </row>
    <row r="13" spans="1:10">
      <c r="D13" s="92"/>
      <c r="F13" s="80"/>
      <c r="G13" s="120"/>
      <c r="H13" s="125"/>
      <c r="I13" s="98"/>
    </row>
    <row r="14" spans="1:10">
      <c r="D14" s="80"/>
      <c r="F14" s="80"/>
      <c r="G14" s="120"/>
      <c r="I14" s="98"/>
    </row>
    <row r="15" spans="1:10">
      <c r="D15" s="80"/>
      <c r="F15" s="80"/>
      <c r="G15" s="120"/>
      <c r="H15" s="125"/>
      <c r="I15" s="98"/>
    </row>
    <row r="16" spans="1:10">
      <c r="D16" s="80"/>
      <c r="F16" s="80"/>
      <c r="G16" s="120"/>
      <c r="I16" s="98"/>
    </row>
    <row r="17" spans="1:10">
      <c r="D17" s="80"/>
      <c r="F17" s="126"/>
      <c r="H17" s="125"/>
      <c r="I17" s="98"/>
    </row>
    <row r="18" spans="1:10">
      <c r="A18" s="52" t="s">
        <v>126</v>
      </c>
      <c r="C18" s="90"/>
      <c r="D18" s="92"/>
      <c r="E18" s="100"/>
      <c r="F18" s="79"/>
      <c r="G18" s="127"/>
      <c r="I18" s="98"/>
    </row>
    <row r="19" spans="1:10">
      <c r="B19" s="76"/>
      <c r="C19" s="90"/>
      <c r="D19" s="92"/>
      <c r="E19" s="100"/>
      <c r="F19" s="79"/>
      <c r="G19" s="98"/>
      <c r="H19" s="125"/>
      <c r="I19" s="98"/>
    </row>
    <row r="20" spans="1:10">
      <c r="B20" s="80"/>
      <c r="C20" s="90"/>
      <c r="D20" s="80"/>
      <c r="F20" s="126"/>
      <c r="G20" s="127"/>
      <c r="I20" s="98"/>
    </row>
    <row r="21" spans="1:10">
      <c r="F21" s="80"/>
      <c r="G21" s="129"/>
      <c r="H21" s="125"/>
      <c r="I21" s="98"/>
    </row>
    <row r="22" spans="1:10">
      <c r="I22" s="98"/>
    </row>
    <row r="24" spans="1:10">
      <c r="A24" s="52" t="s">
        <v>127</v>
      </c>
      <c r="B24" s="76"/>
      <c r="C24" s="90"/>
      <c r="G24" s="98"/>
      <c r="H24" s="71"/>
      <c r="I24" s="98"/>
      <c r="J24" s="79"/>
    </row>
    <row r="25" spans="1:10">
      <c r="C25" s="98"/>
      <c r="D25" s="121"/>
      <c r="E25" s="101"/>
      <c r="G25" s="98"/>
      <c r="I25" s="98"/>
    </row>
    <row r="26" spans="1:10">
      <c r="B26" s="80"/>
      <c r="C26" s="90"/>
      <c r="E26" s="98"/>
      <c r="G26" s="98"/>
      <c r="I26" s="98"/>
    </row>
    <row r="27" spans="1:10">
      <c r="B27" s="80"/>
      <c r="C27" s="103"/>
      <c r="D27" s="80"/>
      <c r="E27" s="120"/>
      <c r="G27" s="98"/>
      <c r="H27" s="80"/>
      <c r="I27" s="129"/>
    </row>
    <row r="28" spans="1:10">
      <c r="F28" s="80"/>
      <c r="G28" s="127"/>
      <c r="H28" s="80"/>
      <c r="I28" s="129"/>
    </row>
    <row r="29" spans="1:10">
      <c r="F29" s="80"/>
      <c r="G29" s="127"/>
      <c r="I29" s="98"/>
    </row>
    <row r="30" spans="1:10">
      <c r="F30" s="80"/>
      <c r="G30" s="127"/>
      <c r="I30" s="98"/>
    </row>
    <row r="31" spans="1:10">
      <c r="F31" s="80"/>
      <c r="G31" s="127"/>
      <c r="I31" s="98"/>
    </row>
    <row r="32" spans="1:10">
      <c r="F32" s="80"/>
      <c r="G32" s="127"/>
      <c r="H32" s="80"/>
    </row>
    <row r="33" spans="1:9">
      <c r="H33" s="80"/>
      <c r="I33" s="129"/>
    </row>
    <row r="35" spans="1:9">
      <c r="A35" s="52" t="s">
        <v>128</v>
      </c>
      <c r="E35" s="98"/>
      <c r="G35" s="98"/>
      <c r="I35" s="98"/>
    </row>
    <row r="36" spans="1:9">
      <c r="C36" s="90"/>
      <c r="E36" s="120"/>
      <c r="G36" s="98"/>
      <c r="I36" s="98"/>
    </row>
    <row r="37" spans="1:9">
      <c r="D37" s="121"/>
      <c r="E37" s="98"/>
      <c r="G37" s="98"/>
      <c r="I37" s="98"/>
    </row>
    <row r="38" spans="1:9">
      <c r="D38" s="80"/>
      <c r="E38" s="120"/>
      <c r="F38" s="80"/>
      <c r="G38" s="127"/>
      <c r="I38" s="98"/>
    </row>
    <row r="39" spans="1:9">
      <c r="F39" s="80"/>
      <c r="G39" s="127"/>
      <c r="I39" s="98"/>
    </row>
    <row r="40" spans="1:9">
      <c r="I40" s="98"/>
    </row>
    <row r="41" spans="1:9">
      <c r="H41" s="80"/>
    </row>
    <row r="43" spans="1:9">
      <c r="A43" s="52" t="s">
        <v>129</v>
      </c>
      <c r="C43" s="103"/>
      <c r="E43" s="98"/>
      <c r="G43" s="98"/>
      <c r="I43" s="98"/>
    </row>
    <row r="44" spans="1:9">
      <c r="B44" s="76"/>
      <c r="C44" s="98"/>
      <c r="E44" s="98"/>
      <c r="G44" s="98"/>
      <c r="I44" s="98"/>
    </row>
    <row r="45" spans="1:9">
      <c r="D45" s="76"/>
      <c r="E45" s="98"/>
      <c r="G45" s="98"/>
      <c r="H45" s="80"/>
      <c r="I45" s="127"/>
    </row>
    <row r="46" spans="1:9">
      <c r="D46" s="80"/>
      <c r="E46" s="120"/>
      <c r="F46" s="76"/>
      <c r="G46" s="98"/>
      <c r="H46" s="80"/>
      <c r="I46" s="120"/>
    </row>
    <row r="47" spans="1:9">
      <c r="D47" s="80"/>
      <c r="E47" s="120"/>
      <c r="F47" s="80"/>
      <c r="G47" s="127"/>
    </row>
  </sheetData>
  <phoneticPr fontId="18" type="noConversion"/>
  <conditionalFormatting sqref="D8">
    <cfRule type="cellIs" dxfId="268" priority="3" operator="equal">
      <formula>"未完成"</formula>
    </cfRule>
  </conditionalFormatting>
  <conditionalFormatting sqref="D7">
    <cfRule type="cellIs" dxfId="267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ColWidth="8.6640625" defaultRowHeight="18"/>
  <cols>
    <col min="1" max="1" width="8.6640625" style="3"/>
    <col min="2" max="2" width="31.88671875" customWidth="1"/>
    <col min="3" max="3" width="4.6640625" style="97" customWidth="1"/>
    <col min="4" max="4" width="38.88671875" customWidth="1"/>
    <col min="5" max="5" width="4.44140625" style="118" bestFit="1" customWidth="1"/>
    <col min="6" max="6" width="46.5546875" bestFit="1" customWidth="1"/>
    <col min="7" max="7" width="4.44140625" bestFit="1" customWidth="1"/>
    <col min="8" max="8" width="43.109375" bestFit="1" customWidth="1"/>
    <col min="9" max="9" width="4.44140625" bestFit="1" customWidth="1"/>
    <col min="10" max="10" width="46.5546875" bestFit="1" customWidth="1"/>
    <col min="11" max="11" width="4.44140625" bestFit="1" customWidth="1"/>
  </cols>
  <sheetData>
    <row r="2" spans="1:11" s="52" customFormat="1" ht="15">
      <c r="B2" s="52" t="s">
        <v>216</v>
      </c>
      <c r="C2" s="89" t="s">
        <v>167</v>
      </c>
      <c r="D2" s="52" t="s">
        <v>215</v>
      </c>
      <c r="E2" s="117" t="s">
        <v>167</v>
      </c>
      <c r="F2" s="52" t="s">
        <v>214</v>
      </c>
      <c r="G2" s="52" t="s">
        <v>167</v>
      </c>
      <c r="H2" s="52" t="s">
        <v>212</v>
      </c>
      <c r="I2" s="52" t="s">
        <v>167</v>
      </c>
      <c r="J2" s="52" t="s">
        <v>213</v>
      </c>
      <c r="K2" s="52" t="s">
        <v>167</v>
      </c>
    </row>
    <row r="3" spans="1:11" s="52" customFormat="1" ht="16.5">
      <c r="A3" s="50" t="s">
        <v>132</v>
      </c>
      <c r="B3" s="143"/>
      <c r="C3" s="144"/>
      <c r="D3" s="143"/>
      <c r="E3" s="145"/>
      <c r="F3" s="143"/>
      <c r="G3" s="145"/>
      <c r="H3" s="143"/>
      <c r="I3" s="145"/>
      <c r="J3" s="143"/>
      <c r="K3" s="130"/>
    </row>
    <row r="4" spans="1:11" s="52" customFormat="1" ht="16.5">
      <c r="A4" s="50"/>
      <c r="B4" s="143"/>
      <c r="C4" s="146"/>
      <c r="D4" s="143"/>
      <c r="E4" s="145"/>
      <c r="F4" s="143"/>
      <c r="G4" s="145"/>
      <c r="H4" s="143"/>
      <c r="I4" s="145"/>
      <c r="J4" s="143"/>
      <c r="K4" s="130"/>
    </row>
    <row r="5" spans="1:11" s="52" customFormat="1" ht="16.5">
      <c r="A5" s="50"/>
      <c r="B5" s="143"/>
      <c r="C5" s="146"/>
      <c r="D5" s="143"/>
      <c r="E5" s="145"/>
      <c r="F5" s="143"/>
      <c r="G5" s="145"/>
      <c r="H5" s="143"/>
      <c r="I5" s="145"/>
      <c r="J5" s="143"/>
      <c r="K5" s="99"/>
    </row>
    <row r="6" spans="1:11" s="52" customFormat="1" ht="16.5">
      <c r="A6" s="50"/>
      <c r="B6" s="143"/>
      <c r="C6" s="146"/>
      <c r="D6" s="143"/>
      <c r="E6" s="145"/>
      <c r="F6" s="143"/>
      <c r="G6" s="147"/>
      <c r="H6" s="143"/>
      <c r="I6" s="145"/>
      <c r="J6" s="143"/>
      <c r="K6" s="99"/>
    </row>
    <row r="7" spans="1:11" s="52" customFormat="1" ht="16.5">
      <c r="B7" s="143"/>
      <c r="C7" s="144"/>
      <c r="D7" s="143"/>
      <c r="E7" s="145"/>
      <c r="F7" s="143"/>
      <c r="G7" s="145"/>
      <c r="H7" s="143"/>
      <c r="I7" s="145"/>
      <c r="J7" s="148"/>
      <c r="K7" s="130"/>
    </row>
    <row r="8" spans="1:11" s="52" customFormat="1" ht="16.5">
      <c r="B8" s="143"/>
      <c r="C8" s="144"/>
      <c r="D8" s="143"/>
      <c r="E8" s="147"/>
      <c r="F8" s="143"/>
      <c r="G8" s="145"/>
      <c r="H8" s="143"/>
      <c r="I8" s="147"/>
      <c r="J8" s="143"/>
      <c r="K8" s="130"/>
    </row>
    <row r="9" spans="1:11" s="52" customFormat="1" ht="16.5">
      <c r="B9" s="143"/>
      <c r="C9" s="144"/>
      <c r="D9" s="143"/>
      <c r="E9" s="145"/>
      <c r="F9" s="143"/>
      <c r="G9" s="143"/>
      <c r="H9" s="143"/>
      <c r="I9" s="143"/>
      <c r="J9" s="143"/>
      <c r="K9" s="130"/>
    </row>
    <row r="10" spans="1:11" s="130" customFormat="1" ht="16.5">
      <c r="A10" s="52"/>
      <c r="B10" s="143"/>
      <c r="C10" s="144"/>
      <c r="D10" s="143"/>
      <c r="E10" s="145"/>
      <c r="F10" s="143"/>
      <c r="G10" s="145"/>
      <c r="H10" s="143"/>
      <c r="I10" s="143"/>
      <c r="J10" s="143"/>
    </row>
    <row r="11" spans="1:11" s="130" customFormat="1" ht="16.5">
      <c r="A11" s="50"/>
      <c r="B11" s="143"/>
      <c r="C11" s="144"/>
      <c r="D11" s="148"/>
      <c r="E11" s="147"/>
      <c r="F11" s="143"/>
      <c r="G11" s="145"/>
      <c r="H11" s="143"/>
      <c r="I11" s="143"/>
      <c r="J11" s="143"/>
    </row>
    <row r="12" spans="1:11" s="130" customFormat="1" ht="16.5">
      <c r="A12" s="50"/>
      <c r="B12" s="143"/>
      <c r="C12" s="144"/>
      <c r="D12" s="149"/>
      <c r="E12" s="147"/>
      <c r="F12" s="143"/>
      <c r="G12" s="145"/>
      <c r="H12" s="143"/>
      <c r="I12" s="143"/>
      <c r="J12" s="143"/>
    </row>
    <row r="13" spans="1:11" s="130" customFormat="1" ht="16.5">
      <c r="A13" s="50"/>
      <c r="B13" s="140"/>
      <c r="C13" s="150"/>
      <c r="D13" s="149"/>
      <c r="E13" s="145"/>
      <c r="F13" s="151"/>
      <c r="G13" s="147"/>
      <c r="H13" s="143"/>
      <c r="I13" s="143"/>
      <c r="J13" s="143"/>
    </row>
    <row r="14" spans="1:11" s="130" customFormat="1" ht="16.5">
      <c r="A14" s="50"/>
      <c r="B14" s="140"/>
      <c r="C14" s="150"/>
      <c r="D14" s="152"/>
      <c r="E14" s="147"/>
      <c r="F14" s="151"/>
      <c r="G14" s="147"/>
      <c r="H14" s="143"/>
      <c r="I14" s="147"/>
      <c r="J14" s="143"/>
    </row>
    <row r="15" spans="1:11" s="130" customFormat="1" ht="16.5">
      <c r="A15" s="50"/>
      <c r="B15" s="140"/>
      <c r="C15" s="150"/>
      <c r="D15" s="153"/>
      <c r="E15" s="147"/>
      <c r="F15" s="151"/>
      <c r="G15" s="147"/>
      <c r="H15" s="154"/>
      <c r="I15" s="147"/>
      <c r="J15" s="143"/>
    </row>
    <row r="16" spans="1:11" s="130" customFormat="1" ht="16.5">
      <c r="A16" s="50"/>
      <c r="B16" s="140"/>
      <c r="C16" s="150"/>
      <c r="D16" s="153"/>
      <c r="E16" s="147"/>
      <c r="F16" s="155"/>
      <c r="G16" s="147"/>
      <c r="H16" s="154"/>
      <c r="I16" s="147"/>
      <c r="J16" s="143"/>
    </row>
    <row r="17" spans="1:10" s="130" customFormat="1" ht="16.5">
      <c r="A17" s="50"/>
      <c r="B17" s="140"/>
      <c r="C17" s="150"/>
      <c r="D17" s="153"/>
      <c r="E17" s="147"/>
      <c r="F17" s="143"/>
      <c r="G17" s="143"/>
      <c r="H17" s="143"/>
      <c r="I17" s="147"/>
      <c r="J17" s="143"/>
    </row>
    <row r="18" spans="1:10" s="130" customFormat="1" ht="16.5">
      <c r="A18" s="50"/>
      <c r="B18" s="140"/>
      <c r="C18" s="150"/>
      <c r="D18" s="153"/>
      <c r="E18" s="147"/>
      <c r="F18" s="143"/>
      <c r="G18" s="143"/>
      <c r="H18" s="156"/>
      <c r="I18" s="147"/>
      <c r="J18" s="143"/>
    </row>
    <row r="19" spans="1:10" s="130" customFormat="1" ht="16.5">
      <c r="A19" s="50"/>
      <c r="B19" s="140"/>
      <c r="C19" s="150"/>
      <c r="D19" s="153"/>
      <c r="E19" s="147"/>
      <c r="F19" s="143"/>
      <c r="G19" s="143"/>
      <c r="H19" s="157"/>
      <c r="I19" s="147"/>
      <c r="J19" s="143"/>
    </row>
    <row r="20" spans="1:10" s="130" customFormat="1" ht="16.5">
      <c r="A20" s="50"/>
      <c r="B20" s="140"/>
      <c r="C20" s="150"/>
      <c r="D20" s="153"/>
      <c r="E20" s="147"/>
      <c r="F20" s="157"/>
      <c r="G20" s="147"/>
      <c r="H20" s="158"/>
      <c r="I20" s="143"/>
      <c r="J20" s="143"/>
    </row>
    <row r="21" spans="1:10" s="130" customFormat="1" ht="16.5">
      <c r="A21" s="50" t="s">
        <v>133</v>
      </c>
      <c r="B21" s="143"/>
      <c r="C21" s="144"/>
      <c r="D21" s="159"/>
      <c r="E21" s="160"/>
      <c r="F21" s="161"/>
      <c r="G21" s="143"/>
      <c r="H21" s="161"/>
      <c r="I21" s="143"/>
      <c r="J21" s="159"/>
    </row>
    <row r="22" spans="1:10" s="130" customFormat="1" ht="16.5">
      <c r="A22" s="50"/>
      <c r="B22" s="143"/>
      <c r="C22" s="144"/>
      <c r="D22" s="143"/>
      <c r="E22" s="147"/>
      <c r="F22" s="162"/>
      <c r="G22" s="143"/>
      <c r="H22" s="143"/>
      <c r="I22" s="147"/>
      <c r="J22" s="143"/>
    </row>
    <row r="23" spans="1:10" s="130" customFormat="1" ht="16.5">
      <c r="A23" s="50"/>
      <c r="B23" s="143"/>
      <c r="C23" s="144"/>
      <c r="D23" s="143"/>
      <c r="E23" s="145"/>
      <c r="F23" s="143"/>
      <c r="G23" s="145"/>
      <c r="H23" s="143"/>
      <c r="I23" s="147"/>
      <c r="J23" s="143"/>
    </row>
    <row r="24" spans="1:10" s="130" customFormat="1" ht="16.5">
      <c r="A24" s="50"/>
      <c r="B24" s="143"/>
      <c r="C24" s="144"/>
      <c r="D24" s="148"/>
      <c r="E24" s="147"/>
      <c r="F24" s="143"/>
      <c r="G24" s="145"/>
      <c r="H24" s="148"/>
      <c r="I24" s="143"/>
      <c r="J24" s="143"/>
    </row>
    <row r="25" spans="1:10" s="130" customFormat="1" ht="16.5">
      <c r="A25" s="50"/>
      <c r="B25" s="143"/>
      <c r="C25" s="146"/>
      <c r="D25" s="149"/>
      <c r="E25" s="147"/>
      <c r="F25" s="143"/>
      <c r="G25" s="147"/>
      <c r="H25" s="143"/>
      <c r="I25" s="147"/>
      <c r="J25" s="143"/>
    </row>
    <row r="26" spans="1:10" s="130" customFormat="1" ht="16.5">
      <c r="A26" s="50"/>
      <c r="B26" s="143"/>
      <c r="C26" s="144"/>
      <c r="D26" s="163"/>
      <c r="E26" s="147"/>
      <c r="F26" s="149"/>
      <c r="G26" s="147"/>
      <c r="H26" s="164"/>
      <c r="I26" s="147"/>
      <c r="J26" s="143"/>
    </row>
    <row r="27" spans="1:10" s="130" customFormat="1" ht="16.5">
      <c r="A27" s="50"/>
      <c r="B27" s="143"/>
      <c r="C27" s="144"/>
      <c r="D27" s="143"/>
      <c r="E27" s="147"/>
      <c r="F27" s="143"/>
      <c r="G27" s="147"/>
      <c r="H27" s="158"/>
      <c r="I27" s="147"/>
      <c r="J27" s="143"/>
    </row>
    <row r="28" spans="1:10" s="130" customFormat="1" ht="16.5">
      <c r="A28" s="50"/>
      <c r="B28" s="143"/>
      <c r="C28" s="144"/>
      <c r="D28" s="143"/>
      <c r="E28" s="147"/>
      <c r="F28" s="143"/>
      <c r="G28" s="143"/>
      <c r="H28" s="158"/>
      <c r="I28" s="147"/>
      <c r="J28" s="143"/>
    </row>
    <row r="29" spans="1:10" s="130" customFormat="1" ht="16.5">
      <c r="A29" s="50"/>
      <c r="B29" s="143"/>
      <c r="C29" s="144"/>
      <c r="D29" s="143"/>
      <c r="E29" s="147"/>
      <c r="F29" s="143"/>
      <c r="G29" s="143"/>
      <c r="H29" s="158"/>
      <c r="I29" s="143"/>
      <c r="J29" s="143"/>
    </row>
    <row r="30" spans="1:10" s="130" customFormat="1" ht="16.5">
      <c r="A30" s="50"/>
      <c r="B30" s="143"/>
      <c r="C30" s="144"/>
      <c r="D30" s="143"/>
      <c r="E30" s="147"/>
      <c r="F30" s="143"/>
      <c r="G30" s="143"/>
      <c r="H30" s="158"/>
      <c r="I30" s="143"/>
      <c r="J30" s="143"/>
    </row>
    <row r="31" spans="1:10" s="130" customFormat="1" ht="16.5">
      <c r="A31" s="50"/>
      <c r="B31" s="143"/>
      <c r="C31" s="144"/>
      <c r="D31" s="143"/>
      <c r="E31" s="147"/>
      <c r="F31" s="143"/>
      <c r="G31" s="143"/>
      <c r="H31" s="158"/>
      <c r="I31" s="143"/>
      <c r="J31" s="143"/>
    </row>
  </sheetData>
  <phoneticPr fontId="18" type="noConversion"/>
  <conditionalFormatting sqref="H12:H13 F23 B11:C11 D5:D6 B7:C8 J11 J9 D3 D12:D13 E8 E24 E14:E22 E11:E12 G20 G16">
    <cfRule type="cellIs" dxfId="266" priority="76" operator="equal">
      <formula>"TBD"</formula>
    </cfRule>
  </conditionalFormatting>
  <conditionalFormatting sqref="B5:C6">
    <cfRule type="cellIs" dxfId="265" priority="67" operator="equal">
      <formula>"TBD"</formula>
    </cfRule>
  </conditionalFormatting>
  <conditionalFormatting sqref="J8">
    <cfRule type="cellIs" dxfId="264" priority="62" operator="equal">
      <formula>"TBD"</formula>
    </cfRule>
  </conditionalFormatting>
  <conditionalFormatting sqref="F9:F10">
    <cfRule type="cellIs" dxfId="263" priority="65" operator="equal">
      <formula>"TBD"</formula>
    </cfRule>
  </conditionalFormatting>
  <conditionalFormatting sqref="H9:H10">
    <cfRule type="cellIs" dxfId="262" priority="64" operator="equal">
      <formula>"TBD"</formula>
    </cfRule>
  </conditionalFormatting>
  <conditionalFormatting sqref="D23">
    <cfRule type="cellIs" dxfId="261" priority="61" operator="equal">
      <formula>"TBD"</formula>
    </cfRule>
  </conditionalFormatting>
  <conditionalFormatting sqref="F3">
    <cfRule type="cellIs" dxfId="260" priority="60" operator="equal">
      <formula>"TBD"</formula>
    </cfRule>
  </conditionalFormatting>
  <conditionalFormatting sqref="B9:C9">
    <cfRule type="cellIs" dxfId="259" priority="58" operator="equal">
      <formula>"TBD"</formula>
    </cfRule>
  </conditionalFormatting>
  <conditionalFormatting sqref="D8">
    <cfRule type="cellIs" dxfId="258" priority="56" operator="equal">
      <formula>"TBD"</formula>
    </cfRule>
  </conditionalFormatting>
  <conditionalFormatting sqref="D7">
    <cfRule type="cellIs" dxfId="257" priority="55" operator="equal">
      <formula>"TBD"</formula>
    </cfRule>
  </conditionalFormatting>
  <conditionalFormatting sqref="H6:H7">
    <cfRule type="cellIs" dxfId="256" priority="54" operator="equal">
      <formula>"TBD"</formula>
    </cfRule>
  </conditionalFormatting>
  <conditionalFormatting sqref="C4">
    <cfRule type="cellIs" dxfId="255" priority="53" operator="equal">
      <formula>"TBD"</formula>
    </cfRule>
  </conditionalFormatting>
  <conditionalFormatting sqref="D9:D10">
    <cfRule type="cellIs" dxfId="254" priority="52" operator="equal">
      <formula>"TBD"</formula>
    </cfRule>
  </conditionalFormatting>
  <conditionalFormatting sqref="E3:E7">
    <cfRule type="cellIs" dxfId="253" priority="51" operator="equal">
      <formula>"TBD"</formula>
    </cfRule>
  </conditionalFormatting>
  <conditionalFormatting sqref="F11:F12">
    <cfRule type="cellIs" dxfId="252" priority="50" operator="equal">
      <formula>"TBD"</formula>
    </cfRule>
  </conditionalFormatting>
  <conditionalFormatting sqref="G9 G21:G22">
    <cfRule type="cellIs" dxfId="251" priority="49" operator="equal">
      <formula>"TBD"</formula>
    </cfRule>
  </conditionalFormatting>
  <conditionalFormatting sqref="I20:I21 I9:I13 I24">
    <cfRule type="cellIs" dxfId="250" priority="47" operator="equal">
      <formula>"TBD"</formula>
    </cfRule>
  </conditionalFormatting>
  <conditionalFormatting sqref="K3:K4 K7:K24">
    <cfRule type="cellIs" dxfId="249" priority="45" operator="equal">
      <formula>"TBD"</formula>
    </cfRule>
  </conditionalFormatting>
  <conditionalFormatting sqref="K5:K6">
    <cfRule type="cellIs" dxfId="248" priority="44" operator="equal">
      <formula>"TBD"</formula>
    </cfRule>
  </conditionalFormatting>
  <conditionalFormatting sqref="D14 F20 F16">
    <cfRule type="cellIs" dxfId="247" priority="43" operator="equal">
      <formula>"未完成"</formula>
    </cfRule>
  </conditionalFormatting>
  <conditionalFormatting sqref="D15:D20">
    <cfRule type="cellIs" dxfId="246" priority="42" operator="equal">
      <formula>"未完成"</formula>
    </cfRule>
  </conditionalFormatting>
  <conditionalFormatting sqref="D26">
    <cfRule type="cellIs" dxfId="245" priority="41" operator="equal">
      <formula>"未完成"</formula>
    </cfRule>
  </conditionalFormatting>
  <conditionalFormatting sqref="E23">
    <cfRule type="cellIs" dxfId="244" priority="40" operator="equal">
      <formula>"TBD"</formula>
    </cfRule>
  </conditionalFormatting>
  <conditionalFormatting sqref="E13">
    <cfRule type="cellIs" dxfId="243" priority="39" operator="equal">
      <formula>"TBD"</formula>
    </cfRule>
  </conditionalFormatting>
  <conditionalFormatting sqref="E9">
    <cfRule type="cellIs" dxfId="242" priority="38" operator="equal">
      <formula>"TBD"</formula>
    </cfRule>
  </conditionalFormatting>
  <conditionalFormatting sqref="E10">
    <cfRule type="cellIs" dxfId="241" priority="37" operator="equal">
      <formula>"TBD"</formula>
    </cfRule>
  </conditionalFormatting>
  <conditionalFormatting sqref="F13:F15">
    <cfRule type="cellIs" dxfId="240" priority="36" operator="equal">
      <formula>"未完成"</formula>
    </cfRule>
  </conditionalFormatting>
  <conditionalFormatting sqref="G13">
    <cfRule type="cellIs" dxfId="239" priority="35" operator="equal">
      <formula>"TBD"</formula>
    </cfRule>
  </conditionalFormatting>
  <conditionalFormatting sqref="G14">
    <cfRule type="cellIs" dxfId="238" priority="34" operator="equal">
      <formula>"TBD"</formula>
    </cfRule>
  </conditionalFormatting>
  <conditionalFormatting sqref="G15">
    <cfRule type="cellIs" dxfId="237" priority="33" operator="equal">
      <formula>"TBD"</formula>
    </cfRule>
  </conditionalFormatting>
  <conditionalFormatting sqref="G6">
    <cfRule type="cellIs" dxfId="236" priority="32" operator="equal">
      <formula>"TBD"</formula>
    </cfRule>
  </conditionalFormatting>
  <conditionalFormatting sqref="G26:G27">
    <cfRule type="cellIs" dxfId="235" priority="31" operator="equal">
      <formula>"TBD"</formula>
    </cfRule>
  </conditionalFormatting>
  <conditionalFormatting sqref="G25">
    <cfRule type="cellIs" dxfId="234" priority="30" operator="equal">
      <formula>"TBD"</formula>
    </cfRule>
  </conditionalFormatting>
  <conditionalFormatting sqref="G7">
    <cfRule type="cellIs" dxfId="233" priority="28" operator="equal">
      <formula>"TBD"</formula>
    </cfRule>
  </conditionalFormatting>
  <conditionalFormatting sqref="I25">
    <cfRule type="cellIs" dxfId="232" priority="27" operator="equal">
      <formula>"TBD"</formula>
    </cfRule>
  </conditionalFormatting>
  <conditionalFormatting sqref="I4">
    <cfRule type="cellIs" dxfId="231" priority="11" operator="equal">
      <formula>"TBD"</formula>
    </cfRule>
  </conditionalFormatting>
  <conditionalFormatting sqref="G3">
    <cfRule type="cellIs" dxfId="230" priority="25" operator="equal">
      <formula>"TBD"</formula>
    </cfRule>
  </conditionalFormatting>
  <conditionalFormatting sqref="G4:G5">
    <cfRule type="cellIs" dxfId="229" priority="23" operator="equal">
      <formula>"TBD"</formula>
    </cfRule>
  </conditionalFormatting>
  <conditionalFormatting sqref="G8">
    <cfRule type="cellIs" dxfId="228" priority="22" operator="equal">
      <formula>"TBD"</formula>
    </cfRule>
  </conditionalFormatting>
  <conditionalFormatting sqref="G10">
    <cfRule type="cellIs" dxfId="227" priority="21" operator="equal">
      <formula>"TBD"</formula>
    </cfRule>
  </conditionalFormatting>
  <conditionalFormatting sqref="G11">
    <cfRule type="cellIs" dxfId="226" priority="20" operator="equal">
      <formula>"TBD"</formula>
    </cfRule>
  </conditionalFormatting>
  <conditionalFormatting sqref="G12">
    <cfRule type="cellIs" dxfId="225" priority="19" operator="equal">
      <formula>"TBD"</formula>
    </cfRule>
  </conditionalFormatting>
  <conditionalFormatting sqref="G24">
    <cfRule type="cellIs" dxfId="224" priority="18" operator="equal">
      <formula>"TBD"</formula>
    </cfRule>
  </conditionalFormatting>
  <conditionalFormatting sqref="G23">
    <cfRule type="cellIs" dxfId="223" priority="17" operator="equal">
      <formula>"TBD"</formula>
    </cfRule>
  </conditionalFormatting>
  <conditionalFormatting sqref="I14:I19">
    <cfRule type="cellIs" dxfId="222" priority="16" operator="equal">
      <formula>"TBD"</formula>
    </cfRule>
  </conditionalFormatting>
  <conditionalFormatting sqref="I8">
    <cfRule type="cellIs" dxfId="221" priority="15" operator="equal">
      <formula>"TBD"</formula>
    </cfRule>
  </conditionalFormatting>
  <conditionalFormatting sqref="I6">
    <cfRule type="cellIs" dxfId="220" priority="14" operator="equal">
      <formula>"TBD"</formula>
    </cfRule>
  </conditionalFormatting>
  <conditionalFormatting sqref="I7">
    <cfRule type="cellIs" dxfId="219" priority="13" operator="equal">
      <formula>"TBD"</formula>
    </cfRule>
  </conditionalFormatting>
  <conditionalFormatting sqref="I3 I5">
    <cfRule type="cellIs" dxfId="218" priority="12" operator="equal">
      <formula>"TBD"</formula>
    </cfRule>
  </conditionalFormatting>
  <conditionalFormatting sqref="H18:H19">
    <cfRule type="cellIs" dxfId="217" priority="10" operator="equal">
      <formula>"未完成"</formula>
    </cfRule>
  </conditionalFormatting>
  <conditionalFormatting sqref="I22">
    <cfRule type="cellIs" dxfId="216" priority="9" operator="equal">
      <formula>"TBD"</formula>
    </cfRule>
  </conditionalFormatting>
  <conditionalFormatting sqref="I23">
    <cfRule type="cellIs" dxfId="215" priority="8" operator="equal">
      <formula>"TBD"</formula>
    </cfRule>
  </conditionalFormatting>
  <conditionalFormatting sqref="H27">
    <cfRule type="cellIs" dxfId="214" priority="7" operator="equal">
      <formula>"未完成"</formula>
    </cfRule>
  </conditionalFormatting>
  <conditionalFormatting sqref="H30:H31">
    <cfRule type="cellIs" dxfId="213" priority="6" operator="equal">
      <formula>"未完成"</formula>
    </cfRule>
  </conditionalFormatting>
  <conditionalFormatting sqref="H29">
    <cfRule type="cellIs" dxfId="212" priority="5" operator="equal">
      <formula>"未完成"</formula>
    </cfRule>
  </conditionalFormatting>
  <conditionalFormatting sqref="I26">
    <cfRule type="cellIs" dxfId="211" priority="4" operator="equal">
      <formula>"TBD"</formula>
    </cfRule>
  </conditionalFormatting>
  <conditionalFormatting sqref="I28">
    <cfRule type="cellIs" dxfId="210" priority="3" operator="equal">
      <formula>"TBD"</formula>
    </cfRule>
  </conditionalFormatting>
  <conditionalFormatting sqref="I27">
    <cfRule type="cellIs" dxfId="209" priority="2" operator="equal">
      <formula>"TBD"</formula>
    </cfRule>
  </conditionalFormatting>
  <conditionalFormatting sqref="H20">
    <cfRule type="cellIs" dxfId="20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M42"/>
  <sheetViews>
    <sheetView zoomScale="130" zoomScaleNormal="130" zoomScalePage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6" sqref="C26"/>
    </sheetView>
  </sheetViews>
  <sheetFormatPr defaultColWidth="8.6640625" defaultRowHeight="17.25"/>
  <cols>
    <col min="1" max="1" width="32.6640625" customWidth="1"/>
    <col min="2" max="2" width="12.5546875" style="47" bestFit="1" customWidth="1"/>
    <col min="3" max="3" width="16.33203125" bestFit="1" customWidth="1"/>
    <col min="4" max="4" width="4.33203125" style="97" customWidth="1"/>
    <col min="5" max="5" width="31.33203125" customWidth="1"/>
    <col min="6" max="6" width="4.33203125" customWidth="1"/>
    <col min="7" max="7" width="26.109375" bestFit="1" customWidth="1"/>
    <col min="8" max="8" width="4.33203125" style="97" customWidth="1"/>
    <col min="9" max="9" width="18.5546875" bestFit="1" customWidth="1"/>
    <col min="10" max="10" width="4.33203125" customWidth="1"/>
    <col min="11" max="11" width="15.33203125" customWidth="1"/>
    <col min="12" max="12" width="4.33203125" customWidth="1"/>
    <col min="13" max="13" width="15.6640625" bestFit="1" customWidth="1"/>
  </cols>
  <sheetData>
    <row r="2" spans="1:13" ht="18" thickBot="1"/>
    <row r="3" spans="1:13" s="11" customFormat="1" ht="18">
      <c r="A3" s="54"/>
      <c r="B3" s="55"/>
      <c r="C3" s="56" t="s">
        <v>107</v>
      </c>
      <c r="D3" s="56"/>
      <c r="E3" s="56" t="s">
        <v>108</v>
      </c>
      <c r="F3" s="56"/>
      <c r="G3" s="56" t="s">
        <v>109</v>
      </c>
      <c r="H3" s="56"/>
      <c r="I3" s="56" t="s">
        <v>110</v>
      </c>
      <c r="J3" s="56"/>
      <c r="K3" s="56" t="s">
        <v>131</v>
      </c>
      <c r="L3" s="56"/>
      <c r="M3" s="57"/>
    </row>
    <row r="4" spans="1:13" ht="18" thickBot="1">
      <c r="A4" s="58" t="s">
        <v>111</v>
      </c>
      <c r="B4" s="59" t="s">
        <v>116</v>
      </c>
      <c r="C4" s="60" t="s">
        <v>217</v>
      </c>
      <c r="D4" s="60"/>
      <c r="E4" s="60" t="s">
        <v>218</v>
      </c>
      <c r="F4" s="60"/>
      <c r="G4" s="60" t="s">
        <v>219</v>
      </c>
      <c r="H4" s="60"/>
      <c r="I4" s="60" t="s">
        <v>220</v>
      </c>
      <c r="J4" s="60"/>
      <c r="K4" s="60" t="s">
        <v>221</v>
      </c>
      <c r="L4" s="60"/>
      <c r="M4" s="61"/>
    </row>
    <row r="5" spans="1:13">
      <c r="A5" s="62"/>
      <c r="B5" s="63"/>
      <c r="C5" s="84"/>
      <c r="D5" s="105"/>
      <c r="E5" s="122"/>
      <c r="F5" s="84"/>
      <c r="G5" s="122"/>
      <c r="H5" s="105"/>
      <c r="I5" s="64"/>
      <c r="J5" s="84"/>
      <c r="K5" s="64"/>
      <c r="L5" s="84"/>
      <c r="M5" s="65"/>
    </row>
    <row r="6" spans="1:13">
      <c r="A6" s="86"/>
      <c r="B6" s="63"/>
      <c r="C6" s="64"/>
      <c r="D6" s="106"/>
      <c r="E6" s="82"/>
      <c r="F6" s="64"/>
      <c r="G6" s="64"/>
      <c r="H6" s="106"/>
      <c r="I6" s="64"/>
      <c r="J6" s="64"/>
      <c r="K6" s="64"/>
      <c r="L6" s="64"/>
      <c r="M6" s="65"/>
    </row>
    <row r="7" spans="1:13">
      <c r="A7" s="111"/>
      <c r="B7" s="63"/>
      <c r="C7" s="64"/>
      <c r="D7" s="106"/>
      <c r="E7" s="82"/>
      <c r="F7" s="64"/>
      <c r="G7" s="64"/>
      <c r="H7" s="106"/>
      <c r="I7" s="64"/>
      <c r="J7" s="64"/>
      <c r="K7" s="64"/>
      <c r="L7" s="64"/>
      <c r="M7" s="65"/>
    </row>
    <row r="8" spans="1:13">
      <c r="A8" s="62"/>
      <c r="B8" s="63"/>
      <c r="C8" s="64"/>
      <c r="D8" s="106"/>
      <c r="E8" s="82"/>
      <c r="F8" s="64"/>
      <c r="G8" s="64"/>
      <c r="H8" s="106"/>
      <c r="I8" s="64"/>
      <c r="J8" s="64"/>
      <c r="K8" s="64"/>
      <c r="L8" s="64"/>
      <c r="M8" s="65"/>
    </row>
    <row r="9" spans="1:13">
      <c r="A9" s="62"/>
      <c r="B9" s="63"/>
      <c r="C9" s="64"/>
      <c r="D9" s="106"/>
      <c r="E9" s="82"/>
      <c r="F9" s="64"/>
      <c r="G9" s="64"/>
      <c r="H9" s="106"/>
      <c r="J9" s="64"/>
      <c r="K9" s="112"/>
      <c r="L9" s="64"/>
      <c r="M9" s="65"/>
    </row>
    <row r="10" spans="1:13">
      <c r="A10" s="62"/>
      <c r="B10" s="63"/>
      <c r="C10" s="64"/>
      <c r="D10" s="106"/>
      <c r="E10" s="64"/>
      <c r="F10" s="64"/>
      <c r="G10" s="64"/>
      <c r="H10" s="106"/>
      <c r="J10" s="64"/>
      <c r="K10" s="113"/>
      <c r="L10" s="64"/>
      <c r="M10" s="65"/>
    </row>
    <row r="11" spans="1:13">
      <c r="A11" s="86"/>
      <c r="B11" s="63"/>
      <c r="C11" s="64"/>
      <c r="D11" s="106"/>
      <c r="E11" s="64"/>
      <c r="F11" s="64"/>
      <c r="G11" s="64"/>
      <c r="H11" s="106"/>
      <c r="I11" s="64"/>
      <c r="J11" s="64"/>
      <c r="K11" s="64"/>
      <c r="L11" s="64"/>
      <c r="M11" s="65"/>
    </row>
    <row r="12" spans="1:13">
      <c r="A12" s="86"/>
      <c r="B12" s="63"/>
      <c r="C12" s="64"/>
      <c r="D12" s="106"/>
      <c r="E12" s="64"/>
      <c r="F12" s="64"/>
      <c r="G12" s="64"/>
      <c r="H12" s="106"/>
      <c r="I12" s="64"/>
      <c r="J12" s="64"/>
      <c r="K12" s="64"/>
      <c r="L12" s="64"/>
      <c r="M12" s="65"/>
    </row>
    <row r="13" spans="1:13">
      <c r="A13" s="62"/>
      <c r="B13" s="63"/>
      <c r="C13" s="64"/>
      <c r="D13" s="106"/>
      <c r="E13" s="64"/>
      <c r="F13" s="64"/>
      <c r="G13" s="64"/>
      <c r="H13" s="106"/>
      <c r="I13" s="64"/>
      <c r="J13" s="64"/>
      <c r="K13" s="64"/>
      <c r="L13" s="64"/>
      <c r="M13" s="65"/>
    </row>
    <row r="14" spans="1:13">
      <c r="A14" s="62"/>
      <c r="B14" s="63"/>
      <c r="C14" s="64"/>
      <c r="D14" s="106"/>
      <c r="E14" s="64"/>
      <c r="F14" s="64"/>
      <c r="G14" s="64"/>
      <c r="H14" s="106"/>
      <c r="I14" s="64"/>
      <c r="J14" s="64"/>
      <c r="K14" s="64"/>
      <c r="L14" s="64"/>
      <c r="M14" s="65"/>
    </row>
    <row r="15" spans="1:13">
      <c r="A15" s="62"/>
      <c r="B15" s="63"/>
      <c r="C15" s="64"/>
      <c r="D15" s="106"/>
      <c r="E15" s="64"/>
      <c r="F15" s="64"/>
      <c r="G15" s="82"/>
      <c r="H15" s="106"/>
      <c r="I15" s="64"/>
      <c r="J15" s="64"/>
      <c r="K15" s="64"/>
      <c r="L15" s="64"/>
      <c r="M15" s="65"/>
    </row>
    <row r="16" spans="1:13">
      <c r="A16" s="62"/>
      <c r="B16" s="63"/>
      <c r="C16" s="64"/>
      <c r="D16" s="106"/>
      <c r="E16" s="64"/>
      <c r="F16" s="64"/>
      <c r="G16" s="64"/>
      <c r="H16" s="106"/>
      <c r="I16" s="123"/>
      <c r="J16" s="64"/>
      <c r="K16" s="123"/>
      <c r="L16" s="64"/>
      <c r="M16" s="65"/>
    </row>
    <row r="17" spans="1:13">
      <c r="A17" s="62"/>
      <c r="B17" s="63"/>
      <c r="C17" s="64"/>
      <c r="D17" s="106"/>
      <c r="E17" s="64"/>
      <c r="F17" s="64"/>
      <c r="G17" s="64"/>
      <c r="H17" s="106"/>
      <c r="I17" s="64"/>
      <c r="J17" s="64"/>
      <c r="K17" s="64"/>
      <c r="L17" s="64"/>
      <c r="M17" s="65"/>
    </row>
    <row r="18" spans="1:13">
      <c r="A18" s="62"/>
      <c r="B18" s="63"/>
      <c r="C18" s="64"/>
      <c r="D18" s="106"/>
      <c r="E18" s="64"/>
      <c r="F18" s="64"/>
      <c r="G18" s="64"/>
      <c r="H18" s="106"/>
      <c r="I18" s="64"/>
      <c r="J18" s="64"/>
      <c r="K18" s="64"/>
      <c r="L18" s="64"/>
      <c r="M18" s="65"/>
    </row>
    <row r="19" spans="1:13" ht="18" thickBot="1">
      <c r="A19" s="66"/>
      <c r="B19" s="67"/>
      <c r="C19" s="68"/>
      <c r="D19" s="107"/>
      <c r="E19" s="73"/>
      <c r="F19" s="68"/>
      <c r="G19" s="73"/>
      <c r="H19" s="107"/>
      <c r="I19" s="73"/>
      <c r="J19" s="68"/>
      <c r="K19" s="68"/>
      <c r="L19" s="68"/>
      <c r="M19" s="69"/>
    </row>
    <row r="20" spans="1:13">
      <c r="A20" s="51"/>
      <c r="B20" s="70"/>
      <c r="C20" s="51"/>
      <c r="E20" s="51"/>
      <c r="G20" s="51"/>
      <c r="I20" s="51"/>
      <c r="K20" s="51"/>
      <c r="M20" s="51"/>
    </row>
    <row r="21" spans="1:13">
      <c r="A21" s="51"/>
      <c r="B21" s="70"/>
      <c r="C21" s="50" t="s">
        <v>222</v>
      </c>
      <c r="D21" s="94" t="s">
        <v>167</v>
      </c>
      <c r="E21" s="50" t="s">
        <v>223</v>
      </c>
      <c r="F21" s="50" t="s">
        <v>167</v>
      </c>
      <c r="G21" s="50" t="s">
        <v>224</v>
      </c>
      <c r="H21" s="94" t="s">
        <v>167</v>
      </c>
      <c r="I21" s="50" t="s">
        <v>212</v>
      </c>
      <c r="J21" s="50" t="s">
        <v>167</v>
      </c>
      <c r="K21" s="50" t="s">
        <v>225</v>
      </c>
      <c r="L21" s="50" t="s">
        <v>167</v>
      </c>
      <c r="M21" s="51"/>
    </row>
    <row r="22" spans="1:13">
      <c r="A22" s="50" t="s">
        <v>112</v>
      </c>
      <c r="B22" s="70"/>
      <c r="C22" s="51"/>
      <c r="D22" s="108"/>
      <c r="E22" s="115"/>
      <c r="F22" s="128"/>
      <c r="G22" s="130"/>
      <c r="H22" s="132"/>
      <c r="I22" s="130"/>
      <c r="J22" s="51"/>
      <c r="K22" s="51"/>
      <c r="L22" s="51"/>
      <c r="M22" s="51"/>
    </row>
    <row r="23" spans="1:13">
      <c r="A23" s="50"/>
      <c r="B23" s="70"/>
      <c r="C23" s="51"/>
      <c r="D23" s="108"/>
      <c r="E23" s="115"/>
      <c r="F23" s="128"/>
      <c r="G23" s="130"/>
      <c r="H23" s="99"/>
      <c r="I23" s="130"/>
      <c r="J23" s="51"/>
      <c r="K23" s="51"/>
      <c r="L23" s="51"/>
      <c r="M23" s="51"/>
    </row>
    <row r="24" spans="1:13">
      <c r="A24" s="50"/>
      <c r="B24" s="70"/>
      <c r="C24" s="51"/>
      <c r="D24" s="108"/>
      <c r="E24" s="87"/>
      <c r="F24" s="51"/>
      <c r="G24" s="75"/>
      <c r="H24" s="132"/>
      <c r="I24" s="130"/>
      <c r="J24" s="51"/>
      <c r="K24" s="51"/>
      <c r="L24" s="51"/>
      <c r="M24" s="51"/>
    </row>
    <row r="25" spans="1:13">
      <c r="A25" s="50"/>
      <c r="B25" s="70"/>
      <c r="C25" s="51"/>
      <c r="D25" s="108"/>
      <c r="E25" s="87"/>
      <c r="F25" s="51"/>
      <c r="G25" s="87"/>
      <c r="H25" s="96"/>
      <c r="I25" s="130"/>
      <c r="J25" s="51"/>
      <c r="K25" s="51"/>
      <c r="L25" s="51"/>
      <c r="M25" s="51"/>
    </row>
    <row r="26" spans="1:13">
      <c r="A26" s="50" t="s">
        <v>113</v>
      </c>
      <c r="B26" s="70"/>
      <c r="C26" s="51"/>
      <c r="D26" s="108"/>
      <c r="E26" s="130"/>
      <c r="F26" s="132"/>
      <c r="G26" s="51"/>
      <c r="H26" s="99"/>
      <c r="I26" s="130"/>
      <c r="J26" s="51"/>
      <c r="K26" s="51"/>
      <c r="L26" s="51"/>
      <c r="M26" s="51"/>
    </row>
    <row r="27" spans="1:13">
      <c r="A27" s="50"/>
      <c r="B27" s="70"/>
      <c r="C27" s="51"/>
      <c r="D27" s="108"/>
      <c r="E27" s="130"/>
      <c r="F27" s="99"/>
      <c r="G27" s="130"/>
      <c r="H27" s="132"/>
      <c r="I27" s="130"/>
      <c r="J27" s="51"/>
      <c r="K27" s="51"/>
      <c r="L27" s="51"/>
      <c r="M27" s="51"/>
    </row>
    <row r="28" spans="1:13">
      <c r="A28" s="51"/>
      <c r="B28" s="70"/>
      <c r="C28" s="77"/>
      <c r="D28" s="109"/>
      <c r="E28" s="64"/>
      <c r="F28" s="99"/>
      <c r="G28" s="85"/>
      <c r="H28" s="99"/>
      <c r="I28" s="114"/>
      <c r="J28" s="77"/>
      <c r="K28" s="51"/>
      <c r="L28" s="77"/>
      <c r="M28" s="51"/>
    </row>
    <row r="29" spans="1:13">
      <c r="A29" s="8"/>
      <c r="B29" s="53"/>
      <c r="C29" s="77"/>
      <c r="D29" s="109"/>
      <c r="E29" s="64"/>
      <c r="F29" s="99"/>
      <c r="G29" s="8"/>
      <c r="H29" s="109"/>
      <c r="I29" s="133"/>
      <c r="J29" s="77"/>
      <c r="K29" s="8"/>
      <c r="L29" s="77"/>
      <c r="M29" s="8"/>
    </row>
    <row r="30" spans="1:13">
      <c r="A30" s="8"/>
      <c r="B30" s="53"/>
      <c r="C30" s="110"/>
      <c r="D30" s="9"/>
      <c r="E30" s="110"/>
      <c r="F30" s="9"/>
      <c r="G30" s="8"/>
      <c r="H30" s="9"/>
      <c r="I30" s="133"/>
      <c r="J30" s="8"/>
      <c r="K30" s="8"/>
      <c r="L30" s="8"/>
      <c r="M30" s="8"/>
    </row>
    <row r="31" spans="1:13">
      <c r="I31" s="85"/>
    </row>
    <row r="32" spans="1:13">
      <c r="I32" s="114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</sheetData>
  <phoneticPr fontId="18" type="noConversion"/>
  <conditionalFormatting sqref="C4:E4 G4 I4 K4 M4">
    <cfRule type="cellIs" dxfId="207" priority="13" operator="equal">
      <formula>"TBD"</formula>
    </cfRule>
  </conditionalFormatting>
  <conditionalFormatting sqref="A4:B4">
    <cfRule type="cellIs" dxfId="206" priority="11" operator="equal">
      <formula>"TBD"</formula>
    </cfRule>
  </conditionalFormatting>
  <conditionalFormatting sqref="F4">
    <cfRule type="cellIs" dxfId="205" priority="10" operator="equal">
      <formula>"TBD"</formula>
    </cfRule>
  </conditionalFormatting>
  <conditionalFormatting sqref="H4">
    <cfRule type="cellIs" dxfId="204" priority="9" operator="equal">
      <formula>"TBD"</formula>
    </cfRule>
  </conditionalFormatting>
  <conditionalFormatting sqref="J4">
    <cfRule type="cellIs" dxfId="203" priority="8" operator="equal">
      <formula>"TBD"</formula>
    </cfRule>
  </conditionalFormatting>
  <conditionalFormatting sqref="L4">
    <cfRule type="cellIs" dxfId="202" priority="7" operator="equal">
      <formula>"TBD"</formula>
    </cfRule>
  </conditionalFormatting>
  <conditionalFormatting sqref="I30">
    <cfRule type="cellIs" dxfId="201" priority="6" operator="equal">
      <formula>"未完成"</formula>
    </cfRule>
  </conditionalFormatting>
  <conditionalFormatting sqref="I29">
    <cfRule type="cellIs" dxfId="200" priority="5" operator="equal">
      <formula>"未完成"</formula>
    </cfRule>
  </conditionalFormatting>
  <conditionalFormatting sqref="I28">
    <cfRule type="cellIs" dxfId="199" priority="4" operator="equal">
      <formula>"未完成"</formula>
    </cfRule>
  </conditionalFormatting>
  <conditionalFormatting sqref="I32">
    <cfRule type="cellIs" dxfId="198" priority="2" operator="equal">
      <formula>"未完成"</formula>
    </cfRule>
  </conditionalFormatting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3:I20"/>
  <sheetViews>
    <sheetView workbookViewId="0">
      <selection activeCell="D18" sqref="D18:D19"/>
    </sheetView>
  </sheetViews>
  <sheetFormatPr defaultColWidth="8.6640625" defaultRowHeight="18"/>
  <cols>
    <col min="1" max="1" width="8.6640625" style="3"/>
    <col min="2" max="2" width="10.44140625" bestFit="1" customWidth="1"/>
    <col min="3" max="3" width="20" customWidth="1"/>
  </cols>
  <sheetData>
    <row r="3" spans="1:9" s="3" customFormat="1">
      <c r="A3" s="3" t="s">
        <v>93</v>
      </c>
      <c r="C3" s="3" t="s">
        <v>114</v>
      </c>
      <c r="D3" s="3" t="s">
        <v>115</v>
      </c>
      <c r="G3" s="3" t="s">
        <v>87</v>
      </c>
    </row>
    <row r="4" spans="1:9">
      <c r="B4" t="s">
        <v>81</v>
      </c>
      <c r="C4">
        <v>4</v>
      </c>
      <c r="D4">
        <v>3.5</v>
      </c>
      <c r="E4">
        <f>C4*D4</f>
        <v>14</v>
      </c>
      <c r="G4" s="42" t="s">
        <v>88</v>
      </c>
      <c r="I4" s="42" t="s">
        <v>95</v>
      </c>
    </row>
    <row r="5" spans="1:9">
      <c r="C5">
        <v>5</v>
      </c>
      <c r="D5">
        <v>3</v>
      </c>
      <c r="E5">
        <f>C5*D5</f>
        <v>15</v>
      </c>
    </row>
    <row r="6" spans="1:9">
      <c r="C6">
        <v>1</v>
      </c>
      <c r="D6">
        <v>4</v>
      </c>
      <c r="E6">
        <f>C6*D6</f>
        <v>4</v>
      </c>
    </row>
    <row r="7" spans="1:9">
      <c r="E7">
        <f>SUM(E4:E6)</f>
        <v>33</v>
      </c>
    </row>
    <row r="9" spans="1:9">
      <c r="B9" t="s">
        <v>82</v>
      </c>
      <c r="C9">
        <v>1</v>
      </c>
      <c r="D9">
        <v>3.5</v>
      </c>
      <c r="E9">
        <f>C9*D9</f>
        <v>3.5</v>
      </c>
    </row>
    <row r="10" spans="1:9">
      <c r="C10">
        <v>3</v>
      </c>
      <c r="D10">
        <v>3</v>
      </c>
      <c r="E10">
        <f>C10*D10</f>
        <v>9</v>
      </c>
    </row>
    <row r="11" spans="1:9">
      <c r="C11">
        <v>1</v>
      </c>
      <c r="D11">
        <v>4</v>
      </c>
      <c r="E11">
        <f>C11*D11</f>
        <v>4</v>
      </c>
    </row>
    <row r="12" spans="1:9">
      <c r="E12">
        <f>SUM(E9:E11)</f>
        <v>16.5</v>
      </c>
    </row>
    <row r="13" spans="1:9">
      <c r="G13" t="s">
        <v>85</v>
      </c>
    </row>
    <row r="14" spans="1:9">
      <c r="A14" s="3" t="s">
        <v>94</v>
      </c>
      <c r="B14" t="s">
        <v>83</v>
      </c>
      <c r="C14">
        <v>2</v>
      </c>
      <c r="D14">
        <v>5</v>
      </c>
      <c r="E14">
        <f>D14*C14</f>
        <v>10</v>
      </c>
      <c r="G14" s="42" t="s">
        <v>88</v>
      </c>
      <c r="I14" s="42" t="s">
        <v>95</v>
      </c>
    </row>
    <row r="15" spans="1:9">
      <c r="B15" t="s">
        <v>84</v>
      </c>
      <c r="C15">
        <v>3</v>
      </c>
      <c r="D15">
        <v>5</v>
      </c>
      <c r="E15">
        <f>D15*C15</f>
        <v>15</v>
      </c>
      <c r="G15" s="42" t="s">
        <v>88</v>
      </c>
    </row>
    <row r="16" spans="1:9">
      <c r="E16">
        <f>SUM(E14:E15)</f>
        <v>25</v>
      </c>
    </row>
    <row r="18" spans="1:4">
      <c r="A18" s="3" t="s">
        <v>86</v>
      </c>
      <c r="B18" t="s">
        <v>89</v>
      </c>
      <c r="D18">
        <v>5</v>
      </c>
    </row>
    <row r="19" spans="1:4">
      <c r="B19" t="s">
        <v>90</v>
      </c>
      <c r="D19">
        <v>5</v>
      </c>
    </row>
    <row r="20" spans="1:4">
      <c r="B20" t="s">
        <v>92</v>
      </c>
      <c r="C20" s="42" t="s">
        <v>91</v>
      </c>
    </row>
  </sheetData>
  <phoneticPr fontId="1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B2:I85"/>
  <sheetViews>
    <sheetView zoomScale="130" zoomScaleNormal="130" zoomScalePageLayoutView="130" workbookViewId="0">
      <selection activeCell="D9" sqref="D9"/>
    </sheetView>
  </sheetViews>
  <sheetFormatPr defaultColWidth="11.5546875" defaultRowHeight="17.25"/>
  <cols>
    <col min="1" max="1" width="11.5546875" style="8"/>
    <col min="2" max="2" width="5.44140625" style="8" customWidth="1"/>
    <col min="3" max="3" width="4.6640625" style="8" customWidth="1"/>
    <col min="4" max="16384" width="11.5546875" style="8"/>
  </cols>
  <sheetData>
    <row r="2" spans="2:3" ht="21">
      <c r="B2" s="34" t="s">
        <v>137</v>
      </c>
    </row>
    <row r="3" spans="2:3">
      <c r="B3" s="8" t="s">
        <v>138</v>
      </c>
    </row>
    <row r="4" spans="2:3">
      <c r="C4" s="8" t="s">
        <v>145</v>
      </c>
    </row>
    <row r="5" spans="2:3">
      <c r="C5" s="8" t="s">
        <v>143</v>
      </c>
    </row>
    <row r="6" spans="2:3">
      <c r="C6" s="8" t="s">
        <v>144</v>
      </c>
    </row>
    <row r="7" spans="2:3">
      <c r="C7" s="8" t="s">
        <v>149</v>
      </c>
    </row>
    <row r="8" spans="2:3">
      <c r="C8" s="8" t="s">
        <v>139</v>
      </c>
    </row>
    <row r="9" spans="2:3">
      <c r="C9" s="8" t="s">
        <v>140</v>
      </c>
    </row>
    <row r="10" spans="2:3">
      <c r="C10" s="8" t="s">
        <v>141</v>
      </c>
    </row>
    <row r="11" spans="2:3">
      <c r="C11" s="8" t="s">
        <v>148</v>
      </c>
    </row>
    <row r="12" spans="2:3">
      <c r="C12" s="8" t="s">
        <v>169</v>
      </c>
    </row>
    <row r="14" spans="2:3">
      <c r="C14" s="8" t="s">
        <v>142</v>
      </c>
    </row>
    <row r="15" spans="2:3">
      <c r="C15" s="8" t="s">
        <v>150</v>
      </c>
    </row>
    <row r="17" spans="2:4">
      <c r="B17" s="8" t="s">
        <v>57</v>
      </c>
    </row>
    <row r="18" spans="2:4">
      <c r="B18" s="8">
        <v>1</v>
      </c>
      <c r="C18" s="8" t="s">
        <v>171</v>
      </c>
    </row>
    <row r="19" spans="2:4">
      <c r="B19" s="8">
        <v>2</v>
      </c>
      <c r="C19" s="8" t="s">
        <v>172</v>
      </c>
    </row>
    <row r="20" spans="2:4">
      <c r="B20" s="8">
        <v>3</v>
      </c>
      <c r="C20" s="8" t="s">
        <v>173</v>
      </c>
    </row>
    <row r="21" spans="2:4">
      <c r="C21" s="8" t="s">
        <v>174</v>
      </c>
    </row>
    <row r="22" spans="2:4">
      <c r="C22" s="8" t="s">
        <v>175</v>
      </c>
    </row>
    <row r="26" spans="2:4">
      <c r="B26" s="8" t="s">
        <v>170</v>
      </c>
    </row>
    <row r="27" spans="2:4">
      <c r="B27" s="8">
        <v>1</v>
      </c>
      <c r="C27" s="102" t="s">
        <v>49</v>
      </c>
      <c r="D27" s="102"/>
    </row>
    <row r="28" spans="2:4">
      <c r="C28" s="102"/>
      <c r="D28" s="102" t="s">
        <v>69</v>
      </c>
    </row>
    <row r="29" spans="2:4">
      <c r="C29" s="102"/>
      <c r="D29" s="102" t="s">
        <v>68</v>
      </c>
    </row>
    <row r="30" spans="2:4">
      <c r="C30" s="102"/>
      <c r="D30" s="102" t="s">
        <v>71</v>
      </c>
    </row>
    <row r="31" spans="2:4">
      <c r="B31" s="8">
        <v>2</v>
      </c>
      <c r="C31" s="8" t="s">
        <v>166</v>
      </c>
    </row>
    <row r="32" spans="2:4">
      <c r="B32" s="8">
        <v>3</v>
      </c>
      <c r="C32" s="8" t="s">
        <v>52</v>
      </c>
    </row>
    <row r="33" spans="2:3">
      <c r="B33" s="35">
        <v>4</v>
      </c>
      <c r="C33" s="35" t="s">
        <v>67</v>
      </c>
    </row>
    <row r="34" spans="2:3">
      <c r="B34" s="8">
        <v>5</v>
      </c>
      <c r="C34" s="8" t="s">
        <v>51</v>
      </c>
    </row>
    <row r="37" spans="2:3" ht="21">
      <c r="B37" s="34" t="s">
        <v>151</v>
      </c>
    </row>
    <row r="38" spans="2:3">
      <c r="B38" s="8" t="s">
        <v>152</v>
      </c>
    </row>
    <row r="39" spans="2:3">
      <c r="C39" s="8" t="s">
        <v>153</v>
      </c>
    </row>
    <row r="40" spans="2:3">
      <c r="C40" s="8" t="s">
        <v>154</v>
      </c>
    </row>
    <row r="41" spans="2:3">
      <c r="C41" s="8" t="s">
        <v>155</v>
      </c>
    </row>
    <row r="42" spans="2:3">
      <c r="C42" s="8" t="s">
        <v>64</v>
      </c>
    </row>
    <row r="43" spans="2:3">
      <c r="C43" s="8" t="s">
        <v>65</v>
      </c>
    </row>
    <row r="44" spans="2:3">
      <c r="C44" s="8" t="s">
        <v>56</v>
      </c>
    </row>
    <row r="46" spans="2:3">
      <c r="C46" s="8" t="s">
        <v>156</v>
      </c>
    </row>
    <row r="47" spans="2:3">
      <c r="C47" s="8" t="s">
        <v>157</v>
      </c>
    </row>
    <row r="48" spans="2:3">
      <c r="C48" s="8" t="s">
        <v>158</v>
      </c>
    </row>
    <row r="49" spans="2:9">
      <c r="C49" s="8" t="s">
        <v>159</v>
      </c>
      <c r="I49" s="8" t="s">
        <v>160</v>
      </c>
    </row>
    <row r="50" spans="2:9">
      <c r="C50" s="8" t="s">
        <v>168</v>
      </c>
    </row>
    <row r="52" spans="2:9">
      <c r="C52" s="8" t="s">
        <v>161</v>
      </c>
    </row>
    <row r="53" spans="2:9">
      <c r="C53" s="8" t="s">
        <v>66</v>
      </c>
    </row>
    <row r="55" spans="2:9">
      <c r="B55" s="8" t="s">
        <v>57</v>
      </c>
    </row>
    <row r="56" spans="2:9">
      <c r="B56" s="8">
        <v>1</v>
      </c>
      <c r="C56" s="8" t="s">
        <v>49</v>
      </c>
    </row>
    <row r="57" spans="2:9">
      <c r="D57" s="8" t="s">
        <v>69</v>
      </c>
    </row>
    <row r="58" spans="2:9">
      <c r="D58" s="8" t="s">
        <v>68</v>
      </c>
    </row>
    <row r="59" spans="2:9">
      <c r="D59" s="8" t="s">
        <v>71</v>
      </c>
    </row>
    <row r="60" spans="2:9">
      <c r="B60" s="8">
        <v>2</v>
      </c>
      <c r="C60" s="8" t="s">
        <v>70</v>
      </c>
    </row>
    <row r="61" spans="2:9">
      <c r="B61" s="8">
        <v>3</v>
      </c>
      <c r="C61" s="8" t="s">
        <v>52</v>
      </c>
    </row>
    <row r="62" spans="2:9">
      <c r="B62" s="8">
        <v>4</v>
      </c>
      <c r="C62" s="8" t="s">
        <v>67</v>
      </c>
    </row>
    <row r="63" spans="2:9">
      <c r="B63" s="8">
        <v>5</v>
      </c>
      <c r="C63" s="8" t="s">
        <v>51</v>
      </c>
    </row>
    <row r="65" spans="2:8">
      <c r="B65" s="8" t="s">
        <v>72</v>
      </c>
    </row>
    <row r="66" spans="2:8">
      <c r="B66" s="8">
        <v>1</v>
      </c>
      <c r="C66" s="8" t="s">
        <v>162</v>
      </c>
      <c r="G66" s="8" t="s">
        <v>163</v>
      </c>
    </row>
    <row r="67" spans="2:8">
      <c r="B67" s="8">
        <v>2</v>
      </c>
      <c r="C67" s="8" t="s">
        <v>164</v>
      </c>
      <c r="G67" s="8" t="s">
        <v>165</v>
      </c>
    </row>
    <row r="70" spans="2:8" ht="21">
      <c r="B70" s="34" t="s">
        <v>53</v>
      </c>
    </row>
    <row r="71" spans="2:8">
      <c r="C71" s="8" t="s">
        <v>50</v>
      </c>
    </row>
    <row r="72" spans="2:8">
      <c r="C72" s="8" t="s">
        <v>12</v>
      </c>
    </row>
    <row r="73" spans="2:8">
      <c r="C73" s="8" t="s">
        <v>13</v>
      </c>
    </row>
    <row r="74" spans="2:8">
      <c r="C74" s="35" t="s">
        <v>23</v>
      </c>
    </row>
    <row r="75" spans="2:8">
      <c r="C75" s="35" t="s">
        <v>14</v>
      </c>
    </row>
    <row r="76" spans="2:8">
      <c r="C76" s="35" t="s">
        <v>15</v>
      </c>
      <c r="H76" s="35" t="s">
        <v>21</v>
      </c>
    </row>
    <row r="77" spans="2:8">
      <c r="C77" s="35" t="s">
        <v>16</v>
      </c>
    </row>
    <row r="78" spans="2:8">
      <c r="C78" s="35" t="s">
        <v>22</v>
      </c>
    </row>
    <row r="79" spans="2:8">
      <c r="C79" s="8" t="s">
        <v>17</v>
      </c>
      <c r="G79" s="36"/>
    </row>
    <row r="80" spans="2:8">
      <c r="C80" s="8" t="s">
        <v>55</v>
      </c>
      <c r="G80" s="36" t="s">
        <v>54</v>
      </c>
    </row>
    <row r="81" spans="3:8">
      <c r="C81" s="8" t="s">
        <v>18</v>
      </c>
    </row>
    <row r="82" spans="3:8">
      <c r="C82" s="8" t="s">
        <v>24</v>
      </c>
      <c r="H82" s="8" t="s">
        <v>25</v>
      </c>
    </row>
    <row r="83" spans="3:8">
      <c r="C83" s="8" t="s">
        <v>19</v>
      </c>
      <c r="H83" s="8" t="s">
        <v>76</v>
      </c>
    </row>
    <row r="84" spans="3:8">
      <c r="C84" s="8" t="s">
        <v>20</v>
      </c>
      <c r="H84" s="8" t="s">
        <v>77</v>
      </c>
    </row>
    <row r="85" spans="3:8">
      <c r="C85" s="8" t="s">
        <v>58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里程碑5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mtong</cp:lastModifiedBy>
  <dcterms:created xsi:type="dcterms:W3CDTF">2015-05-13T12:58:51Z</dcterms:created>
  <dcterms:modified xsi:type="dcterms:W3CDTF">2015-09-10T12:53:06Z</dcterms:modified>
</cp:coreProperties>
</file>