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2775" yWindow="840" windowWidth="36705" windowHeight="18345" activeTab="3"/>
  </bookViews>
  <sheets>
    <sheet name="副本布怪" sheetId="1" r:id="rId1"/>
    <sheet name="副本布怪MT试算" sheetId="4" r:id="rId2"/>
    <sheet name="怪物一览" sheetId="2" r:id="rId3"/>
    <sheet name="boss弱点" sheetId="5" r:id="rId4"/>
    <sheet name="怪物投放规划" sheetId="3" r:id="rId5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4" l="1"/>
  <c r="R65" i="4" l="1"/>
  <c r="R66" i="4"/>
  <c r="R67" i="4"/>
  <c r="R68" i="4"/>
  <c r="R69" i="4"/>
  <c r="R70" i="4"/>
  <c r="R64" i="4"/>
  <c r="Q6" i="4"/>
  <c r="O46" i="4"/>
  <c r="R46" i="4"/>
  <c r="R47" i="4"/>
  <c r="O48" i="4"/>
  <c r="R48" i="4"/>
  <c r="R49" i="4"/>
  <c r="R50" i="4"/>
  <c r="R51" i="4"/>
  <c r="R52" i="4"/>
  <c r="R53" i="4"/>
  <c r="R54" i="4"/>
  <c r="R55" i="4"/>
  <c r="R56" i="4"/>
  <c r="R57" i="4"/>
  <c r="R58" i="4"/>
  <c r="R59" i="4"/>
  <c r="O45" i="4"/>
  <c r="O49" i="4"/>
  <c r="O50" i="4"/>
  <c r="O51" i="4"/>
  <c r="O52" i="4"/>
  <c r="O53" i="4"/>
  <c r="O54" i="4"/>
  <c r="O55" i="4"/>
  <c r="O56" i="4"/>
  <c r="O57" i="4"/>
  <c r="O58" i="4"/>
  <c r="O59" i="4"/>
  <c r="R45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Q5" i="4"/>
  <c r="L5" i="4"/>
  <c r="Q4" i="4"/>
  <c r="L4" i="4"/>
  <c r="Q3" i="4"/>
  <c r="L3" i="4"/>
  <c r="C81" i="3"/>
  <c r="O18" i="4" l="1"/>
  <c r="O60" i="4"/>
  <c r="O43" i="4"/>
  <c r="R43" i="4"/>
  <c r="R18" i="4"/>
  <c r="R60" i="4"/>
</calcChain>
</file>

<file path=xl/sharedStrings.xml><?xml version="1.0" encoding="utf-8"?>
<sst xmlns="http://schemas.openxmlformats.org/spreadsheetml/2006/main" count="2216" uniqueCount="816">
  <si>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</si>
  <si>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</si>
  <si>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</si>
  <si>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</si>
  <si>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</si>
  <si>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</si>
  <si>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</si>
  <si>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</si>
  <si>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</si>
  <si>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</si>
  <si>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</si>
  <si>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</si>
  <si>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</si>
  <si>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</si>
  <si>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</si>
  <si>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</si>
  <si>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</si>
  <si>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</si>
  <si>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</si>
  <si>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</si>
  <si>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</si>
  <si>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</si>
  <si>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</si>
  <si>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</si>
  <si>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</si>
  <si>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</si>
  <si>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</si>
  <si>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</si>
  <si>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</si>
  <si>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</si>
  <si>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</si>
  <si>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</si>
  <si>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</si>
  <si>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</si>
  <si>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</si>
  <si>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</si>
  <si>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</si>
  <si>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</si>
  <si>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</si>
  <si>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</si>
  <si>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</si>
  <si>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</si>
  <si>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</si>
  <si>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</si>
  <si>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</si>
  <si>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</si>
  <si>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</si>
  <si>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</si>
  <si>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</si>
  <si>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</si>
  <si>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</si>
  <si>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</si>
  <si>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</si>
  <si>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</si>
  <si>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</si>
  <si>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</si>
  <si>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</si>
  <si>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</si>
  <si>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</si>
  <si>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</si>
  <si>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</si>
  <si>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</si>
  <si>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</si>
  <si>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</si>
  <si>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</si>
  <si>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</si>
  <si>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</si>
  <si>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</si>
  <si>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</si>
  <si>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</si>
  <si>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</si>
  <si>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</si>
  <si>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</si>
  <si>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</si>
  <si>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</si>
  <si>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</si>
  <si>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</si>
  <si>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</si>
  <si>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</si>
  <si>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</si>
  <si>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</si>
  <si>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</si>
  <si>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</si>
  <si>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</si>
  <si>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</si>
  <si>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</si>
  <si>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</si>
  <si>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</si>
  <si>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</si>
  <si>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</si>
  <si>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</si>
  <si>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</si>
  <si>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</si>
  <si>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</si>
  <si>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</si>
  <si>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</si>
  <si>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</si>
  <si>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</si>
  <si>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</si>
  <si>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</si>
  <si>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</si>
  <si>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</si>
  <si>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</si>
  <si>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</si>
  <si>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</si>
  <si>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</si>
  <si>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</si>
  <si>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</si>
  <si>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</si>
  <si>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</si>
  <si>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</si>
  <si>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</si>
  <si>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</si>
  <si>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</si>
  <si>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</si>
  <si>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</si>
  <si>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</si>
  <si>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</si>
  <si>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</si>
  <si>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</si>
  <si>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</si>
  <si>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</si>
  <si>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</si>
  <si>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</si>
  <si>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</si>
  <si>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</si>
  <si>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</si>
  <si>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</si>
  <si>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</si>
  <si>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</si>
  <si>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</si>
  <si>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</si>
  <si>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</si>
  <si>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</si>
  <si>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</si>
  <si>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</si>
  <si>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</si>
  <si>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</si>
  <si>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</si>
  <si>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</si>
  <si>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</si>
  <si>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</si>
  <si>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</si>
  <si>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</si>
  <si>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</si>
  <si>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</si>
  <si>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</si>
  <si>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</si>
  <si>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</si>
  <si>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</si>
  <si>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</si>
  <si>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</si>
  <si>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</si>
  <si>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</si>
  <si>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</si>
  <si>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</si>
  <si>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</si>
  <si>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</si>
  <si>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</si>
  <si>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</si>
  <si>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</si>
  <si>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</si>
  <si>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</si>
  <si>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</si>
  <si>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</si>
  <si>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</si>
  <si>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</si>
  <si>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</si>
  <si>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</si>
  <si>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</si>
  <si>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</si>
  <si>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</si>
  <si>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</si>
  <si>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</si>
  <si>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</si>
  <si>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</si>
  <si>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</si>
  <si>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</si>
  <si>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</si>
  <si>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</si>
  <si>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</si>
  <si>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</si>
  <si>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</si>
  <si>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</si>
  <si>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</si>
  <si>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</si>
  <si>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</si>
  <si>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</si>
  <si>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</si>
  <si>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</si>
  <si>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</si>
  <si>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</si>
  <si>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</si>
  <si>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</si>
  <si>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</si>
  <si>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</si>
  <si>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</si>
  <si>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</si>
  <si>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</si>
  <si>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</si>
  <si>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</si>
  <si>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</si>
  <si>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</si>
  <si>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</si>
  <si>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</si>
  <si>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</si>
  <si>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</si>
  <si>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</si>
  <si>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</si>
  <si>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</si>
  <si>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</si>
  <si>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</si>
  <si>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</si>
  <si>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</si>
  <si>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</si>
  <si>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</si>
  <si>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</si>
  <si>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</si>
  <si>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</si>
  <si>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</si>
  <si>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</si>
  <si>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</si>
  <si>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</si>
  <si>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</si>
  <si>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</si>
  <si>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</si>
  <si>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</si>
  <si>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</si>
  <si>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</si>
  <si>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</si>
  <si>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</si>
  <si>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</si>
  <si>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</si>
  <si>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</si>
  <si>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</si>
  <si>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</si>
  <si>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</si>
  <si>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</si>
  <si>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</si>
  <si>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</si>
  <si>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</si>
  <si>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</si>
  <si>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</si>
  <si>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</si>
  <si>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</si>
  <si>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</si>
  <si>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</si>
  <si>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</si>
  <si>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</si>
  <si>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</si>
  <si>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</si>
  <si>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</si>
  <si>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</si>
  <si>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</si>
  <si>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</si>
  <si>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</si>
  <si>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</si>
  <si>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</si>
  <si>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</si>
  <si>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</si>
  <si>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</si>
  <si>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</si>
  <si>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</si>
  <si>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</si>
  <si>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</si>
  <si>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</si>
  <si>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</si>
  <si>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</si>
  <si>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</si>
  <si>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</si>
  <si>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</si>
  <si>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</si>
  <si>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</si>
  <si>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</si>
  <si>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</si>
  <si>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</si>
  <si>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</si>
  <si>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</si>
  <si>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</si>
  <si>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</si>
  <si>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</si>
  <si>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</si>
  <si>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</si>
  <si>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</si>
  <si>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</si>
  <si>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</si>
  <si>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</si>
  <si>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</si>
  <si>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</si>
  <si>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</si>
  <si>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</si>
  <si>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</si>
  <si>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</si>
  <si>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</si>
  <si>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</si>
  <si>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</si>
  <si>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</si>
  <si>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</si>
  <si>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</si>
  <si>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</si>
  <si>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</si>
  <si>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</si>
  <si>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</si>
  <si>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</si>
  <si>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</si>
  <si>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</si>
  <si>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</si>
  <si>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</si>
  <si>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</si>
  <si>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</si>
  <si>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</si>
  <si>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</si>
  <si>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</si>
  <si>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</si>
  <si>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</si>
  <si>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</si>
  <si>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</si>
  <si>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</si>
  <si>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</si>
  <si>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</si>
  <si>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</si>
  <si>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</si>
  <si>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</si>
  <si>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</si>
  <si>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</si>
  <si>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</si>
  <si>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</si>
  <si>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</si>
  <si>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</si>
  <si>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</si>
  <si>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</si>
  <si>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</si>
  <si>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</si>
  <si>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</si>
  <si>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</si>
  <si>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</si>
  <si>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</si>
  <si>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</si>
  <si>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</si>
  <si>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</si>
  <si>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</si>
  <si>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</si>
  <si>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</si>
  <si>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</si>
  <si>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</si>
  <si>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</si>
  <si>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</si>
  <si>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</si>
  <si>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</si>
  <si>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</si>
  <si>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</si>
  <si>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</si>
  <si>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</si>
  <si>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</si>
  <si>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</si>
  <si>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</si>
  <si>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</si>
  <si>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</si>
  <si>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</si>
  <si>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</si>
  <si>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</si>
  <si>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</si>
  <si>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</si>
  <si>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</si>
  <si>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</si>
  <si>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</si>
  <si>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</si>
  <si>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</si>
  <si>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</si>
  <si>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</si>
  <si>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</si>
  <si>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</si>
  <si>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</si>
  <si>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</si>
  <si>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</si>
  <si>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</si>
  <si>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</si>
  <si>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</si>
  <si>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</si>
  <si>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</si>
  <si>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</si>
  <si>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</si>
  <si>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</si>
  <si>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</si>
  <si>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</si>
  <si>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</si>
  <si>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</si>
  <si>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</si>
  <si>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</si>
  <si>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</si>
  <si>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</si>
  <si>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</si>
  <si>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</si>
  <si>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</si>
  <si>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</si>
  <si>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</si>
  <si>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</si>
  <si>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</si>
  <si>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</si>
  <si>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</si>
  <si>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</si>
  <si>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</si>
  <si>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</si>
  <si>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</si>
  <si>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</si>
  <si>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</si>
  <si>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</si>
  <si>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</si>
  <si>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</si>
  <si>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</si>
  <si>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</si>
  <si>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</si>
  <si>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</si>
  <si>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</si>
  <si>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</si>
  <si>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</si>
  <si>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</si>
  <si>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</si>
  <si>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</si>
  <si>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</si>
  <si>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</si>
  <si>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</si>
  <si>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</si>
  <si>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</si>
  <si>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</si>
  <si>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</si>
  <si>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</si>
  <si>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</si>
  <si>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</si>
  <si>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</si>
  <si>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</si>
  <si>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</si>
  <si>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</si>
  <si>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</si>
  <si>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</si>
  <si>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</si>
  <si>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</si>
  <si>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</si>
  <si>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</si>
  <si>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</si>
  <si>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</si>
  <si>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</si>
  <si>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</si>
  <si>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</si>
  <si>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</si>
  <si>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</si>
  <si>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</si>
  <si>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</si>
  <si>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</si>
  <si>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</si>
  <si>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</si>
  <si>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</si>
  <si>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</si>
  <si>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</si>
  <si>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</si>
  <si>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</si>
  <si>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</si>
  <si>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</si>
  <si>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</si>
  <si>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</si>
  <si>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</si>
  <si>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</si>
  <si>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</si>
  <si>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</si>
  <si>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</si>
  <si>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</si>
  <si>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</si>
  <si>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</si>
  <si>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</si>
  <si>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</si>
  <si>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</si>
  <si>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</si>
  <si>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</si>
  <si>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</si>
  <si>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</si>
  <si>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</si>
  <si>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</si>
  <si>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</si>
  <si>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</si>
  <si>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</si>
  <si>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</si>
  <si>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</si>
  <si>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</si>
  <si>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</si>
  <si>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</si>
  <si>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</si>
  <si>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</si>
  <si>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</si>
  <si>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</si>
  <si>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</si>
  <si>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</si>
  <si>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</si>
  <si>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</si>
  <si>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</si>
  <si>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</si>
  <si>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</si>
  <si>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</si>
  <si>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</si>
  <si>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</si>
  <si>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</si>
  <si>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</si>
  <si>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</si>
  <si>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</si>
  <si>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</si>
  <si>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</si>
  <si>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</si>
  <si>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</si>
  <si>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</si>
  <si>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</si>
  <si>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</si>
  <si>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</si>
  <si>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</si>
  <si>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</si>
  <si>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</si>
  <si>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</si>
  <si>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</si>
  <si>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</si>
  <si>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</si>
  <si>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</si>
  <si>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草</t>
    <phoneticPr fontId="2" type="noConversion"/>
  </si>
  <si>
    <t>法术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</si>
  <si>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</si>
  <si>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</si>
  <si>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</si>
  <si>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</si>
  <si>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</si>
  <si>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</si>
  <si>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</si>
  <si>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</si>
  <si>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</si>
  <si>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</si>
  <si>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</si>
  <si>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</si>
  <si>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</si>
  <si>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</si>
  <si>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</si>
  <si>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</si>
  <si>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哈皮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</si>
  <si>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</si>
  <si>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</si>
  <si>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</si>
  <si>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</si>
  <si>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</si>
  <si>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</si>
  <si>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bomb，较娱乐玩法</t>
    <phoneticPr fontId="2" type="noConversion"/>
  </si>
  <si>
    <t>法术</t>
    <phoneticPr fontId="2" type="noConversion"/>
  </si>
  <si>
    <t>死亡后，给敌方造成群体暗属性伤害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</si>
  <si>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</si>
  <si>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</si>
  <si>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</si>
  <si>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</si>
  <si>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</si>
  <si>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</si>
  <si>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</si>
  <si>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</si>
  <si>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</si>
  <si>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</si>
  <si>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</si>
  <si>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</si>
  <si>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</si>
  <si>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</si>
  <si>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</si>
  <si>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</si>
  <si>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</si>
  <si>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</si>
  <si>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</si>
  <si>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</si>
  <si>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</si>
  <si>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</si>
  <si>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</si>
  <si>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</si>
  <si>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</si>
  <si>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</si>
  <si>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</si>
  <si>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</si>
  <si>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</si>
  <si>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</si>
  <si>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</si>
  <si>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</si>
  <si>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</si>
  <si>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</si>
  <si>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</si>
  <si>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</si>
  <si>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</si>
  <si>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</si>
  <si>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</si>
  <si>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</si>
  <si>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</si>
  <si>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</si>
  <si>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</si>
  <si>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</si>
  <si>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</si>
  <si>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</si>
  <si>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</si>
  <si>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</si>
  <si>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</si>
  <si>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</si>
  <si>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</si>
  <si>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</si>
  <si>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</si>
  <si>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</si>
  <si>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</si>
  <si>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</si>
  <si>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</si>
  <si>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</si>
  <si>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</si>
  <si>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</si>
  <si>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</si>
  <si>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</si>
  <si>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</si>
  <si>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</si>
  <si>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</si>
  <si>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</si>
  <si>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</si>
  <si>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</si>
  <si>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</si>
  <si>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</si>
  <si>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</si>
  <si>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</si>
  <si>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</si>
  <si>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</si>
  <si>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</si>
  <si>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</si>
  <si>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</si>
  <si>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</si>
  <si>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</si>
  <si>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</si>
  <si>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</si>
  <si>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</si>
  <si>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</si>
  <si>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</si>
  <si>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</si>
  <si>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</si>
  <si>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</si>
  <si>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</si>
  <si>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</si>
  <si>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嫦娥（白）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</si>
  <si>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</si>
  <si>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</si>
  <si>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</si>
  <si>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</si>
  <si>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小丑 （红法D）</t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</si>
  <si>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</si>
  <si>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</si>
  <si>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</si>
  <si>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</si>
  <si>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</si>
  <si>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</si>
  <si>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</si>
  <si>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</si>
  <si>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</si>
  <si>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新3 蓝</t>
    <phoneticPr fontId="2" type="noConversion"/>
  </si>
  <si>
    <t>新1 （蓝法D）</t>
    <phoneticPr fontId="2" type="noConversion"/>
  </si>
  <si>
    <t>新1 （红法D）</t>
    <phoneticPr fontId="2" type="noConversion"/>
  </si>
  <si>
    <t>新1 （红法D）</t>
    <phoneticPr fontId="2" type="noConversion"/>
  </si>
  <si>
    <t>皮影（黑bomb）</t>
    <phoneticPr fontId="2" type="noConversion"/>
  </si>
  <si>
    <t>新2（黑法D）</t>
    <phoneticPr fontId="2" type="noConversion"/>
  </si>
  <si>
    <t>凯瑞斯（黑妨害S）</t>
    <phoneticPr fontId="2" type="noConversion"/>
  </si>
  <si>
    <t>新2（黑法D）</t>
    <phoneticPr fontId="2" type="noConversion"/>
  </si>
  <si>
    <t>新1 （蓝法D）</t>
    <phoneticPr fontId="2" type="noConversion"/>
  </si>
  <si>
    <t>新4 红</t>
    <phoneticPr fontId="2" type="noConversion"/>
  </si>
  <si>
    <t>新4 红</t>
    <phoneticPr fontId="2" type="noConversion"/>
  </si>
  <si>
    <t>小丑 （红法D）</t>
    <phoneticPr fontId="2" type="noConversion"/>
  </si>
  <si>
    <t>新2（黑法D）</t>
    <phoneticPr fontId="2" type="noConversion"/>
  </si>
  <si>
    <t>小丑 （绿法D)</t>
    <phoneticPr fontId="2" type="noConversion"/>
  </si>
  <si>
    <t>火鸟 （蓝）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</si>
  <si>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</si>
  <si>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</si>
  <si>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</si>
  <si>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</si>
  <si>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</si>
  <si>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</si>
  <si>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</si>
  <si>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</si>
  <si>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</si>
  <si>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</si>
  <si>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</si>
  <si>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</si>
  <si>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</si>
  <si>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</si>
  <si>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</si>
  <si>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</si>
  <si>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</si>
  <si>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</si>
  <si>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</si>
  <si>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</si>
  <si>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</si>
  <si>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</si>
  <si>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</si>
  <si>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</si>
  <si>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</si>
  <si>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</si>
  <si>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</si>
  <si>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</si>
  <si>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</si>
  <si>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</si>
  <si>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</si>
  <si>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</si>
  <si>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</si>
  <si>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</si>
  <si>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</si>
  <si>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</si>
  <si>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</si>
  <si>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</si>
  <si>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</si>
  <si>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</si>
  <si>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</si>
  <si>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</si>
  <si>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</si>
  <si>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</si>
  <si>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</si>
  <si>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</si>
  <si>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</si>
  <si>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</si>
  <si>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</si>
  <si>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</si>
  <si>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</si>
  <si>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</si>
  <si>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</si>
  <si>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</si>
  <si>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</si>
  <si>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</si>
  <si>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</si>
  <si>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</si>
  <si>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</si>
  <si>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</si>
  <si>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</si>
  <si>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</si>
  <si>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</si>
  <si>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</si>
  <si>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</si>
  <si>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</si>
  <si>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</si>
  <si>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</si>
  <si>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</si>
  <si>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</si>
  <si>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</si>
  <si>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</si>
  <si>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</si>
  <si>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</si>
  <si>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</si>
  <si>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</si>
  <si>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</si>
  <si>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</si>
  <si>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</si>
  <si>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</si>
  <si>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</si>
  <si>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</si>
  <si>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</si>
  <si>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</si>
  <si>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</si>
  <si>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</si>
  <si>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</si>
  <si>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</si>
  <si>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原来小丑（锤子弱点）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</si>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</sst>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15</xdr:col>
      <xdr:colOff>676275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73</xdr:row>
      <xdr:rowOff>171450</xdr:rowOff>
    </xdr:from>
    <xdr:to>
      <xdr:col>16</xdr:col>
      <xdr:colOff>333374</xdr:colOff>
      <xdr:row>79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79</xdr:row>
      <xdr:rowOff>85725</xdr:rowOff>
    </xdr:from>
    <xdr:to>
      <xdr:col>16</xdr:col>
      <xdr:colOff>323849</xdr:colOff>
      <xdr:row>86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85</xdr:row>
      <xdr:rowOff>161925</xdr:rowOff>
    </xdr:from>
    <xdr:to>
      <xdr:col>16</xdr:col>
      <xdr:colOff>349769</xdr:colOff>
      <xdr:row>91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91</xdr:row>
      <xdr:rowOff>104775</xdr:rowOff>
    </xdr:from>
    <xdr:to>
      <xdr:col>16</xdr:col>
      <xdr:colOff>628651</xdr:colOff>
      <xdr:row>97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96</xdr:row>
      <xdr:rowOff>152401</xdr:rowOff>
    </xdr:from>
    <xdr:to>
      <xdr:col>16</xdr:col>
      <xdr:colOff>476250</xdr:colOff>
      <xdr:row>103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103</xdr:row>
      <xdr:rowOff>142875</xdr:rowOff>
    </xdr:from>
    <xdr:to>
      <xdr:col>16</xdr:col>
      <xdr:colOff>585350</xdr:colOff>
      <xdr:row>109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110</xdr:row>
      <xdr:rowOff>28575</xdr:rowOff>
    </xdr:from>
    <xdr:to>
      <xdr:col>16</xdr:col>
      <xdr:colOff>600075</xdr:colOff>
      <xdr:row>114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145</xdr:row>
      <xdr:rowOff>171450</xdr:rowOff>
    </xdr:from>
    <xdr:to>
      <xdr:col>16</xdr:col>
      <xdr:colOff>455604</xdr:colOff>
      <xdr:row>151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684485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116</xdr:row>
      <xdr:rowOff>85725</xdr:rowOff>
    </xdr:from>
    <xdr:to>
      <xdr:col>17</xdr:col>
      <xdr:colOff>133520</xdr:colOff>
      <xdr:row>120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122</xdr:row>
      <xdr:rowOff>9526</xdr:rowOff>
    </xdr:from>
    <xdr:to>
      <xdr:col>16</xdr:col>
      <xdr:colOff>456525</xdr:colOff>
      <xdr:row>126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127</xdr:row>
      <xdr:rowOff>200025</xdr:rowOff>
    </xdr:from>
    <xdr:to>
      <xdr:col>17</xdr:col>
      <xdr:colOff>9525</xdr:colOff>
      <xdr:row>132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134</xdr:row>
      <xdr:rowOff>9525</xdr:rowOff>
    </xdr:from>
    <xdr:to>
      <xdr:col>17</xdr:col>
      <xdr:colOff>76200</xdr:colOff>
      <xdr:row>139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152</xdr:row>
      <xdr:rowOff>9524</xdr:rowOff>
    </xdr:from>
    <xdr:to>
      <xdr:col>16</xdr:col>
      <xdr:colOff>385784</xdr:colOff>
      <xdr:row>157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157</xdr:row>
      <xdr:rowOff>180975</xdr:rowOff>
    </xdr:from>
    <xdr:to>
      <xdr:col>17</xdr:col>
      <xdr:colOff>57150</xdr:colOff>
      <xdr:row>163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164</xdr:row>
      <xdr:rowOff>38100</xdr:rowOff>
    </xdr:from>
    <xdr:to>
      <xdr:col>17</xdr:col>
      <xdr:colOff>89213</xdr:colOff>
      <xdr:row>168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169</xdr:row>
      <xdr:rowOff>161925</xdr:rowOff>
    </xdr:from>
    <xdr:to>
      <xdr:col>16</xdr:col>
      <xdr:colOff>657167</xdr:colOff>
      <xdr:row>174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175</xdr:row>
      <xdr:rowOff>104776</xdr:rowOff>
    </xdr:from>
    <xdr:to>
      <xdr:col>16</xdr:col>
      <xdr:colOff>666751</xdr:colOff>
      <xdr:row>181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140</xdr:row>
      <xdr:rowOff>47625</xdr:rowOff>
    </xdr:from>
    <xdr:to>
      <xdr:col>16</xdr:col>
      <xdr:colOff>581026</xdr:colOff>
      <xdr:row>144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188</xdr:row>
      <xdr:rowOff>0</xdr:rowOff>
    </xdr:from>
    <xdr:to>
      <xdr:col>17</xdr:col>
      <xdr:colOff>171451</xdr:colOff>
      <xdr:row>193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181</xdr:row>
      <xdr:rowOff>200025</xdr:rowOff>
    </xdr:from>
    <xdr:to>
      <xdr:col>17</xdr:col>
      <xdr:colOff>57150</xdr:colOff>
      <xdr:row>187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0"/>
  <sheetViews>
    <sheetView topLeftCell="B34" zoomScale="182" workbookViewId="0">
      <selection activeCell="I31" sqref="I31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571</v>
      </c>
    </row>
    <row r="3" spans="2:16" x14ac:dyDescent="0.15">
      <c r="B3" s="63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561</v>
      </c>
      <c r="N3" s="10" t="s">
        <v>562</v>
      </c>
      <c r="O3" s="45" t="s">
        <v>573</v>
      </c>
      <c r="P3" s="45" t="s">
        <v>574</v>
      </c>
    </row>
    <row r="4" spans="2:16" x14ac:dyDescent="0.15">
      <c r="B4" s="63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563</v>
      </c>
      <c r="N4" s="44" t="s">
        <v>578</v>
      </c>
      <c r="O4" s="45" t="s">
        <v>575</v>
      </c>
      <c r="P4" s="45" t="s">
        <v>576</v>
      </c>
    </row>
    <row r="5" spans="2:16" x14ac:dyDescent="0.15">
      <c r="B5" s="63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564</v>
      </c>
      <c r="N5" s="10" t="s">
        <v>565</v>
      </c>
      <c r="O5" s="10" t="s">
        <v>572</v>
      </c>
      <c r="P5" s="8" t="s">
        <v>80</v>
      </c>
    </row>
    <row r="6" spans="2:16" x14ac:dyDescent="0.15">
      <c r="B6" s="63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63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63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566</v>
      </c>
      <c r="N8" s="10" t="s">
        <v>567</v>
      </c>
      <c r="O8" s="10" t="s">
        <v>570</v>
      </c>
      <c r="P8" s="10" t="s">
        <v>570</v>
      </c>
    </row>
    <row r="9" spans="2:16" x14ac:dyDescent="0.15">
      <c r="B9" s="63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64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66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568</v>
      </c>
      <c r="N11" s="10" t="s">
        <v>569</v>
      </c>
      <c r="O11" s="10" t="s">
        <v>570</v>
      </c>
      <c r="P11" s="10" t="s">
        <v>570</v>
      </c>
    </row>
    <row r="12" spans="2:16" x14ac:dyDescent="0.15">
      <c r="B12" s="63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63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562</v>
      </c>
      <c r="N13" s="44" t="s">
        <v>579</v>
      </c>
      <c r="O13" s="10" t="s">
        <v>570</v>
      </c>
      <c r="P13" s="10" t="s">
        <v>577</v>
      </c>
    </row>
    <row r="14" spans="2:16" x14ac:dyDescent="0.15">
      <c r="B14" s="63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581</v>
      </c>
      <c r="P14" s="10" t="s">
        <v>580</v>
      </c>
    </row>
    <row r="15" spans="2:16" x14ac:dyDescent="0.15">
      <c r="B15" s="63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63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63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64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67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592</v>
      </c>
    </row>
    <row r="20" spans="2:10" x14ac:dyDescent="0.15">
      <c r="B20" s="68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68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68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68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6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68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69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66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63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63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523</v>
      </c>
    </row>
    <row r="30" spans="2:10" x14ac:dyDescent="0.15">
      <c r="B30" s="63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524</v>
      </c>
    </row>
    <row r="31" spans="2:10" x14ac:dyDescent="0.15">
      <c r="B31" s="63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582</v>
      </c>
    </row>
    <row r="32" spans="2:10" x14ac:dyDescent="0.15">
      <c r="B32" s="63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467</v>
      </c>
      <c r="I32" s="41" t="s">
        <v>468</v>
      </c>
      <c r="J32" s="10" t="s">
        <v>589</v>
      </c>
    </row>
    <row r="33" spans="2:10" x14ac:dyDescent="0.15">
      <c r="B33" s="63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64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66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63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466</v>
      </c>
    </row>
    <row r="37" spans="2:10" x14ac:dyDescent="0.15">
      <c r="B37" s="63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63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63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470</v>
      </c>
      <c r="J39" s="10" t="s">
        <v>590</v>
      </c>
    </row>
    <row r="40" spans="2:10" x14ac:dyDescent="0.15">
      <c r="B40" s="63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591</v>
      </c>
    </row>
    <row r="41" spans="2:10" x14ac:dyDescent="0.15">
      <c r="B41" s="63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64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463</v>
      </c>
    </row>
    <row r="43" spans="2:10" x14ac:dyDescent="0.15">
      <c r="B43" s="66" t="s">
        <v>8</v>
      </c>
      <c r="C43" s="26" t="s">
        <v>49</v>
      </c>
      <c r="D43" s="8" t="s">
        <v>81</v>
      </c>
      <c r="E43" s="27" t="s">
        <v>466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63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63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63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63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63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465</v>
      </c>
    </row>
    <row r="49" spans="2:9" x14ac:dyDescent="0.15">
      <c r="B49" s="63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64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465</v>
      </c>
      <c r="H50" s="9" t="s">
        <v>89</v>
      </c>
      <c r="I50" s="9" t="s">
        <v>464</v>
      </c>
    </row>
    <row r="51" spans="2:9" x14ac:dyDescent="0.15">
      <c r="B51" s="62"/>
      <c r="I51" s="10" t="s">
        <v>593</v>
      </c>
    </row>
    <row r="52" spans="2:9" x14ac:dyDescent="0.15">
      <c r="B52" s="63"/>
      <c r="I52" s="10" t="s">
        <v>594</v>
      </c>
    </row>
    <row r="53" spans="2:9" x14ac:dyDescent="0.15">
      <c r="B53" s="63"/>
      <c r="I53" s="10" t="s">
        <v>583</v>
      </c>
    </row>
    <row r="54" spans="2:9" x14ac:dyDescent="0.15">
      <c r="B54" s="63"/>
      <c r="I54" s="10" t="s">
        <v>586</v>
      </c>
    </row>
    <row r="55" spans="2:9" x14ac:dyDescent="0.15">
      <c r="B55" s="63"/>
      <c r="I55" s="10" t="s">
        <v>584</v>
      </c>
    </row>
    <row r="56" spans="2:9" x14ac:dyDescent="0.15">
      <c r="B56" s="63"/>
      <c r="I56" s="10" t="s">
        <v>588</v>
      </c>
    </row>
    <row r="57" spans="2:9" x14ac:dyDescent="0.15">
      <c r="B57" s="63"/>
      <c r="I57" s="10" t="s">
        <v>585</v>
      </c>
    </row>
    <row r="58" spans="2:9" ht="17.25" thickBot="1" x14ac:dyDescent="0.2">
      <c r="B58" s="64"/>
      <c r="I58" s="10" t="s">
        <v>587</v>
      </c>
    </row>
    <row r="59" spans="2:9" x14ac:dyDescent="0.15">
      <c r="B59" s="65"/>
    </row>
    <row r="60" spans="2:9" x14ac:dyDescent="0.15">
      <c r="B60" s="65"/>
    </row>
    <row r="61" spans="2:9" x14ac:dyDescent="0.15">
      <c r="B61" s="65"/>
    </row>
    <row r="62" spans="2:9" x14ac:dyDescent="0.15">
      <c r="B62" s="65"/>
    </row>
    <row r="63" spans="2:9" x14ac:dyDescent="0.15">
      <c r="B63" s="65"/>
    </row>
    <row r="64" spans="2:9" x14ac:dyDescent="0.15">
      <c r="B64" s="65"/>
    </row>
    <row r="65" spans="2:2" x14ac:dyDescent="0.15">
      <c r="B65" s="65"/>
    </row>
    <row r="66" spans="2:2" x14ac:dyDescent="0.15">
      <c r="B66" s="65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5"/>
  <sheetViews>
    <sheetView topLeftCell="C34" zoomScale="131" zoomScaleNormal="131" zoomScalePageLayoutView="131" workbookViewId="0">
      <selection activeCell="G48" sqref="G4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3" width="8.875" style="8"/>
    <col min="14" max="14" width="16.625" style="8" customWidth="1"/>
    <col min="15" max="18" width="8.875" style="48"/>
    <col min="19" max="21" width="8.875" style="10"/>
    <col min="22" max="22" width="12.5" style="10" customWidth="1"/>
    <col min="23" max="16384" width="8.875" style="10"/>
  </cols>
  <sheetData>
    <row r="1" spans="2:24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7"/>
      <c r="O1" s="48" t="s">
        <v>595</v>
      </c>
      <c r="P1" s="49"/>
      <c r="Q1" s="49"/>
      <c r="R1" s="49"/>
    </row>
    <row r="2" spans="2:24" x14ac:dyDescent="0.25">
      <c r="D2" s="11" t="s">
        <v>4</v>
      </c>
      <c r="E2" s="11"/>
      <c r="F2" s="11" t="s">
        <v>65</v>
      </c>
      <c r="L2" s="10" t="s">
        <v>596</v>
      </c>
      <c r="N2" s="50" t="s">
        <v>142</v>
      </c>
      <c r="O2" s="48" t="s">
        <v>597</v>
      </c>
      <c r="Q2" s="48" t="s">
        <v>596</v>
      </c>
      <c r="R2" s="48" t="s">
        <v>587</v>
      </c>
      <c r="T2" s="8" t="s">
        <v>77</v>
      </c>
      <c r="W2" s="10" t="s">
        <v>571</v>
      </c>
    </row>
    <row r="3" spans="2:24" x14ac:dyDescent="0.15">
      <c r="B3" s="63" t="s">
        <v>5</v>
      </c>
      <c r="C3" s="3" t="s">
        <v>9</v>
      </c>
      <c r="D3" s="8" t="s">
        <v>598</v>
      </c>
      <c r="E3" s="51" t="s">
        <v>599</v>
      </c>
      <c r="F3" s="8" t="s">
        <v>79</v>
      </c>
      <c r="G3" s="8" t="s">
        <v>58</v>
      </c>
      <c r="H3" s="8" t="s">
        <v>77</v>
      </c>
      <c r="I3" s="51" t="s">
        <v>600</v>
      </c>
      <c r="J3" s="8"/>
      <c r="K3" s="8" t="s">
        <v>77</v>
      </c>
      <c r="L3" s="48">
        <f>COUNTIF($D$3:$G$58,K3)</f>
        <v>37</v>
      </c>
      <c r="M3" s="8" t="s">
        <v>77</v>
      </c>
      <c r="N3" s="51" t="s">
        <v>652</v>
      </c>
      <c r="O3" s="48">
        <f>COUNTIF($E$3:$G$58,N3)</f>
        <v>3</v>
      </c>
      <c r="P3" s="8" t="s">
        <v>77</v>
      </c>
      <c r="Q3" s="48">
        <f>COUNTIF($H$3:$H$58,P3)</f>
        <v>10</v>
      </c>
      <c r="R3" s="48">
        <f>COUNTIF($I$3:$I$58,N3)</f>
        <v>1</v>
      </c>
      <c r="T3" s="10" t="s">
        <v>159</v>
      </c>
      <c r="U3" s="10" t="s">
        <v>561</v>
      </c>
      <c r="V3" s="10" t="s">
        <v>562</v>
      </c>
      <c r="W3" s="45" t="s">
        <v>573</v>
      </c>
      <c r="X3" s="45" t="s">
        <v>574</v>
      </c>
    </row>
    <row r="4" spans="2:24" x14ac:dyDescent="0.15">
      <c r="B4" s="63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51" t="s">
        <v>600</v>
      </c>
      <c r="O4" s="48">
        <f t="shared" ref="O4:O59" si="0">COUNTIF($E$3:$G$58,N4)</f>
        <v>3</v>
      </c>
      <c r="P4" s="8" t="s">
        <v>80</v>
      </c>
      <c r="Q4" s="48">
        <f t="shared" ref="Q4" si="1">COUNTIF($H$3:$H$58,P4)</f>
        <v>22</v>
      </c>
      <c r="R4" s="48">
        <f t="shared" ref="R4:R59" si="2">COUNTIF($I$3:$I$58,N4)</f>
        <v>1</v>
      </c>
      <c r="T4" s="10" t="s">
        <v>174</v>
      </c>
      <c r="U4" s="10" t="s">
        <v>563</v>
      </c>
      <c r="V4" s="44" t="s">
        <v>578</v>
      </c>
      <c r="W4" s="45" t="s">
        <v>575</v>
      </c>
      <c r="X4" s="45" t="s">
        <v>576</v>
      </c>
    </row>
    <row r="5" spans="2:24" x14ac:dyDescent="0.15">
      <c r="B5" s="63"/>
      <c r="C5" s="3" t="s">
        <v>11</v>
      </c>
      <c r="D5" s="8" t="s">
        <v>77</v>
      </c>
      <c r="E5" s="8" t="s">
        <v>59</v>
      </c>
      <c r="F5" s="8" t="s">
        <v>77</v>
      </c>
      <c r="G5" s="51" t="s">
        <v>654</v>
      </c>
      <c r="H5" s="8" t="s">
        <v>80</v>
      </c>
      <c r="I5" s="8" t="s">
        <v>72</v>
      </c>
      <c r="J5" s="8"/>
      <c r="K5" s="8" t="s">
        <v>79</v>
      </c>
      <c r="L5" s="48">
        <f t="shared" ref="L5" si="3">COUNTIF($D$3:$G$58,K5)</f>
        <v>22</v>
      </c>
      <c r="M5" s="8" t="s">
        <v>77</v>
      </c>
      <c r="N5" s="8" t="s">
        <v>67</v>
      </c>
      <c r="O5" s="48">
        <f t="shared" si="0"/>
        <v>3</v>
      </c>
      <c r="P5" s="8" t="s">
        <v>79</v>
      </c>
      <c r="Q5" s="48">
        <f>COUNTIF($H$3:$H$58,P5)</f>
        <v>17</v>
      </c>
      <c r="R5" s="48">
        <f t="shared" si="2"/>
        <v>1</v>
      </c>
      <c r="T5" s="10" t="s">
        <v>183</v>
      </c>
      <c r="U5" s="10" t="s">
        <v>564</v>
      </c>
      <c r="V5" s="10" t="s">
        <v>565</v>
      </c>
      <c r="W5" s="10" t="s">
        <v>572</v>
      </c>
      <c r="X5" s="8" t="s">
        <v>80</v>
      </c>
    </row>
    <row r="6" spans="2:24" x14ac:dyDescent="0.15">
      <c r="B6" s="63"/>
      <c r="C6" s="3" t="s">
        <v>12</v>
      </c>
      <c r="D6" s="8" t="s">
        <v>77</v>
      </c>
      <c r="E6" s="51" t="s">
        <v>653</v>
      </c>
      <c r="F6" s="8" t="s">
        <v>77</v>
      </c>
      <c r="G6" s="8" t="s">
        <v>67</v>
      </c>
      <c r="H6" s="8" t="s">
        <v>80</v>
      </c>
      <c r="I6" s="51" t="s">
        <v>658</v>
      </c>
      <c r="J6" s="8"/>
      <c r="M6" s="8" t="s">
        <v>77</v>
      </c>
      <c r="N6" s="8" t="s">
        <v>602</v>
      </c>
      <c r="O6" s="48">
        <f t="shared" si="0"/>
        <v>2</v>
      </c>
      <c r="P6" s="8" t="s">
        <v>89</v>
      </c>
      <c r="Q6" s="48">
        <f>COUNTIF($H$3:$H$58,P6)</f>
        <v>7</v>
      </c>
      <c r="R6" s="48">
        <f t="shared" si="2"/>
        <v>0</v>
      </c>
    </row>
    <row r="7" spans="2:24" x14ac:dyDescent="0.15">
      <c r="B7" s="63"/>
      <c r="C7" s="3" t="s">
        <v>13</v>
      </c>
      <c r="D7" s="8" t="s">
        <v>77</v>
      </c>
      <c r="E7" s="8" t="s">
        <v>59</v>
      </c>
      <c r="F7" s="8" t="s">
        <v>77</v>
      </c>
      <c r="G7" s="8" t="s">
        <v>603</v>
      </c>
      <c r="H7" s="8" t="s">
        <v>77</v>
      </c>
      <c r="I7" s="8" t="s">
        <v>95</v>
      </c>
      <c r="J7" s="8"/>
      <c r="M7" s="8" t="s">
        <v>77</v>
      </c>
      <c r="N7" s="8" t="s">
        <v>59</v>
      </c>
      <c r="O7" s="48">
        <f t="shared" si="0"/>
        <v>3</v>
      </c>
      <c r="R7" s="48">
        <f t="shared" si="2"/>
        <v>0</v>
      </c>
      <c r="T7" s="8" t="s">
        <v>80</v>
      </c>
    </row>
    <row r="8" spans="2:24" x14ac:dyDescent="0.15">
      <c r="B8" s="63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51" t="s">
        <v>659</v>
      </c>
      <c r="J8" s="8"/>
      <c r="M8" s="8" t="s">
        <v>77</v>
      </c>
      <c r="N8" s="8" t="s">
        <v>603</v>
      </c>
      <c r="O8" s="48">
        <f t="shared" si="0"/>
        <v>3</v>
      </c>
      <c r="R8" s="48">
        <f t="shared" si="2"/>
        <v>0</v>
      </c>
      <c r="T8" s="10" t="s">
        <v>192</v>
      </c>
      <c r="U8" s="10" t="s">
        <v>566</v>
      </c>
      <c r="V8" s="10" t="s">
        <v>567</v>
      </c>
      <c r="W8" s="10" t="s">
        <v>570</v>
      </c>
      <c r="X8" s="10" t="s">
        <v>570</v>
      </c>
    </row>
    <row r="9" spans="2:24" x14ac:dyDescent="0.15">
      <c r="B9" s="63"/>
      <c r="C9" s="4" t="s">
        <v>15</v>
      </c>
      <c r="D9" s="8" t="s">
        <v>77</v>
      </c>
      <c r="E9" s="51" t="s">
        <v>652</v>
      </c>
      <c r="F9" s="8" t="s">
        <v>77</v>
      </c>
      <c r="G9" s="8" t="s">
        <v>68</v>
      </c>
      <c r="H9" s="8" t="s">
        <v>77</v>
      </c>
      <c r="I9" s="18" t="s">
        <v>76</v>
      </c>
      <c r="J9" s="18"/>
      <c r="M9" s="8" t="s">
        <v>77</v>
      </c>
      <c r="N9" s="8" t="s">
        <v>95</v>
      </c>
      <c r="O9" s="48">
        <f t="shared" si="0"/>
        <v>4</v>
      </c>
      <c r="R9" s="48">
        <f t="shared" si="2"/>
        <v>1</v>
      </c>
    </row>
    <row r="10" spans="2:24" ht="17.25" thickBot="1" x14ac:dyDescent="0.2">
      <c r="B10" s="64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77</v>
      </c>
      <c r="N10" s="8" t="s">
        <v>68</v>
      </c>
      <c r="O10" s="48">
        <f t="shared" si="0"/>
        <v>2</v>
      </c>
      <c r="R10" s="48">
        <f t="shared" si="2"/>
        <v>1</v>
      </c>
      <c r="T10" s="8" t="s">
        <v>79</v>
      </c>
    </row>
    <row r="11" spans="2:24" x14ac:dyDescent="0.15">
      <c r="B11" s="66" t="s">
        <v>6</v>
      </c>
      <c r="C11" s="17" t="s">
        <v>17</v>
      </c>
      <c r="D11" s="16" t="s">
        <v>77</v>
      </c>
      <c r="E11" s="16" t="s">
        <v>102</v>
      </c>
      <c r="F11" s="16" t="s">
        <v>604</v>
      </c>
      <c r="G11" s="16" t="s">
        <v>605</v>
      </c>
      <c r="H11" s="16" t="s">
        <v>77</v>
      </c>
      <c r="I11" s="8" t="s">
        <v>68</v>
      </c>
      <c r="J11" s="8"/>
      <c r="M11" s="8" t="s">
        <v>77</v>
      </c>
      <c r="N11" s="8" t="s">
        <v>62</v>
      </c>
      <c r="O11" s="48">
        <f t="shared" si="0"/>
        <v>3</v>
      </c>
      <c r="R11" s="48">
        <f t="shared" si="2"/>
        <v>0</v>
      </c>
      <c r="T11" s="10" t="s">
        <v>210</v>
      </c>
      <c r="U11" s="10" t="s">
        <v>568</v>
      </c>
      <c r="V11" s="10" t="s">
        <v>569</v>
      </c>
      <c r="W11" s="10" t="s">
        <v>570</v>
      </c>
      <c r="X11" s="10" t="s">
        <v>570</v>
      </c>
    </row>
    <row r="12" spans="2:24" x14ac:dyDescent="0.15">
      <c r="B12" s="63"/>
      <c r="C12" s="4" t="s">
        <v>18</v>
      </c>
      <c r="D12" s="8" t="s">
        <v>77</v>
      </c>
      <c r="E12" s="8" t="s">
        <v>602</v>
      </c>
      <c r="F12" s="8" t="s">
        <v>77</v>
      </c>
      <c r="G12" s="58" t="s">
        <v>662</v>
      </c>
      <c r="H12" s="8" t="s">
        <v>77</v>
      </c>
      <c r="I12" s="10" t="s">
        <v>86</v>
      </c>
      <c r="M12" s="8" t="s">
        <v>77</v>
      </c>
      <c r="N12" s="8" t="s">
        <v>102</v>
      </c>
      <c r="O12" s="48">
        <f t="shared" si="0"/>
        <v>2</v>
      </c>
      <c r="R12" s="48">
        <f t="shared" si="2"/>
        <v>0</v>
      </c>
    </row>
    <row r="13" spans="2:24" x14ac:dyDescent="0.15">
      <c r="B13" s="63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77</v>
      </c>
      <c r="N13" s="8" t="s">
        <v>86</v>
      </c>
      <c r="O13" s="48">
        <f t="shared" si="0"/>
        <v>2</v>
      </c>
      <c r="R13" s="48">
        <f t="shared" si="2"/>
        <v>1</v>
      </c>
      <c r="T13" s="10" t="s">
        <v>222</v>
      </c>
      <c r="U13" s="10" t="s">
        <v>562</v>
      </c>
      <c r="V13" s="44" t="s">
        <v>579</v>
      </c>
      <c r="W13" s="10" t="s">
        <v>570</v>
      </c>
      <c r="X13" s="10" t="s">
        <v>577</v>
      </c>
    </row>
    <row r="14" spans="2:24" x14ac:dyDescent="0.15">
      <c r="B14" s="63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606</v>
      </c>
      <c r="H14" s="8" t="s">
        <v>80</v>
      </c>
      <c r="I14" s="8" t="s">
        <v>91</v>
      </c>
      <c r="J14" s="8"/>
      <c r="M14" s="8" t="s">
        <v>77</v>
      </c>
      <c r="N14" s="41" t="s">
        <v>607</v>
      </c>
      <c r="O14" s="48">
        <f t="shared" si="0"/>
        <v>2</v>
      </c>
      <c r="R14" s="48">
        <f t="shared" si="2"/>
        <v>1</v>
      </c>
      <c r="T14" s="10" t="s">
        <v>198</v>
      </c>
      <c r="U14" s="10" t="s">
        <v>156</v>
      </c>
      <c r="V14" s="44" t="s">
        <v>581</v>
      </c>
      <c r="X14" s="10" t="s">
        <v>580</v>
      </c>
    </row>
    <row r="15" spans="2:24" x14ac:dyDescent="0.15">
      <c r="B15" s="63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608</v>
      </c>
      <c r="J15" s="8"/>
      <c r="M15" s="8" t="s">
        <v>77</v>
      </c>
      <c r="N15" s="8" t="s">
        <v>609</v>
      </c>
      <c r="O15" s="48">
        <f t="shared" si="0"/>
        <v>2</v>
      </c>
      <c r="R15" s="48">
        <f t="shared" si="2"/>
        <v>1</v>
      </c>
    </row>
    <row r="16" spans="2:24" x14ac:dyDescent="0.15">
      <c r="B16" s="63"/>
      <c r="C16" s="4" t="s">
        <v>22</v>
      </c>
      <c r="D16" s="8" t="s">
        <v>80</v>
      </c>
      <c r="E16" s="8" t="s">
        <v>610</v>
      </c>
      <c r="F16" s="8" t="s">
        <v>80</v>
      </c>
      <c r="G16" s="8" t="s">
        <v>611</v>
      </c>
      <c r="H16" s="8" t="s">
        <v>80</v>
      </c>
      <c r="I16" s="10" t="s">
        <v>93</v>
      </c>
      <c r="M16" s="8" t="s">
        <v>77</v>
      </c>
      <c r="N16" s="18" t="s">
        <v>612</v>
      </c>
      <c r="O16" s="48">
        <f t="shared" si="0"/>
        <v>2</v>
      </c>
      <c r="R16" s="48">
        <f t="shared" si="2"/>
        <v>1</v>
      </c>
    </row>
    <row r="17" spans="2:18" ht="17.25" thickBot="1" x14ac:dyDescent="0.2">
      <c r="B17" s="63"/>
      <c r="C17" s="4" t="s">
        <v>23</v>
      </c>
      <c r="D17" s="8" t="s">
        <v>80</v>
      </c>
      <c r="E17" s="8" t="s">
        <v>613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18" t="s">
        <v>76</v>
      </c>
      <c r="O17" s="48">
        <f t="shared" si="0"/>
        <v>0</v>
      </c>
      <c r="R17" s="48">
        <f t="shared" si="2"/>
        <v>1</v>
      </c>
    </row>
    <row r="18" spans="2:18" ht="17.25" thickBot="1" x14ac:dyDescent="0.2">
      <c r="B18" s="64"/>
      <c r="C18" s="5" t="s">
        <v>24</v>
      </c>
      <c r="D18" s="9" t="s">
        <v>79</v>
      </c>
      <c r="E18" s="9" t="s">
        <v>657</v>
      </c>
      <c r="F18" s="8" t="s">
        <v>80</v>
      </c>
      <c r="G18" s="61" t="s">
        <v>663</v>
      </c>
      <c r="H18" s="9" t="s">
        <v>89</v>
      </c>
      <c r="I18" s="9" t="s">
        <v>88</v>
      </c>
      <c r="M18" s="52" t="s">
        <v>77</v>
      </c>
      <c r="N18" s="53"/>
      <c r="O18" s="54">
        <f>SUM(O3:O17)</f>
        <v>36</v>
      </c>
      <c r="P18" s="54"/>
      <c r="Q18" s="54"/>
      <c r="R18" s="55">
        <f>SUM(R3:R17)</f>
        <v>10</v>
      </c>
    </row>
    <row r="19" spans="2:18" x14ac:dyDescent="0.15">
      <c r="B19" s="67" t="s">
        <v>0</v>
      </c>
      <c r="C19" s="23" t="s">
        <v>25</v>
      </c>
      <c r="D19" s="8" t="s">
        <v>77</v>
      </c>
      <c r="E19" s="16" t="s">
        <v>95</v>
      </c>
      <c r="F19" s="8" t="s">
        <v>80</v>
      </c>
      <c r="G19" s="16" t="s">
        <v>71</v>
      </c>
      <c r="H19" s="8" t="s">
        <v>604</v>
      </c>
      <c r="I19" s="16" t="s">
        <v>615</v>
      </c>
      <c r="J19" s="8"/>
      <c r="N19" s="18"/>
    </row>
    <row r="20" spans="2:18" x14ac:dyDescent="0.15">
      <c r="B20" s="68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604</v>
      </c>
      <c r="N20" s="51" t="s">
        <v>616</v>
      </c>
      <c r="O20" s="48">
        <f>COUNTIF($E$3:$G$58,N20)</f>
        <v>1</v>
      </c>
      <c r="P20" s="8"/>
      <c r="R20" s="48">
        <f>COUNTIF($I$3:$I$58,N20)</f>
        <v>1</v>
      </c>
    </row>
    <row r="21" spans="2:18" x14ac:dyDescent="0.15">
      <c r="B21" s="68"/>
      <c r="C21" s="24" t="s">
        <v>27</v>
      </c>
      <c r="D21" s="8" t="s">
        <v>80</v>
      </c>
      <c r="E21" s="58" t="s">
        <v>615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604</v>
      </c>
      <c r="N21" s="51" t="s">
        <v>601</v>
      </c>
      <c r="O21" s="48">
        <f>COUNTIF($E$3:$G$58,N21)</f>
        <v>4</v>
      </c>
      <c r="R21" s="48">
        <f t="shared" si="2"/>
        <v>1</v>
      </c>
    </row>
    <row r="22" spans="2:18" x14ac:dyDescent="0.15">
      <c r="B22" s="68"/>
      <c r="C22" s="24" t="s">
        <v>28</v>
      </c>
      <c r="D22" s="8" t="s">
        <v>80</v>
      </c>
      <c r="E22" s="19" t="s">
        <v>617</v>
      </c>
      <c r="F22" s="8" t="s">
        <v>80</v>
      </c>
      <c r="G22" s="8" t="s">
        <v>611</v>
      </c>
      <c r="H22" s="8" t="s">
        <v>79</v>
      </c>
      <c r="I22" s="8" t="s">
        <v>118</v>
      </c>
      <c r="J22" s="8"/>
      <c r="M22" s="8" t="s">
        <v>604</v>
      </c>
      <c r="N22" s="18" t="s">
        <v>593</v>
      </c>
      <c r="O22" s="48">
        <f>COUNTIF($E$3:$G$58,N22)</f>
        <v>0</v>
      </c>
      <c r="R22" s="48">
        <f t="shared" si="2"/>
        <v>1</v>
      </c>
    </row>
    <row r="23" spans="2:18" x14ac:dyDescent="0.15">
      <c r="B23" s="68"/>
      <c r="C23" s="24" t="s">
        <v>29</v>
      </c>
      <c r="D23" s="8" t="s">
        <v>80</v>
      </c>
      <c r="E23" s="51" t="s">
        <v>601</v>
      </c>
      <c r="F23" s="8" t="s">
        <v>80</v>
      </c>
      <c r="G23" s="8" t="s">
        <v>71</v>
      </c>
      <c r="H23" s="8" t="s">
        <v>604</v>
      </c>
      <c r="I23" s="8" t="s">
        <v>618</v>
      </c>
      <c r="J23" s="8"/>
      <c r="M23" s="8" t="s">
        <v>604</v>
      </c>
      <c r="N23" s="51" t="s">
        <v>619</v>
      </c>
      <c r="O23" s="48">
        <f t="shared" si="0"/>
        <v>1</v>
      </c>
      <c r="R23" s="48">
        <f t="shared" si="2"/>
        <v>1</v>
      </c>
    </row>
    <row r="24" spans="2:18" x14ac:dyDescent="0.15">
      <c r="B24" s="68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607</v>
      </c>
      <c r="J24" s="41"/>
      <c r="M24" s="8" t="s">
        <v>604</v>
      </c>
      <c r="N24" s="8" t="s">
        <v>667</v>
      </c>
      <c r="O24" s="48">
        <f t="shared" si="0"/>
        <v>4</v>
      </c>
      <c r="R24" s="48">
        <f t="shared" si="2"/>
        <v>1</v>
      </c>
    </row>
    <row r="25" spans="2:18" x14ac:dyDescent="0.15">
      <c r="B25" s="68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607</v>
      </c>
      <c r="H25" s="8" t="s">
        <v>80</v>
      </c>
      <c r="I25" s="8" t="s">
        <v>114</v>
      </c>
      <c r="J25" s="8"/>
      <c r="M25" s="8" t="s">
        <v>604</v>
      </c>
      <c r="N25" s="8" t="s">
        <v>605</v>
      </c>
      <c r="O25" s="48">
        <f t="shared" si="0"/>
        <v>3</v>
      </c>
      <c r="R25" s="48">
        <f t="shared" si="2"/>
        <v>1</v>
      </c>
    </row>
    <row r="26" spans="2:18" ht="17.25" thickBot="1" x14ac:dyDescent="0.2">
      <c r="B26" s="69"/>
      <c r="C26" s="6" t="s">
        <v>32</v>
      </c>
      <c r="D26" s="8" t="s">
        <v>80</v>
      </c>
      <c r="E26" s="9" t="s">
        <v>618</v>
      </c>
      <c r="F26" s="9" t="s">
        <v>79</v>
      </c>
      <c r="G26" s="9" t="s">
        <v>118</v>
      </c>
      <c r="H26" s="9" t="s">
        <v>89</v>
      </c>
      <c r="I26" s="22" t="s">
        <v>620</v>
      </c>
      <c r="J26" s="18"/>
      <c r="M26" s="8" t="s">
        <v>604</v>
      </c>
      <c r="N26" s="8" t="s">
        <v>93</v>
      </c>
      <c r="O26" s="48">
        <f t="shared" si="0"/>
        <v>3</v>
      </c>
      <c r="R26" s="48">
        <f t="shared" si="2"/>
        <v>1</v>
      </c>
    </row>
    <row r="27" spans="2:18" x14ac:dyDescent="0.15">
      <c r="B27" s="66" t="s">
        <v>1</v>
      </c>
      <c r="C27" s="17" t="s">
        <v>33</v>
      </c>
      <c r="D27" s="8" t="s">
        <v>77</v>
      </c>
      <c r="E27" s="59" t="s">
        <v>600</v>
      </c>
      <c r="F27" s="8" t="s">
        <v>77</v>
      </c>
      <c r="G27" s="16" t="s">
        <v>85</v>
      </c>
      <c r="H27" s="8" t="s">
        <v>80</v>
      </c>
      <c r="I27" s="16" t="s">
        <v>621</v>
      </c>
      <c r="J27" s="8"/>
      <c r="M27" s="8" t="s">
        <v>604</v>
      </c>
      <c r="N27" s="8" t="s">
        <v>610</v>
      </c>
      <c r="O27" s="48">
        <f t="shared" si="0"/>
        <v>3</v>
      </c>
      <c r="R27" s="48">
        <f t="shared" si="2"/>
        <v>1</v>
      </c>
    </row>
    <row r="28" spans="2:18" x14ac:dyDescent="0.15">
      <c r="B28" s="63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622</v>
      </c>
      <c r="J28" s="8"/>
      <c r="M28" s="8" t="s">
        <v>604</v>
      </c>
      <c r="N28" s="8" t="s">
        <v>623</v>
      </c>
      <c r="O28" s="48">
        <f t="shared" si="0"/>
        <v>1</v>
      </c>
      <c r="R28" s="48">
        <f t="shared" si="2"/>
        <v>1</v>
      </c>
    </row>
    <row r="29" spans="2:18" x14ac:dyDescent="0.15">
      <c r="B29" s="63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624</v>
      </c>
      <c r="J29" s="20"/>
      <c r="M29" s="8" t="s">
        <v>604</v>
      </c>
      <c r="N29" s="8" t="s">
        <v>91</v>
      </c>
      <c r="O29" s="48">
        <f t="shared" si="0"/>
        <v>3</v>
      </c>
      <c r="R29" s="48">
        <f t="shared" si="2"/>
        <v>1</v>
      </c>
    </row>
    <row r="30" spans="2:18" x14ac:dyDescent="0.15">
      <c r="B30" s="63"/>
      <c r="C30" s="4" t="s">
        <v>36</v>
      </c>
      <c r="D30" s="8" t="s">
        <v>80</v>
      </c>
      <c r="E30" s="8" t="s">
        <v>625</v>
      </c>
      <c r="F30" s="8" t="s">
        <v>77</v>
      </c>
      <c r="G30" s="8" t="s">
        <v>113</v>
      </c>
      <c r="H30" s="8" t="s">
        <v>79</v>
      </c>
      <c r="I30" s="41" t="s">
        <v>524</v>
      </c>
      <c r="J30" s="41"/>
      <c r="M30" s="8" t="s">
        <v>604</v>
      </c>
      <c r="N30" s="8" t="s">
        <v>613</v>
      </c>
      <c r="O30" s="48">
        <f t="shared" si="0"/>
        <v>2</v>
      </c>
      <c r="R30" s="48">
        <f t="shared" si="2"/>
        <v>1</v>
      </c>
    </row>
    <row r="31" spans="2:18" x14ac:dyDescent="0.15">
      <c r="B31" s="63"/>
      <c r="C31" s="4" t="s">
        <v>37</v>
      </c>
      <c r="D31" s="8" t="s">
        <v>80</v>
      </c>
      <c r="E31" s="51" t="s">
        <v>656</v>
      </c>
      <c r="F31" s="8" t="s">
        <v>80</v>
      </c>
      <c r="G31" s="8" t="s">
        <v>626</v>
      </c>
      <c r="H31" s="8" t="s">
        <v>80</v>
      </c>
      <c r="I31" s="51" t="s">
        <v>616</v>
      </c>
      <c r="J31" s="8"/>
      <c r="M31" s="8" t="s">
        <v>604</v>
      </c>
      <c r="N31" s="8" t="s">
        <v>114</v>
      </c>
      <c r="O31" s="48">
        <f t="shared" si="0"/>
        <v>2</v>
      </c>
      <c r="R31" s="48">
        <f t="shared" si="2"/>
        <v>1</v>
      </c>
    </row>
    <row r="32" spans="2:18" x14ac:dyDescent="0.15">
      <c r="B32" s="63"/>
      <c r="C32" s="4" t="s">
        <v>38</v>
      </c>
      <c r="D32" s="8" t="s">
        <v>80</v>
      </c>
      <c r="E32" s="8" t="s">
        <v>523</v>
      </c>
      <c r="F32" s="8" t="s">
        <v>80</v>
      </c>
      <c r="G32" s="8" t="s">
        <v>114</v>
      </c>
      <c r="H32" s="8" t="s">
        <v>79</v>
      </c>
      <c r="I32" s="57" t="s">
        <v>660</v>
      </c>
      <c r="J32" s="8"/>
      <c r="M32" s="8" t="s">
        <v>604</v>
      </c>
      <c r="N32" s="51" t="s">
        <v>615</v>
      </c>
      <c r="O32" s="48">
        <f t="shared" si="0"/>
        <v>1</v>
      </c>
      <c r="R32" s="48">
        <f t="shared" si="2"/>
        <v>1</v>
      </c>
    </row>
    <row r="33" spans="2:18" x14ac:dyDescent="0.15">
      <c r="B33" s="63"/>
      <c r="C33" s="4" t="s">
        <v>39</v>
      </c>
      <c r="D33" s="8" t="s">
        <v>79</v>
      </c>
      <c r="E33" s="60" t="s">
        <v>661</v>
      </c>
      <c r="F33" s="8" t="s">
        <v>79</v>
      </c>
      <c r="G33" s="18" t="s">
        <v>628</v>
      </c>
      <c r="H33" s="8" t="s">
        <v>79</v>
      </c>
      <c r="I33" s="18" t="s">
        <v>629</v>
      </c>
      <c r="J33" s="18"/>
      <c r="M33" s="8" t="s">
        <v>604</v>
      </c>
      <c r="N33" s="19" t="s">
        <v>617</v>
      </c>
      <c r="O33" s="48">
        <f t="shared" si="0"/>
        <v>2</v>
      </c>
      <c r="R33" s="48">
        <f t="shared" si="2"/>
        <v>1</v>
      </c>
    </row>
    <row r="34" spans="2:18" ht="17.25" thickBot="1" x14ac:dyDescent="0.2">
      <c r="B34" s="64"/>
      <c r="C34" s="5" t="s">
        <v>40</v>
      </c>
      <c r="D34" s="9" t="s">
        <v>80</v>
      </c>
      <c r="E34" s="58" t="s">
        <v>616</v>
      </c>
      <c r="F34" s="9" t="s">
        <v>79</v>
      </c>
      <c r="G34" s="22" t="s">
        <v>630</v>
      </c>
      <c r="H34" s="9" t="s">
        <v>89</v>
      </c>
      <c r="I34" s="22" t="s">
        <v>631</v>
      </c>
      <c r="J34" s="18"/>
      <c r="M34" s="8" t="s">
        <v>604</v>
      </c>
      <c r="N34" s="8" t="s">
        <v>622</v>
      </c>
      <c r="O34" s="48">
        <f t="shared" si="0"/>
        <v>1</v>
      </c>
      <c r="R34" s="48">
        <f t="shared" si="2"/>
        <v>1</v>
      </c>
    </row>
    <row r="35" spans="2:18" x14ac:dyDescent="0.15">
      <c r="B35" s="66" t="s">
        <v>7</v>
      </c>
      <c r="C35" s="26" t="s">
        <v>41</v>
      </c>
      <c r="D35" s="8" t="s">
        <v>77</v>
      </c>
      <c r="E35" s="16" t="s">
        <v>59</v>
      </c>
      <c r="F35" s="8" t="s">
        <v>80</v>
      </c>
      <c r="G35" s="16" t="s">
        <v>632</v>
      </c>
      <c r="H35" s="8" t="s">
        <v>80</v>
      </c>
      <c r="I35" s="8" t="s">
        <v>633</v>
      </c>
      <c r="J35" s="8"/>
      <c r="M35" s="8" t="s">
        <v>604</v>
      </c>
      <c r="N35" s="8" t="s">
        <v>621</v>
      </c>
      <c r="O35" s="48">
        <f t="shared" si="0"/>
        <v>1</v>
      </c>
      <c r="R35" s="48">
        <f t="shared" si="2"/>
        <v>1</v>
      </c>
    </row>
    <row r="36" spans="2:18" x14ac:dyDescent="0.15">
      <c r="B36" s="63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623</v>
      </c>
      <c r="H36" s="8" t="s">
        <v>77</v>
      </c>
      <c r="I36" s="18" t="s">
        <v>612</v>
      </c>
      <c r="J36" s="18"/>
      <c r="M36" s="8" t="s">
        <v>604</v>
      </c>
      <c r="N36" s="20" t="s">
        <v>624</v>
      </c>
      <c r="O36" s="48">
        <f t="shared" si="0"/>
        <v>1</v>
      </c>
      <c r="R36" s="48">
        <f t="shared" si="2"/>
        <v>1</v>
      </c>
    </row>
    <row r="37" spans="2:18" x14ac:dyDescent="0.15">
      <c r="B37" s="63"/>
      <c r="C37" s="3" t="s">
        <v>43</v>
      </c>
      <c r="D37" s="8" t="s">
        <v>77</v>
      </c>
      <c r="E37" s="51" t="s">
        <v>599</v>
      </c>
      <c r="F37" s="8" t="s">
        <v>80</v>
      </c>
      <c r="G37" s="56" t="s">
        <v>193</v>
      </c>
      <c r="H37" s="8" t="s">
        <v>80</v>
      </c>
      <c r="I37" s="18" t="s">
        <v>634</v>
      </c>
      <c r="J37" s="18"/>
      <c r="M37" s="8" t="s">
        <v>604</v>
      </c>
      <c r="N37" s="51" t="s">
        <v>665</v>
      </c>
      <c r="O37" s="48">
        <f t="shared" si="0"/>
        <v>1</v>
      </c>
      <c r="R37" s="48">
        <f t="shared" si="2"/>
        <v>1</v>
      </c>
    </row>
    <row r="38" spans="2:18" x14ac:dyDescent="0.15">
      <c r="B38" s="63"/>
      <c r="C38" s="3" t="s">
        <v>44</v>
      </c>
      <c r="D38" s="8" t="s">
        <v>80</v>
      </c>
      <c r="E38" s="19" t="s">
        <v>617</v>
      </c>
      <c r="F38" s="8" t="s">
        <v>80</v>
      </c>
      <c r="G38" s="18" t="s">
        <v>634</v>
      </c>
      <c r="H38" s="8" t="s">
        <v>77</v>
      </c>
      <c r="I38" s="8" t="s">
        <v>609</v>
      </c>
      <c r="J38" s="8"/>
      <c r="M38" s="8" t="s">
        <v>604</v>
      </c>
      <c r="N38" s="18" t="s">
        <v>636</v>
      </c>
      <c r="O38" s="48">
        <f t="shared" si="0"/>
        <v>0</v>
      </c>
      <c r="R38" s="48">
        <f t="shared" si="2"/>
        <v>0</v>
      </c>
    </row>
    <row r="39" spans="2:18" x14ac:dyDescent="0.15">
      <c r="B39" s="63"/>
      <c r="C39" s="3" t="s">
        <v>45</v>
      </c>
      <c r="D39" s="8" t="s">
        <v>77</v>
      </c>
      <c r="E39" s="8" t="s">
        <v>666</v>
      </c>
      <c r="F39" s="8" t="s">
        <v>77</v>
      </c>
      <c r="G39" s="8" t="s">
        <v>602</v>
      </c>
      <c r="H39" s="8" t="s">
        <v>79</v>
      </c>
      <c r="I39" s="57" t="s">
        <v>651</v>
      </c>
      <c r="J39" s="40"/>
      <c r="M39" s="8" t="s">
        <v>604</v>
      </c>
      <c r="N39" s="51" t="s">
        <v>638</v>
      </c>
      <c r="O39" s="48">
        <f t="shared" si="0"/>
        <v>1</v>
      </c>
      <c r="R39" s="48">
        <f t="shared" si="2"/>
        <v>1</v>
      </c>
    </row>
    <row r="40" spans="2:18" x14ac:dyDescent="0.15">
      <c r="B40" s="63"/>
      <c r="C40" s="3" t="s">
        <v>46</v>
      </c>
      <c r="D40" s="8" t="s">
        <v>80</v>
      </c>
      <c r="E40" s="8" t="s">
        <v>633</v>
      </c>
      <c r="F40" s="8" t="s">
        <v>77</v>
      </c>
      <c r="G40" s="8" t="s">
        <v>609</v>
      </c>
      <c r="H40" s="8" t="s">
        <v>80</v>
      </c>
      <c r="I40" s="8" t="s">
        <v>665</v>
      </c>
      <c r="J40" s="8"/>
      <c r="M40" s="8" t="s">
        <v>604</v>
      </c>
      <c r="N40" s="51" t="s">
        <v>664</v>
      </c>
      <c r="O40" s="48">
        <f t="shared" si="0"/>
        <v>1</v>
      </c>
      <c r="R40" s="48">
        <f t="shared" si="2"/>
        <v>1</v>
      </c>
    </row>
    <row r="41" spans="2:18" x14ac:dyDescent="0.15">
      <c r="B41" s="63"/>
      <c r="C41" s="3" t="s">
        <v>47</v>
      </c>
      <c r="D41" s="8" t="s">
        <v>77</v>
      </c>
      <c r="E41" s="18" t="s">
        <v>639</v>
      </c>
      <c r="F41" s="8" t="s">
        <v>79</v>
      </c>
      <c r="G41" s="8" t="s">
        <v>640</v>
      </c>
      <c r="H41" s="8" t="s">
        <v>80</v>
      </c>
      <c r="I41" s="19" t="s">
        <v>617</v>
      </c>
      <c r="J41" s="8"/>
      <c r="M41" s="8" t="s">
        <v>604</v>
      </c>
      <c r="N41" s="8" t="s">
        <v>641</v>
      </c>
      <c r="O41" s="48">
        <f t="shared" si="0"/>
        <v>1</v>
      </c>
      <c r="R41" s="48">
        <f t="shared" si="2"/>
        <v>0</v>
      </c>
    </row>
    <row r="42" spans="2:18" ht="17.25" thickBot="1" x14ac:dyDescent="0.2">
      <c r="B42" s="64"/>
      <c r="C42" s="7" t="s">
        <v>48</v>
      </c>
      <c r="D42" s="8" t="s">
        <v>79</v>
      </c>
      <c r="E42" s="57" t="s">
        <v>637</v>
      </c>
      <c r="F42" s="9" t="s">
        <v>79</v>
      </c>
      <c r="G42" s="8" t="s">
        <v>110</v>
      </c>
      <c r="H42" s="9" t="s">
        <v>89</v>
      </c>
      <c r="I42" s="9" t="s">
        <v>642</v>
      </c>
      <c r="J42" s="8"/>
      <c r="M42" s="8" t="s">
        <v>604</v>
      </c>
      <c r="N42" s="18" t="s">
        <v>634</v>
      </c>
      <c r="O42" s="48">
        <f t="shared" si="0"/>
        <v>1</v>
      </c>
      <c r="R42" s="48">
        <f t="shared" si="2"/>
        <v>1</v>
      </c>
    </row>
    <row r="43" spans="2:18" ht="17.25" thickBot="1" x14ac:dyDescent="0.2">
      <c r="B43" s="66" t="s">
        <v>8</v>
      </c>
      <c r="C43" s="26" t="s">
        <v>49</v>
      </c>
      <c r="D43" s="8" t="s">
        <v>77</v>
      </c>
      <c r="E43" s="27" t="s">
        <v>612</v>
      </c>
      <c r="F43" s="8" t="s">
        <v>80</v>
      </c>
      <c r="G43" s="58" t="s">
        <v>635</v>
      </c>
      <c r="H43" s="8" t="s">
        <v>79</v>
      </c>
      <c r="I43" s="18" t="s">
        <v>643</v>
      </c>
      <c r="J43" s="18"/>
      <c r="M43" s="52" t="s">
        <v>604</v>
      </c>
      <c r="N43" s="53"/>
      <c r="O43" s="54">
        <f>SUM(O20:O42)</f>
        <v>38</v>
      </c>
      <c r="P43" s="54"/>
      <c r="Q43" s="54"/>
      <c r="R43" s="55">
        <f>SUM(R20:R42)</f>
        <v>21</v>
      </c>
    </row>
    <row r="44" spans="2:18" x14ac:dyDescent="0.15">
      <c r="B44" s="63"/>
      <c r="C44" s="3" t="s">
        <v>50</v>
      </c>
      <c r="D44" s="8" t="s">
        <v>80</v>
      </c>
      <c r="E44" s="18" t="s">
        <v>633</v>
      </c>
      <c r="F44" s="8" t="s">
        <v>79</v>
      </c>
      <c r="G44" s="18" t="s">
        <v>118</v>
      </c>
      <c r="H44" s="8" t="s">
        <v>79</v>
      </c>
      <c r="I44" s="18" t="s">
        <v>628</v>
      </c>
      <c r="J44" s="18"/>
    </row>
    <row r="45" spans="2:18" ht="17.25" thickBot="1" x14ac:dyDescent="0.2">
      <c r="B45" s="63"/>
      <c r="C45" s="3" t="s">
        <v>51</v>
      </c>
      <c r="D45" s="8" t="s">
        <v>79</v>
      </c>
      <c r="E45" s="18" t="s">
        <v>99</v>
      </c>
      <c r="F45" s="8" t="s">
        <v>79</v>
      </c>
      <c r="G45" s="9" t="s">
        <v>614</v>
      </c>
      <c r="H45" s="8" t="s">
        <v>79</v>
      </c>
      <c r="I45" s="18" t="s">
        <v>644</v>
      </c>
      <c r="J45" s="18"/>
      <c r="M45" s="8" t="s">
        <v>79</v>
      </c>
      <c r="N45" s="57" t="s">
        <v>637</v>
      </c>
      <c r="O45" s="48">
        <f>COUNTIF($E$3:$G$58,N45)</f>
        <v>1</v>
      </c>
      <c r="R45" s="48">
        <f>COUNTIF($I$3:$I$58,N45)</f>
        <v>1</v>
      </c>
    </row>
    <row r="46" spans="2:18" x14ac:dyDescent="0.15">
      <c r="B46" s="63"/>
      <c r="C46" s="3" t="s">
        <v>52</v>
      </c>
      <c r="D46" s="8" t="s">
        <v>79</v>
      </c>
      <c r="E46" s="18" t="s">
        <v>644</v>
      </c>
      <c r="F46" s="8" t="s">
        <v>79</v>
      </c>
      <c r="G46" s="18" t="s">
        <v>643</v>
      </c>
      <c r="H46" s="8" t="s">
        <v>80</v>
      </c>
      <c r="I46" s="8" t="s">
        <v>613</v>
      </c>
      <c r="J46" s="18"/>
      <c r="M46" s="8" t="s">
        <v>79</v>
      </c>
      <c r="N46" s="10" t="s">
        <v>586</v>
      </c>
      <c r="O46" s="48">
        <f t="shared" ref="O46:O48" si="4">COUNTIF($E$3:$G$58,N46)</f>
        <v>0</v>
      </c>
      <c r="R46" s="48">
        <f t="shared" ref="R46:R48" si="5">COUNTIF($I$3:$I$58,N46)</f>
        <v>1</v>
      </c>
    </row>
    <row r="47" spans="2:18" x14ac:dyDescent="0.15">
      <c r="B47" s="63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628</v>
      </c>
      <c r="H47" s="8" t="s">
        <v>80</v>
      </c>
      <c r="I47" s="18" t="s">
        <v>619</v>
      </c>
      <c r="J47" s="18"/>
      <c r="M47" s="8" t="s">
        <v>79</v>
      </c>
      <c r="N47" s="57" t="s">
        <v>627</v>
      </c>
      <c r="O47" s="48">
        <f>COUNTIF($E$3:$G$58,N47)</f>
        <v>1</v>
      </c>
      <c r="R47" s="48">
        <f t="shared" si="5"/>
        <v>1</v>
      </c>
    </row>
    <row r="48" spans="2:18" x14ac:dyDescent="0.15">
      <c r="B48" s="63"/>
      <c r="C48" s="3" t="s">
        <v>54</v>
      </c>
      <c r="D48" s="8" t="s">
        <v>80</v>
      </c>
      <c r="E48" s="8" t="s">
        <v>613</v>
      </c>
      <c r="F48" s="8" t="s">
        <v>80</v>
      </c>
      <c r="G48" s="18" t="s">
        <v>619</v>
      </c>
      <c r="H48" s="8" t="s">
        <v>79</v>
      </c>
      <c r="I48" s="10" t="s">
        <v>645</v>
      </c>
      <c r="M48" s="8" t="s">
        <v>79</v>
      </c>
      <c r="N48" s="10" t="s">
        <v>588</v>
      </c>
      <c r="O48" s="48">
        <f t="shared" si="4"/>
        <v>0</v>
      </c>
      <c r="R48" s="48">
        <f t="shared" si="5"/>
        <v>1</v>
      </c>
    </row>
    <row r="49" spans="2:18" x14ac:dyDescent="0.15">
      <c r="B49" s="63"/>
      <c r="C49" s="3" t="s">
        <v>55</v>
      </c>
      <c r="D49" s="8" t="s">
        <v>80</v>
      </c>
      <c r="E49" s="51" t="s">
        <v>601</v>
      </c>
      <c r="F49" s="8" t="s">
        <v>77</v>
      </c>
      <c r="G49" s="18" t="s">
        <v>609</v>
      </c>
      <c r="H49" s="8" t="s">
        <v>80</v>
      </c>
      <c r="I49" s="18" t="s">
        <v>638</v>
      </c>
      <c r="J49" s="18"/>
      <c r="M49" s="8" t="s">
        <v>79</v>
      </c>
      <c r="N49" s="8" t="s">
        <v>58</v>
      </c>
      <c r="O49" s="48">
        <f t="shared" si="0"/>
        <v>3</v>
      </c>
      <c r="R49" s="48">
        <f t="shared" si="2"/>
        <v>0</v>
      </c>
    </row>
    <row r="50" spans="2:18" ht="17.25" thickBot="1" x14ac:dyDescent="0.2">
      <c r="B50" s="64"/>
      <c r="C50" s="7" t="s">
        <v>56</v>
      </c>
      <c r="D50" s="9" t="s">
        <v>80</v>
      </c>
      <c r="E50" s="22" t="s">
        <v>638</v>
      </c>
      <c r="F50" s="8" t="s">
        <v>79</v>
      </c>
      <c r="G50" s="22" t="s">
        <v>645</v>
      </c>
      <c r="H50" s="9" t="s">
        <v>89</v>
      </c>
      <c r="I50" s="9" t="s">
        <v>646</v>
      </c>
      <c r="J50" s="8"/>
      <c r="M50" s="8" t="s">
        <v>79</v>
      </c>
      <c r="N50" s="8" t="s">
        <v>614</v>
      </c>
      <c r="O50" s="48">
        <f t="shared" si="0"/>
        <v>2</v>
      </c>
      <c r="R50" s="48">
        <f t="shared" si="2"/>
        <v>0</v>
      </c>
    </row>
    <row r="51" spans="2:18" x14ac:dyDescent="0.15">
      <c r="B51" s="62"/>
      <c r="H51" s="8" t="s">
        <v>650</v>
      </c>
      <c r="I51" s="10" t="s">
        <v>593</v>
      </c>
      <c r="M51" s="8" t="s">
        <v>79</v>
      </c>
      <c r="N51" s="8" t="s">
        <v>110</v>
      </c>
      <c r="O51" s="48">
        <f t="shared" si="0"/>
        <v>2</v>
      </c>
      <c r="R51" s="48">
        <f t="shared" si="2"/>
        <v>1</v>
      </c>
    </row>
    <row r="52" spans="2:18" x14ac:dyDescent="0.15">
      <c r="B52" s="63"/>
      <c r="H52" s="8" t="s">
        <v>80</v>
      </c>
      <c r="I52" s="10" t="s">
        <v>594</v>
      </c>
      <c r="M52" s="8" t="s">
        <v>79</v>
      </c>
      <c r="N52" s="8" t="s">
        <v>655</v>
      </c>
      <c r="O52" s="48">
        <f t="shared" si="0"/>
        <v>1</v>
      </c>
      <c r="R52" s="48">
        <f t="shared" si="2"/>
        <v>1</v>
      </c>
    </row>
    <row r="53" spans="2:18" x14ac:dyDescent="0.15">
      <c r="B53" s="63"/>
      <c r="H53" s="8" t="s">
        <v>79</v>
      </c>
      <c r="I53" s="10" t="s">
        <v>583</v>
      </c>
      <c r="M53" s="8" t="s">
        <v>79</v>
      </c>
      <c r="N53" s="8" t="s">
        <v>668</v>
      </c>
      <c r="O53" s="48">
        <f t="shared" si="0"/>
        <v>4</v>
      </c>
      <c r="R53" s="48">
        <f t="shared" si="2"/>
        <v>1</v>
      </c>
    </row>
    <row r="54" spans="2:18" x14ac:dyDescent="0.15">
      <c r="B54" s="63"/>
      <c r="H54" s="8" t="s">
        <v>79</v>
      </c>
      <c r="I54" s="44" t="s">
        <v>586</v>
      </c>
      <c r="M54" s="8" t="s">
        <v>79</v>
      </c>
      <c r="N54" s="8" t="s">
        <v>118</v>
      </c>
      <c r="O54" s="48">
        <f t="shared" si="0"/>
        <v>3</v>
      </c>
      <c r="R54" s="48">
        <f t="shared" si="2"/>
        <v>1</v>
      </c>
    </row>
    <row r="55" spans="2:18" x14ac:dyDescent="0.15">
      <c r="B55" s="63"/>
      <c r="H55" s="8" t="s">
        <v>79</v>
      </c>
      <c r="I55" s="10" t="s">
        <v>584</v>
      </c>
      <c r="M55" s="8" t="s">
        <v>79</v>
      </c>
      <c r="N55" s="18" t="s">
        <v>628</v>
      </c>
      <c r="O55" s="48">
        <f t="shared" si="0"/>
        <v>2</v>
      </c>
      <c r="R55" s="48">
        <f t="shared" si="2"/>
        <v>1</v>
      </c>
    </row>
    <row r="56" spans="2:18" x14ac:dyDescent="0.15">
      <c r="B56" s="63"/>
      <c r="H56" s="8" t="s">
        <v>79</v>
      </c>
      <c r="I56" s="44" t="s">
        <v>588</v>
      </c>
      <c r="M56" s="8" t="s">
        <v>79</v>
      </c>
      <c r="N56" s="18" t="s">
        <v>630</v>
      </c>
      <c r="O56" s="48">
        <f t="shared" si="0"/>
        <v>1</v>
      </c>
      <c r="R56" s="48">
        <f t="shared" si="2"/>
        <v>1</v>
      </c>
    </row>
    <row r="57" spans="2:18" x14ac:dyDescent="0.15">
      <c r="B57" s="63"/>
      <c r="H57" s="8" t="s">
        <v>649</v>
      </c>
      <c r="I57" s="10" t="s">
        <v>585</v>
      </c>
      <c r="M57" s="8" t="s">
        <v>79</v>
      </c>
      <c r="N57" s="51" t="s">
        <v>644</v>
      </c>
      <c r="O57" s="48">
        <f t="shared" si="0"/>
        <v>1</v>
      </c>
      <c r="R57" s="48">
        <f t="shared" si="2"/>
        <v>1</v>
      </c>
    </row>
    <row r="58" spans="2:18" ht="17.25" thickBot="1" x14ac:dyDescent="0.2">
      <c r="B58" s="64"/>
      <c r="H58" s="9" t="s">
        <v>89</v>
      </c>
      <c r="I58" s="10" t="s">
        <v>587</v>
      </c>
      <c r="M58" s="8" t="s">
        <v>79</v>
      </c>
      <c r="N58" s="41" t="s">
        <v>524</v>
      </c>
      <c r="O58" s="48">
        <f t="shared" si="0"/>
        <v>0</v>
      </c>
      <c r="R58" s="48">
        <f t="shared" si="2"/>
        <v>1</v>
      </c>
    </row>
    <row r="59" spans="2:18" ht="17.25" thickBot="1" x14ac:dyDescent="0.2">
      <c r="B59" s="65"/>
      <c r="M59" s="8" t="s">
        <v>79</v>
      </c>
      <c r="N59" s="18" t="s">
        <v>643</v>
      </c>
      <c r="O59" s="48">
        <f t="shared" si="0"/>
        <v>1</v>
      </c>
      <c r="R59" s="48">
        <f t="shared" si="2"/>
        <v>1</v>
      </c>
    </row>
    <row r="60" spans="2:18" ht="17.25" thickBot="1" x14ac:dyDescent="0.2">
      <c r="B60" s="65"/>
      <c r="M60" s="52" t="s">
        <v>79</v>
      </c>
      <c r="N60" s="53"/>
      <c r="O60" s="54">
        <f>SUM(O45:O59)</f>
        <v>22</v>
      </c>
      <c r="P60" s="54"/>
      <c r="Q60" s="54"/>
      <c r="R60" s="55">
        <f>SUM(R49:R59)</f>
        <v>9</v>
      </c>
    </row>
    <row r="61" spans="2:18" x14ac:dyDescent="0.15">
      <c r="B61" s="65"/>
    </row>
    <row r="62" spans="2:18" x14ac:dyDescent="0.15">
      <c r="B62" s="65"/>
    </row>
    <row r="63" spans="2:18" x14ac:dyDescent="0.15">
      <c r="B63" s="65"/>
    </row>
    <row r="64" spans="2:18" x14ac:dyDescent="0.15">
      <c r="B64" s="65"/>
      <c r="M64" s="8" t="s">
        <v>89</v>
      </c>
      <c r="N64" s="51" t="s">
        <v>587</v>
      </c>
      <c r="R64" s="48">
        <f t="shared" ref="R64:R70" si="6">COUNTIF($I$3:$I$58,N64)</f>
        <v>1</v>
      </c>
    </row>
    <row r="65" spans="2:18" x14ac:dyDescent="0.15">
      <c r="B65" s="65"/>
      <c r="M65" s="8" t="s">
        <v>89</v>
      </c>
      <c r="N65" s="18" t="s">
        <v>647</v>
      </c>
      <c r="R65" s="48">
        <f t="shared" si="6"/>
        <v>1</v>
      </c>
    </row>
    <row r="66" spans="2:18" x14ac:dyDescent="0.15">
      <c r="B66" s="65"/>
      <c r="M66" s="8" t="s">
        <v>89</v>
      </c>
      <c r="N66" s="18" t="s">
        <v>648</v>
      </c>
      <c r="R66" s="48">
        <f t="shared" si="6"/>
        <v>1</v>
      </c>
    </row>
    <row r="67" spans="2:18" x14ac:dyDescent="0.15">
      <c r="B67" s="43"/>
      <c r="M67" s="8" t="s">
        <v>89</v>
      </c>
      <c r="N67" s="51" t="s">
        <v>631</v>
      </c>
      <c r="R67" s="48">
        <f t="shared" si="6"/>
        <v>1</v>
      </c>
    </row>
    <row r="68" spans="2:18" x14ac:dyDescent="0.15">
      <c r="B68" s="43"/>
      <c r="M68" s="8" t="s">
        <v>89</v>
      </c>
      <c r="N68" s="51" t="s">
        <v>642</v>
      </c>
      <c r="R68" s="48">
        <f t="shared" si="6"/>
        <v>1</v>
      </c>
    </row>
    <row r="69" spans="2:18" x14ac:dyDescent="0.15">
      <c r="B69" s="43"/>
      <c r="M69" s="8" t="s">
        <v>89</v>
      </c>
      <c r="N69" s="8" t="s">
        <v>646</v>
      </c>
      <c r="R69" s="48">
        <f t="shared" si="6"/>
        <v>1</v>
      </c>
    </row>
    <row r="70" spans="2:18" x14ac:dyDescent="0.15">
      <c r="B70" s="43"/>
      <c r="M70" s="8" t="s">
        <v>89</v>
      </c>
      <c r="N70" s="51" t="s">
        <v>587</v>
      </c>
      <c r="R70" s="48">
        <f t="shared" si="6"/>
        <v>1</v>
      </c>
    </row>
    <row r="71" spans="2:18" x14ac:dyDescent="0.15">
      <c r="N71" s="18"/>
    </row>
    <row r="72" spans="2:18" x14ac:dyDescent="0.15">
      <c r="N72" s="18"/>
    </row>
    <row r="73" spans="2:18" x14ac:dyDescent="0.15">
      <c r="N73" s="18"/>
    </row>
    <row r="74" spans="2:18" x14ac:dyDescent="0.15">
      <c r="N74" s="18"/>
    </row>
    <row r="75" spans="2:18" x14ac:dyDescent="0.15">
      <c r="N75" s="18"/>
    </row>
    <row r="76" spans="2:18" x14ac:dyDescent="0.15">
      <c r="N76" s="18"/>
    </row>
    <row r="77" spans="2:18" x14ac:dyDescent="0.15">
      <c r="N77" s="18"/>
    </row>
    <row r="78" spans="2:18" x14ac:dyDescent="0.15">
      <c r="N78" s="18"/>
    </row>
    <row r="79" spans="2:18" x14ac:dyDescent="0.15">
      <c r="N79" s="18"/>
    </row>
    <row r="80" spans="2:18" x14ac:dyDescent="0.15">
      <c r="N80" s="18"/>
    </row>
    <row r="81" spans="14:14" x14ac:dyDescent="0.15">
      <c r="N81" s="18"/>
    </row>
    <row r="82" spans="14:14" x14ac:dyDescent="0.15">
      <c r="N82" s="18"/>
    </row>
    <row r="83" spans="14:14" x14ac:dyDescent="0.15">
      <c r="N83" s="18"/>
    </row>
    <row r="84" spans="14:14" x14ac:dyDescent="0.15">
      <c r="N84" s="18"/>
    </row>
    <row r="85" spans="14:14" x14ac:dyDescent="0.15">
      <c r="N85" s="18"/>
    </row>
    <row r="86" spans="14:14" x14ac:dyDescent="0.15">
      <c r="N86" s="18"/>
    </row>
    <row r="87" spans="14:14" x14ac:dyDescent="0.15">
      <c r="N87" s="18"/>
    </row>
    <row r="88" spans="14:14" x14ac:dyDescent="0.15">
      <c r="N88" s="18"/>
    </row>
    <row r="89" spans="14:14" x14ac:dyDescent="0.15">
      <c r="N89" s="18"/>
    </row>
    <row r="90" spans="14:14" x14ac:dyDescent="0.15">
      <c r="N90" s="18"/>
    </row>
    <row r="91" spans="14:14" x14ac:dyDescent="0.15">
      <c r="N91" s="18"/>
    </row>
    <row r="92" spans="14:14" x14ac:dyDescent="0.15">
      <c r="N92" s="18"/>
    </row>
    <row r="93" spans="14:14" x14ac:dyDescent="0.15">
      <c r="N93" s="18"/>
    </row>
    <row r="94" spans="14:14" x14ac:dyDescent="0.15">
      <c r="N94" s="18"/>
    </row>
    <row r="95" spans="14:14" x14ac:dyDescent="0.15">
      <c r="N95" s="18"/>
    </row>
    <row r="96" spans="14:14" x14ac:dyDescent="0.15">
      <c r="N96" s="18"/>
    </row>
    <row r="97" spans="14:14" x14ac:dyDescent="0.15">
      <c r="N97" s="18"/>
    </row>
    <row r="98" spans="14:14" x14ac:dyDescent="0.15">
      <c r="N98" s="18"/>
    </row>
    <row r="99" spans="14:14" x14ac:dyDescent="0.15">
      <c r="N99" s="18"/>
    </row>
    <row r="100" spans="14:14" x14ac:dyDescent="0.15">
      <c r="N100" s="18"/>
    </row>
    <row r="101" spans="14:14" x14ac:dyDescent="0.15">
      <c r="N101" s="18"/>
    </row>
    <row r="102" spans="14:14" x14ac:dyDescent="0.15">
      <c r="N102" s="18"/>
    </row>
    <row r="103" spans="14:14" x14ac:dyDescent="0.15">
      <c r="N103" s="18"/>
    </row>
    <row r="104" spans="14:14" x14ac:dyDescent="0.15">
      <c r="N104" s="18"/>
    </row>
    <row r="105" spans="14:14" x14ac:dyDescent="0.15">
      <c r="N105" s="18"/>
    </row>
    <row r="106" spans="14:14" x14ac:dyDescent="0.15">
      <c r="N106" s="18"/>
    </row>
    <row r="107" spans="14:14" x14ac:dyDescent="0.15">
      <c r="N107" s="18"/>
    </row>
    <row r="108" spans="14:14" x14ac:dyDescent="0.15">
      <c r="N108" s="18"/>
    </row>
    <row r="109" spans="14:14" x14ac:dyDescent="0.15">
      <c r="N109" s="18"/>
    </row>
    <row r="110" spans="14:14" x14ac:dyDescent="0.15">
      <c r="N110" s="18"/>
    </row>
    <row r="111" spans="14:14" x14ac:dyDescent="0.15">
      <c r="N111" s="18"/>
    </row>
    <row r="112" spans="14:14" x14ac:dyDescent="0.15">
      <c r="N112" s="18"/>
    </row>
    <row r="113" spans="14:14" x14ac:dyDescent="0.15">
      <c r="N113" s="18"/>
    </row>
    <row r="114" spans="14:14" x14ac:dyDescent="0.15">
      <c r="N114" s="18"/>
    </row>
    <row r="115" spans="14:14" x14ac:dyDescent="0.15">
      <c r="N115" s="18"/>
    </row>
    <row r="116" spans="14:14" x14ac:dyDescent="0.15">
      <c r="N116" s="18"/>
    </row>
    <row r="117" spans="14:14" x14ac:dyDescent="0.15">
      <c r="N117" s="18"/>
    </row>
    <row r="118" spans="14:14" x14ac:dyDescent="0.15">
      <c r="N118" s="18"/>
    </row>
    <row r="119" spans="14:14" x14ac:dyDescent="0.15">
      <c r="N119" s="18"/>
    </row>
    <row r="120" spans="14:14" x14ac:dyDescent="0.15">
      <c r="N120" s="18"/>
    </row>
    <row r="121" spans="14:14" x14ac:dyDescent="0.15">
      <c r="N121" s="18"/>
    </row>
    <row r="122" spans="14:14" x14ac:dyDescent="0.15">
      <c r="N122" s="18"/>
    </row>
    <row r="123" spans="14:14" x14ac:dyDescent="0.15">
      <c r="N123" s="18"/>
    </row>
    <row r="124" spans="14:14" x14ac:dyDescent="0.15">
      <c r="N124" s="18"/>
    </row>
    <row r="125" spans="14:14" x14ac:dyDescent="0.15">
      <c r="N125" s="18"/>
    </row>
    <row r="126" spans="14:14" x14ac:dyDescent="0.15">
      <c r="N126" s="18"/>
    </row>
    <row r="127" spans="14:14" x14ac:dyDescent="0.15">
      <c r="N127" s="18"/>
    </row>
    <row r="128" spans="14:14" x14ac:dyDescent="0.15">
      <c r="N128" s="18"/>
    </row>
    <row r="129" spans="14:14" x14ac:dyDescent="0.15">
      <c r="N129" s="18"/>
    </row>
    <row r="130" spans="14:14" x14ac:dyDescent="0.15">
      <c r="N130" s="18"/>
    </row>
    <row r="131" spans="14:14" x14ac:dyDescent="0.15">
      <c r="N131" s="18"/>
    </row>
    <row r="132" spans="14:14" x14ac:dyDescent="0.15">
      <c r="N132" s="18"/>
    </row>
    <row r="133" spans="14:14" x14ac:dyDescent="0.15">
      <c r="N133" s="18"/>
    </row>
    <row r="134" spans="14:14" x14ac:dyDescent="0.15">
      <c r="N134" s="18"/>
    </row>
    <row r="135" spans="14:14" x14ac:dyDescent="0.15">
      <c r="N135" s="18"/>
    </row>
    <row r="136" spans="14:14" x14ac:dyDescent="0.15">
      <c r="N136" s="18"/>
    </row>
    <row r="137" spans="14:14" x14ac:dyDescent="0.15">
      <c r="N137" s="18"/>
    </row>
    <row r="138" spans="14:14" x14ac:dyDescent="0.15">
      <c r="N138" s="18"/>
    </row>
    <row r="139" spans="14:14" x14ac:dyDescent="0.15">
      <c r="N139" s="18"/>
    </row>
    <row r="140" spans="14:14" x14ac:dyDescent="0.15">
      <c r="N140" s="18"/>
    </row>
    <row r="141" spans="14:14" x14ac:dyDescent="0.15">
      <c r="N141" s="18"/>
    </row>
    <row r="142" spans="14:14" x14ac:dyDescent="0.15">
      <c r="N142" s="18"/>
    </row>
    <row r="143" spans="14:14" x14ac:dyDescent="0.15">
      <c r="N143" s="18"/>
    </row>
    <row r="144" spans="14:14" x14ac:dyDescent="0.15">
      <c r="N144" s="18"/>
    </row>
    <row r="145" spans="14:14" x14ac:dyDescent="0.15">
      <c r="N145" s="18"/>
    </row>
    <row r="146" spans="14:14" x14ac:dyDescent="0.15">
      <c r="N146" s="18"/>
    </row>
    <row r="147" spans="14:14" x14ac:dyDescent="0.15">
      <c r="N147" s="18"/>
    </row>
    <row r="148" spans="14:14" x14ac:dyDescent="0.15">
      <c r="N148" s="18"/>
    </row>
    <row r="149" spans="14:14" x14ac:dyDescent="0.15">
      <c r="N149" s="18"/>
    </row>
    <row r="150" spans="14:14" x14ac:dyDescent="0.15">
      <c r="N150" s="18"/>
    </row>
    <row r="151" spans="14:14" x14ac:dyDescent="0.15">
      <c r="N151" s="18"/>
    </row>
    <row r="152" spans="14:14" x14ac:dyDescent="0.15">
      <c r="N152" s="18"/>
    </row>
    <row r="153" spans="14:14" x14ac:dyDescent="0.15">
      <c r="N153" s="18"/>
    </row>
    <row r="154" spans="14:14" x14ac:dyDescent="0.15">
      <c r="N154" s="18"/>
    </row>
    <row r="155" spans="14:14" x14ac:dyDescent="0.15">
      <c r="N155" s="18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9"/>
  <sheetViews>
    <sheetView topLeftCell="A167" workbookViewId="0">
      <selection activeCell="I153" sqref="I153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 t="s">
        <v>270</v>
      </c>
      <c r="H46" s="28" t="s">
        <v>270</v>
      </c>
      <c r="I46" s="10" t="s">
        <v>297</v>
      </c>
      <c r="J46" s="10" t="s">
        <v>272</v>
      </c>
      <c r="K46" s="21" t="s">
        <v>303</v>
      </c>
      <c r="L46" s="21" t="s">
        <v>304</v>
      </c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297</v>
      </c>
      <c r="J47" s="10" t="s">
        <v>272</v>
      </c>
      <c r="K47" s="21" t="s">
        <v>301</v>
      </c>
      <c r="L47" s="21" t="s">
        <v>302</v>
      </c>
    </row>
    <row r="48" spans="2:12" x14ac:dyDescent="0.3">
      <c r="F48" s="28" t="s">
        <v>156</v>
      </c>
      <c r="G48" s="28" t="s">
        <v>270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305</v>
      </c>
      <c r="J54" s="10" t="s">
        <v>306</v>
      </c>
      <c r="K54" s="21" t="s">
        <v>307</v>
      </c>
      <c r="L54" s="21" t="s">
        <v>308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309</v>
      </c>
      <c r="L57" s="21" t="s">
        <v>310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311</v>
      </c>
      <c r="L65" s="21" t="s">
        <v>312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313</v>
      </c>
      <c r="L71" s="21" t="s">
        <v>314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4" customFormat="1" x14ac:dyDescent="0.15"/>
    <row r="75" spans="2:12" x14ac:dyDescent="0.3">
      <c r="B75" s="10" t="s">
        <v>185</v>
      </c>
      <c r="C75" s="28" t="s">
        <v>238</v>
      </c>
      <c r="D75" s="10" t="s">
        <v>184</v>
      </c>
      <c r="E75" s="10" t="s">
        <v>261</v>
      </c>
      <c r="F75" s="28" t="s">
        <v>153</v>
      </c>
    </row>
    <row r="76" spans="2:12" x14ac:dyDescent="0.3">
      <c r="F76" s="28" t="s">
        <v>154</v>
      </c>
      <c r="G76" s="28" t="s">
        <v>270</v>
      </c>
      <c r="H76" s="28" t="s">
        <v>270</v>
      </c>
      <c r="I76" s="10" t="s">
        <v>288</v>
      </c>
      <c r="J76" s="10" t="s">
        <v>289</v>
      </c>
      <c r="K76" s="21" t="s">
        <v>290</v>
      </c>
      <c r="L76" s="10" t="s">
        <v>315</v>
      </c>
    </row>
    <row r="77" spans="2:12" x14ac:dyDescent="0.3">
      <c r="F77" s="28" t="s">
        <v>155</v>
      </c>
    </row>
    <row r="78" spans="2:12" x14ac:dyDescent="0.3">
      <c r="F78" s="28" t="s">
        <v>156</v>
      </c>
    </row>
    <row r="79" spans="2:12" x14ac:dyDescent="0.3">
      <c r="F79" s="28" t="s">
        <v>157</v>
      </c>
    </row>
    <row r="80" spans="2:12" s="32" customFormat="1" x14ac:dyDescent="0.15"/>
    <row r="81" spans="2:12" x14ac:dyDescent="0.3">
      <c r="B81" s="10" t="s">
        <v>188</v>
      </c>
      <c r="C81" s="28" t="s">
        <v>239</v>
      </c>
      <c r="D81" s="10" t="s">
        <v>184</v>
      </c>
      <c r="E81" s="10" t="s">
        <v>259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305</v>
      </c>
      <c r="J82" s="10" t="s">
        <v>306</v>
      </c>
      <c r="K82" s="21" t="s">
        <v>316</v>
      </c>
      <c r="L82" s="21" t="s">
        <v>317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190</v>
      </c>
      <c r="C87" s="28" t="s">
        <v>240</v>
      </c>
      <c r="D87" s="10" t="s">
        <v>184</v>
      </c>
      <c r="E87" s="10" t="s">
        <v>263</v>
      </c>
      <c r="F87" s="28" t="s">
        <v>153</v>
      </c>
      <c r="G87" s="28" t="s">
        <v>270</v>
      </c>
      <c r="H87" s="28" t="s">
        <v>270</v>
      </c>
      <c r="I87" s="10" t="s">
        <v>305</v>
      </c>
      <c r="J87" s="10" t="s">
        <v>306</v>
      </c>
      <c r="K87" s="21" t="s">
        <v>316</v>
      </c>
      <c r="L87" s="21" t="s">
        <v>318</v>
      </c>
    </row>
    <row r="88" spans="2:12" x14ac:dyDescent="0.3">
      <c r="F88" s="28" t="s">
        <v>154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192</v>
      </c>
      <c r="C93" s="28" t="s">
        <v>241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284</v>
      </c>
      <c r="J93" s="10" t="s">
        <v>285</v>
      </c>
      <c r="K93" s="21" t="s">
        <v>286</v>
      </c>
      <c r="L93" s="21" t="s">
        <v>287</v>
      </c>
    </row>
    <row r="94" spans="2:12" x14ac:dyDescent="0.3">
      <c r="F94" s="28" t="s">
        <v>154</v>
      </c>
    </row>
    <row r="95" spans="2:12" x14ac:dyDescent="0.3">
      <c r="F95" s="28" t="s">
        <v>155</v>
      </c>
      <c r="G95" s="28" t="s">
        <v>270</v>
      </c>
      <c r="H95" s="28" t="s">
        <v>270</v>
      </c>
      <c r="I95" s="10" t="s">
        <v>288</v>
      </c>
      <c r="J95" s="10" t="s">
        <v>289</v>
      </c>
      <c r="K95" s="21" t="s">
        <v>319</v>
      </c>
      <c r="L95" s="21" t="s">
        <v>320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194</v>
      </c>
      <c r="C99" s="10" t="s">
        <v>256</v>
      </c>
      <c r="D99" s="10" t="s">
        <v>184</v>
      </c>
      <c r="E99" s="10" t="s">
        <v>264</v>
      </c>
      <c r="F99" s="28" t="s">
        <v>153</v>
      </c>
      <c r="G99" s="28" t="s">
        <v>270</v>
      </c>
      <c r="H99" s="28" t="s">
        <v>270</v>
      </c>
      <c r="I99" s="10" t="s">
        <v>298</v>
      </c>
      <c r="J99" s="10" t="s">
        <v>299</v>
      </c>
      <c r="K99" s="21" t="s">
        <v>321</v>
      </c>
      <c r="L99" s="21" t="s">
        <v>322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196</v>
      </c>
      <c r="C105" s="28" t="s">
        <v>242</v>
      </c>
      <c r="D105" s="10" t="s">
        <v>184</v>
      </c>
      <c r="E105" s="10" t="s">
        <v>263</v>
      </c>
      <c r="F105" s="28" t="s">
        <v>153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  <c r="H107" s="28" t="s">
        <v>270</v>
      </c>
      <c r="I107" s="10" t="s">
        <v>297</v>
      </c>
      <c r="J107" s="10" t="s">
        <v>272</v>
      </c>
      <c r="K107" s="21" t="s">
        <v>323</v>
      </c>
      <c r="L107" s="21" t="s">
        <v>324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198</v>
      </c>
      <c r="C111" s="28" t="s">
        <v>243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298</v>
      </c>
      <c r="J113" s="10" t="s">
        <v>299</v>
      </c>
      <c r="K113" s="21" t="s">
        <v>325</v>
      </c>
      <c r="L113" s="21" t="s">
        <v>326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305</v>
      </c>
      <c r="J114" s="10" t="s">
        <v>306</v>
      </c>
      <c r="K114" s="21" t="s">
        <v>327</v>
      </c>
      <c r="L114" s="21" t="s">
        <v>328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200</v>
      </c>
      <c r="C117" s="28" t="s">
        <v>244</v>
      </c>
      <c r="D117" s="10" t="s">
        <v>184</v>
      </c>
      <c r="E117" s="10" t="s">
        <v>263</v>
      </c>
      <c r="F117" s="28" t="s">
        <v>153</v>
      </c>
      <c r="G117" s="28" t="s">
        <v>270</v>
      </c>
      <c r="H117" s="28" t="s">
        <v>270</v>
      </c>
      <c r="I117" s="10" t="s">
        <v>288</v>
      </c>
      <c r="J117" s="10" t="s">
        <v>289</v>
      </c>
      <c r="K117" s="21" t="s">
        <v>329</v>
      </c>
      <c r="L117" s="21" t="s">
        <v>330</v>
      </c>
    </row>
    <row r="118" spans="2:12" x14ac:dyDescent="0.3">
      <c r="F118" s="28" t="s">
        <v>154</v>
      </c>
    </row>
    <row r="119" spans="2:12" x14ac:dyDescent="0.3">
      <c r="F119" s="28" t="s">
        <v>155</v>
      </c>
    </row>
    <row r="120" spans="2:12" x14ac:dyDescent="0.3">
      <c r="F120" s="28" t="s">
        <v>156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202</v>
      </c>
      <c r="C123" s="28" t="s">
        <v>245</v>
      </c>
      <c r="D123" s="10" t="s">
        <v>184</v>
      </c>
      <c r="E123" s="10" t="s">
        <v>265</v>
      </c>
      <c r="F123" s="28" t="s">
        <v>153</v>
      </c>
    </row>
    <row r="124" spans="2:12" x14ac:dyDescent="0.3">
      <c r="F124" s="28" t="s">
        <v>154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  <c r="G127" s="28" t="s">
        <v>270</v>
      </c>
      <c r="H127" s="28" t="s">
        <v>270</v>
      </c>
      <c r="I127" s="10" t="s">
        <v>297</v>
      </c>
      <c r="J127" s="10" t="s">
        <v>272</v>
      </c>
      <c r="K127" s="21" t="s">
        <v>331</v>
      </c>
      <c r="L127" s="21" t="s">
        <v>332</v>
      </c>
    </row>
    <row r="128" spans="2:12" s="32" customFormat="1" x14ac:dyDescent="0.15"/>
    <row r="129" spans="2:12" x14ac:dyDescent="0.3">
      <c r="B129" s="10" t="s">
        <v>204</v>
      </c>
      <c r="C129" s="28" t="s">
        <v>246</v>
      </c>
      <c r="D129" s="10" t="s">
        <v>184</v>
      </c>
      <c r="E129" s="10" t="s">
        <v>258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284</v>
      </c>
      <c r="J133" s="10" t="s">
        <v>285</v>
      </c>
      <c r="K133" s="21" t="s">
        <v>333</v>
      </c>
      <c r="L133" s="21" t="s">
        <v>334</v>
      </c>
    </row>
    <row r="134" spans="2:12" s="32" customFormat="1" x14ac:dyDescent="0.15"/>
    <row r="135" spans="2:12" x14ac:dyDescent="0.3">
      <c r="B135" s="10" t="s">
        <v>205</v>
      </c>
      <c r="C135" s="28" t="s">
        <v>247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298</v>
      </c>
      <c r="J139" s="10" t="s">
        <v>299</v>
      </c>
      <c r="K139" s="21" t="s">
        <v>335</v>
      </c>
      <c r="L139" s="21" t="s">
        <v>336</v>
      </c>
    </row>
    <row r="140" spans="2:12" s="32" customFormat="1" x14ac:dyDescent="0.15"/>
    <row r="141" spans="2:12" x14ac:dyDescent="0.3">
      <c r="B141" s="10" t="s">
        <v>208</v>
      </c>
      <c r="C141" s="28" t="s">
        <v>248</v>
      </c>
      <c r="D141" s="10" t="s">
        <v>211</v>
      </c>
      <c r="E141" s="10" t="s">
        <v>266</v>
      </c>
      <c r="F141" s="28" t="s">
        <v>153</v>
      </c>
    </row>
    <row r="142" spans="2:12" x14ac:dyDescent="0.3">
      <c r="F142" s="28" t="s">
        <v>154</v>
      </c>
    </row>
    <row r="143" spans="2:12" x14ac:dyDescent="0.3">
      <c r="F143" s="28" t="s">
        <v>155</v>
      </c>
      <c r="G143" s="28" t="s">
        <v>270</v>
      </c>
      <c r="H143" s="28" t="s">
        <v>270</v>
      </c>
      <c r="I143" s="10" t="s">
        <v>297</v>
      </c>
      <c r="J143" s="10" t="s">
        <v>272</v>
      </c>
      <c r="K143" s="21" t="s">
        <v>337</v>
      </c>
      <c r="L143" s="21" t="s">
        <v>338</v>
      </c>
    </row>
    <row r="144" spans="2:12" x14ac:dyDescent="0.3">
      <c r="F144" s="28" t="s">
        <v>156</v>
      </c>
      <c r="G144" s="28" t="s">
        <v>270</v>
      </c>
    </row>
    <row r="145" spans="2:12" x14ac:dyDescent="0.3">
      <c r="F145" s="28" t="s">
        <v>157</v>
      </c>
    </row>
    <row r="146" spans="2:12" s="34" customFormat="1" x14ac:dyDescent="0.15"/>
    <row r="147" spans="2:12" x14ac:dyDescent="0.3">
      <c r="B147" s="10" t="s">
        <v>210</v>
      </c>
      <c r="C147" s="28" t="s">
        <v>249</v>
      </c>
      <c r="D147" s="10" t="s">
        <v>212</v>
      </c>
      <c r="E147" s="10" t="s">
        <v>267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298</v>
      </c>
      <c r="J149" s="10" t="s">
        <v>299</v>
      </c>
      <c r="K149" s="21" t="s">
        <v>339</v>
      </c>
      <c r="L149" s="21" t="s">
        <v>340</v>
      </c>
    </row>
    <row r="150" spans="2:12" x14ac:dyDescent="0.3">
      <c r="F150" s="28" t="s">
        <v>156</v>
      </c>
    </row>
    <row r="151" spans="2:12" x14ac:dyDescent="0.3">
      <c r="F151" s="28" t="s">
        <v>157</v>
      </c>
      <c r="G151" s="28" t="s">
        <v>270</v>
      </c>
      <c r="H151" s="28" t="s">
        <v>270</v>
      </c>
      <c r="I151" s="10" t="s">
        <v>297</v>
      </c>
      <c r="J151" s="10" t="s">
        <v>272</v>
      </c>
      <c r="K151" s="21" t="s">
        <v>341</v>
      </c>
      <c r="L151" s="21" t="s">
        <v>342</v>
      </c>
    </row>
    <row r="152" spans="2:12" s="32" customFormat="1" x14ac:dyDescent="0.15"/>
    <row r="153" spans="2:12" x14ac:dyDescent="0.3">
      <c r="B153" s="10" t="s">
        <v>213</v>
      </c>
      <c r="C153" s="28" t="s">
        <v>250</v>
      </c>
      <c r="D153" s="10" t="s">
        <v>212</v>
      </c>
      <c r="E153" s="10" t="s">
        <v>258</v>
      </c>
      <c r="F153" s="28" t="s">
        <v>153</v>
      </c>
    </row>
    <row r="154" spans="2:12" x14ac:dyDescent="0.3">
      <c r="F154" s="28" t="s">
        <v>154</v>
      </c>
      <c r="G154" s="28" t="s">
        <v>270</v>
      </c>
      <c r="H154" s="28" t="s">
        <v>270</v>
      </c>
      <c r="I154" s="10" t="s">
        <v>298</v>
      </c>
      <c r="J154" s="10" t="s">
        <v>299</v>
      </c>
      <c r="K154" s="21" t="s">
        <v>343</v>
      </c>
      <c r="L154" s="21" t="s">
        <v>344</v>
      </c>
    </row>
    <row r="155" spans="2:12" x14ac:dyDescent="0.3">
      <c r="F155" s="28" t="s">
        <v>155</v>
      </c>
    </row>
    <row r="156" spans="2:12" x14ac:dyDescent="0.3">
      <c r="F156" s="28" t="s">
        <v>156</v>
      </c>
    </row>
    <row r="157" spans="2:12" x14ac:dyDescent="0.3">
      <c r="F157" s="28" t="s">
        <v>157</v>
      </c>
    </row>
    <row r="158" spans="2:12" s="32" customFormat="1" x14ac:dyDescent="0.15"/>
    <row r="159" spans="2:12" x14ac:dyDescent="0.3">
      <c r="B159" s="10" t="s">
        <v>215</v>
      </c>
      <c r="C159" s="28" t="s">
        <v>251</v>
      </c>
      <c r="D159" s="10" t="s">
        <v>212</v>
      </c>
      <c r="E159" s="10" t="s">
        <v>257</v>
      </c>
      <c r="F159" s="28" t="s">
        <v>153</v>
      </c>
    </row>
    <row r="160" spans="2:12" x14ac:dyDescent="0.3">
      <c r="F160" s="28" t="s">
        <v>154</v>
      </c>
    </row>
    <row r="161" spans="2:12" x14ac:dyDescent="0.3">
      <c r="F161" s="28" t="s">
        <v>155</v>
      </c>
      <c r="G161" s="28" t="s">
        <v>270</v>
      </c>
      <c r="H161" s="28" t="s">
        <v>270</v>
      </c>
      <c r="I161" s="10" t="s">
        <v>297</v>
      </c>
      <c r="J161" s="10" t="s">
        <v>272</v>
      </c>
      <c r="K161" s="21" t="s">
        <v>345</v>
      </c>
      <c r="L161" s="21" t="s">
        <v>346</v>
      </c>
    </row>
    <row r="162" spans="2:12" x14ac:dyDescent="0.3">
      <c r="F162" s="28" t="s">
        <v>156</v>
      </c>
    </row>
    <row r="163" spans="2:12" x14ac:dyDescent="0.3">
      <c r="F163" s="28" t="s">
        <v>157</v>
      </c>
    </row>
    <row r="164" spans="2:12" s="32" customFormat="1" x14ac:dyDescent="0.15"/>
    <row r="165" spans="2:12" x14ac:dyDescent="0.3">
      <c r="B165" s="10" t="s">
        <v>217</v>
      </c>
      <c r="C165" s="28" t="s">
        <v>252</v>
      </c>
      <c r="D165" s="10" t="s">
        <v>212</v>
      </c>
      <c r="E165" s="10" t="s">
        <v>258</v>
      </c>
      <c r="F165" s="28" t="s">
        <v>153</v>
      </c>
      <c r="G165" s="28" t="s">
        <v>270</v>
      </c>
      <c r="H165" s="28" t="s">
        <v>270</v>
      </c>
      <c r="I165" s="10" t="s">
        <v>284</v>
      </c>
      <c r="J165" s="10" t="s">
        <v>285</v>
      </c>
      <c r="K165" s="21" t="s">
        <v>347</v>
      </c>
      <c r="L165" s="21" t="s">
        <v>348</v>
      </c>
    </row>
    <row r="166" spans="2:12" x14ac:dyDescent="0.3">
      <c r="F166" s="28" t="s">
        <v>154</v>
      </c>
    </row>
    <row r="167" spans="2:12" x14ac:dyDescent="0.3">
      <c r="F167" s="28" t="s">
        <v>155</v>
      </c>
    </row>
    <row r="168" spans="2:12" x14ac:dyDescent="0.3">
      <c r="F168" s="28" t="s">
        <v>156</v>
      </c>
    </row>
    <row r="169" spans="2:12" x14ac:dyDescent="0.3">
      <c r="F169" s="28" t="s">
        <v>157</v>
      </c>
    </row>
    <row r="170" spans="2:12" s="32" customFormat="1" x14ac:dyDescent="0.15"/>
    <row r="171" spans="2:12" x14ac:dyDescent="0.3">
      <c r="B171" s="10" t="s">
        <v>218</v>
      </c>
      <c r="C171" s="28" t="s">
        <v>253</v>
      </c>
      <c r="D171" s="10" t="s">
        <v>212</v>
      </c>
      <c r="E171" s="10" t="s">
        <v>266</v>
      </c>
      <c r="F171" s="28" t="s">
        <v>153</v>
      </c>
    </row>
    <row r="172" spans="2:12" x14ac:dyDescent="0.3">
      <c r="F172" s="28" t="s">
        <v>154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298</v>
      </c>
      <c r="J173" s="10" t="s">
        <v>299</v>
      </c>
      <c r="K173" s="21" t="s">
        <v>349</v>
      </c>
      <c r="L173" s="21" t="s">
        <v>350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220</v>
      </c>
      <c r="C177" s="28" t="s">
        <v>254</v>
      </c>
      <c r="D177" s="10" t="s">
        <v>212</v>
      </c>
      <c r="E177" s="10" t="s">
        <v>263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288</v>
      </c>
      <c r="J179" s="10" t="s">
        <v>289</v>
      </c>
      <c r="K179" s="21" t="s">
        <v>357</v>
      </c>
      <c r="L179" s="21" t="s">
        <v>358</v>
      </c>
    </row>
    <row r="180" spans="2:12" x14ac:dyDescent="0.3">
      <c r="F180" s="28" t="s">
        <v>156</v>
      </c>
    </row>
    <row r="181" spans="2:12" x14ac:dyDescent="0.3">
      <c r="F181" s="28" t="s">
        <v>157</v>
      </c>
      <c r="G181" s="28" t="s">
        <v>270</v>
      </c>
      <c r="H181" s="28" t="s">
        <v>270</v>
      </c>
      <c r="I181" s="10" t="s">
        <v>288</v>
      </c>
      <c r="J181" s="10" t="s">
        <v>289</v>
      </c>
      <c r="K181" s="21" t="s">
        <v>351</v>
      </c>
      <c r="L181" s="21" t="s">
        <v>352</v>
      </c>
    </row>
    <row r="182" spans="2:12" s="32" customFormat="1" x14ac:dyDescent="0.15"/>
    <row r="183" spans="2:12" x14ac:dyDescent="0.3">
      <c r="B183" s="10" t="s">
        <v>222</v>
      </c>
      <c r="C183" s="28" t="s">
        <v>255</v>
      </c>
      <c r="D183" s="10" t="s">
        <v>78</v>
      </c>
      <c r="E183" s="10" t="s">
        <v>266</v>
      </c>
      <c r="F183" s="28" t="s">
        <v>153</v>
      </c>
      <c r="G183" s="28" t="s">
        <v>270</v>
      </c>
      <c r="H183" s="28" t="s">
        <v>270</v>
      </c>
      <c r="I183" s="10" t="s">
        <v>297</v>
      </c>
      <c r="J183" s="10" t="s">
        <v>272</v>
      </c>
      <c r="K183" s="21" t="s">
        <v>359</v>
      </c>
      <c r="L183" s="21" t="s">
        <v>360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  <c r="G187" s="28" t="s">
        <v>270</v>
      </c>
    </row>
    <row r="188" spans="2:12" s="32" customFormat="1" x14ac:dyDescent="0.15"/>
    <row r="189" spans="2:12" x14ac:dyDescent="0.3">
      <c r="B189" s="10" t="s">
        <v>225</v>
      </c>
      <c r="C189" s="28" t="s">
        <v>268</v>
      </c>
      <c r="D189" s="10" t="s">
        <v>212</v>
      </c>
      <c r="E189" s="36" t="s">
        <v>269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355</v>
      </c>
      <c r="J191" s="10" t="s">
        <v>356</v>
      </c>
      <c r="K191" s="21" t="s">
        <v>353</v>
      </c>
      <c r="L191" s="21" t="s">
        <v>354</v>
      </c>
    </row>
    <row r="192" spans="2:12" x14ac:dyDescent="0.3">
      <c r="F192" s="28" t="s">
        <v>156</v>
      </c>
      <c r="G192" s="28" t="s">
        <v>270</v>
      </c>
    </row>
    <row r="193" spans="6:6" x14ac:dyDescent="0.3">
      <c r="F193" s="28" t="s">
        <v>157</v>
      </c>
    </row>
    <row r="194" spans="6:6" s="32" customFormat="1" x14ac:dyDescent="0.15"/>
    <row r="195" spans="6:6" s="21" customFormat="1" x14ac:dyDescent="0.3">
      <c r="F195" s="33"/>
    </row>
    <row r="196" spans="6:6" s="21" customFormat="1" x14ac:dyDescent="0.3">
      <c r="F196" s="33"/>
    </row>
    <row r="197" spans="6:6" s="21" customFormat="1" x14ac:dyDescent="0.3">
      <c r="F197" s="33"/>
    </row>
    <row r="198" spans="6:6" s="21" customFormat="1" x14ac:dyDescent="0.3">
      <c r="F198" s="33"/>
    </row>
    <row r="199" spans="6:6" s="21" customFormat="1" x14ac:dyDescent="0.3">
      <c r="F199" s="33"/>
    </row>
    <row r="200" spans="6:6" s="21" customFormat="1" x14ac:dyDescent="0.15"/>
    <row r="201" spans="6:6" s="21" customFormat="1" x14ac:dyDescent="0.3">
      <c r="F201" s="33"/>
    </row>
    <row r="202" spans="6:6" s="21" customFormat="1" x14ac:dyDescent="0.3">
      <c r="F202" s="33"/>
    </row>
    <row r="203" spans="6:6" s="21" customFormat="1" x14ac:dyDescent="0.3">
      <c r="F203" s="33"/>
    </row>
    <row r="204" spans="6:6" s="21" customFormat="1" x14ac:dyDescent="0.3">
      <c r="F204" s="33"/>
    </row>
    <row r="205" spans="6:6" s="21" customFormat="1" x14ac:dyDescent="0.3">
      <c r="F205" s="33"/>
    </row>
    <row r="206" spans="6:6" s="21" customFormat="1" x14ac:dyDescent="0.15"/>
    <row r="207" spans="6:6" s="21" customFormat="1" x14ac:dyDescent="0.3">
      <c r="F207" s="33"/>
    </row>
    <row r="208" spans="6:6" s="21" customFormat="1" x14ac:dyDescent="0.3">
      <c r="F208" s="33"/>
    </row>
    <row r="209" spans="6:6" s="21" customFormat="1" x14ac:dyDescent="0.3">
      <c r="F209" s="33"/>
    </row>
    <row r="210" spans="6:6" s="21" customFormat="1" x14ac:dyDescent="0.3">
      <c r="F210" s="33"/>
    </row>
    <row r="211" spans="6:6" s="21" customFormat="1" x14ac:dyDescent="0.3">
      <c r="F211" s="33"/>
    </row>
    <row r="212" spans="6:6" s="21" customFormat="1" x14ac:dyDescent="0.15"/>
    <row r="213" spans="6:6" s="21" customFormat="1" x14ac:dyDescent="0.3">
      <c r="F213" s="33"/>
    </row>
    <row r="214" spans="6:6" s="21" customFormat="1" x14ac:dyDescent="0.3">
      <c r="F214" s="33"/>
    </row>
    <row r="215" spans="6:6" s="21" customFormat="1" x14ac:dyDescent="0.3">
      <c r="F215" s="33"/>
    </row>
    <row r="216" spans="6:6" s="21" customFormat="1" x14ac:dyDescent="0.3">
      <c r="F216" s="33"/>
    </row>
    <row r="217" spans="6:6" s="21" customFormat="1" x14ac:dyDescent="0.3">
      <c r="F217" s="33"/>
    </row>
    <row r="218" spans="6:6" s="21" customFormat="1" x14ac:dyDescent="0.15"/>
    <row r="219" spans="6:6" s="21" customFormat="1" x14ac:dyDescent="0.3">
      <c r="F219" s="33"/>
    </row>
    <row r="220" spans="6:6" s="21" customFormat="1" x14ac:dyDescent="0.3">
      <c r="F220" s="33"/>
    </row>
    <row r="221" spans="6:6" s="21" customFormat="1" x14ac:dyDescent="0.3">
      <c r="F221" s="33"/>
    </row>
    <row r="222" spans="6:6" s="21" customFormat="1" x14ac:dyDescent="0.3">
      <c r="F222" s="33"/>
    </row>
    <row r="223" spans="6:6" s="21" customFormat="1" x14ac:dyDescent="0.3">
      <c r="F223" s="33"/>
    </row>
    <row r="224" spans="6:6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C30" sqref="C30"/>
    </sheetView>
  </sheetViews>
  <sheetFormatPr defaultColWidth="10.875" defaultRowHeight="17.25" x14ac:dyDescent="0.15"/>
  <cols>
    <col min="1" max="1" width="36.5" style="70" customWidth="1"/>
    <col min="2" max="2" width="30.875" style="70" customWidth="1"/>
    <col min="3" max="3" width="16" style="70" customWidth="1"/>
    <col min="4" max="4" width="16.625" style="70" customWidth="1"/>
    <col min="5" max="5" width="10.875" style="71"/>
    <col min="6" max="16384" width="10.875" style="70"/>
  </cols>
  <sheetData>
    <row r="1" spans="1:13" ht="22.5" x14ac:dyDescent="0.15">
      <c r="A1" s="82" t="s">
        <v>669</v>
      </c>
    </row>
    <row r="3" spans="1:13" x14ac:dyDescent="0.15">
      <c r="A3" s="70" t="s">
        <v>670</v>
      </c>
      <c r="B3" s="70" t="s">
        <v>671</v>
      </c>
      <c r="C3" s="70" t="s">
        <v>672</v>
      </c>
    </row>
    <row r="4" spans="1:13" x14ac:dyDescent="0.15">
      <c r="B4" s="70" t="s">
        <v>673</v>
      </c>
      <c r="C4" s="70" t="s">
        <v>674</v>
      </c>
    </row>
    <row r="5" spans="1:13" x14ac:dyDescent="0.15">
      <c r="B5" s="70" t="s">
        <v>362</v>
      </c>
      <c r="C5" s="70" t="s">
        <v>675</v>
      </c>
    </row>
    <row r="6" spans="1:13" x14ac:dyDescent="0.15">
      <c r="B6" s="70" t="s">
        <v>676</v>
      </c>
      <c r="C6" s="70" t="s">
        <v>677</v>
      </c>
    </row>
    <row r="7" spans="1:13" x14ac:dyDescent="0.15">
      <c r="B7" s="70" t="s">
        <v>678</v>
      </c>
      <c r="C7" s="70" t="s">
        <v>679</v>
      </c>
    </row>
    <row r="8" spans="1:13" x14ac:dyDescent="0.15">
      <c r="B8" s="70" t="s">
        <v>680</v>
      </c>
      <c r="C8" s="70" t="s">
        <v>681</v>
      </c>
    </row>
    <row r="10" spans="1:13" ht="18" x14ac:dyDescent="0.15">
      <c r="A10" s="72" t="s">
        <v>682</v>
      </c>
      <c r="B10" s="72" t="s">
        <v>683</v>
      </c>
      <c r="C10" s="72" t="s">
        <v>684</v>
      </c>
      <c r="D10" s="72" t="s">
        <v>685</v>
      </c>
      <c r="E10" s="71" t="s">
        <v>686</v>
      </c>
      <c r="F10" s="70" t="s">
        <v>687</v>
      </c>
      <c r="G10" s="70" t="s">
        <v>688</v>
      </c>
      <c r="H10" s="70" t="s">
        <v>689</v>
      </c>
      <c r="I10" s="70" t="s">
        <v>690</v>
      </c>
      <c r="J10" s="70" t="s">
        <v>691</v>
      </c>
      <c r="K10" s="70" t="s">
        <v>692</v>
      </c>
      <c r="L10" s="70" t="s">
        <v>693</v>
      </c>
      <c r="M10" s="70" t="s">
        <v>694</v>
      </c>
    </row>
    <row r="12" spans="1:13" x14ac:dyDescent="0.15">
      <c r="A12" s="73" t="s">
        <v>600</v>
      </c>
      <c r="B12" s="73"/>
      <c r="C12" s="73"/>
      <c r="D12" s="73" t="s">
        <v>270</v>
      </c>
      <c r="E12" s="71" t="s">
        <v>695</v>
      </c>
      <c r="F12" s="70" t="s">
        <v>696</v>
      </c>
      <c r="G12" s="70" t="s">
        <v>697</v>
      </c>
      <c r="H12" s="70" t="s">
        <v>695</v>
      </c>
      <c r="I12" s="70" t="s">
        <v>695</v>
      </c>
      <c r="J12" s="70" t="s">
        <v>695</v>
      </c>
      <c r="K12" s="70" t="s">
        <v>695</v>
      </c>
      <c r="L12" s="70" t="s">
        <v>695</v>
      </c>
      <c r="M12" s="70" t="s">
        <v>695</v>
      </c>
    </row>
    <row r="13" spans="1:13" x14ac:dyDescent="0.15">
      <c r="A13" s="73" t="s">
        <v>71</v>
      </c>
      <c r="B13" s="73"/>
      <c r="C13" s="73"/>
      <c r="D13" s="73" t="s">
        <v>270</v>
      </c>
      <c r="E13" s="71" t="s">
        <v>695</v>
      </c>
      <c r="F13" s="70" t="s">
        <v>696</v>
      </c>
      <c r="G13" s="70" t="s">
        <v>695</v>
      </c>
      <c r="H13" s="70" t="s">
        <v>695</v>
      </c>
      <c r="I13" s="70" t="s">
        <v>698</v>
      </c>
      <c r="J13" s="70" t="s">
        <v>695</v>
      </c>
      <c r="K13" s="70" t="s">
        <v>695</v>
      </c>
      <c r="L13" s="70" t="s">
        <v>695</v>
      </c>
      <c r="M13" s="70" t="s">
        <v>699</v>
      </c>
    </row>
    <row r="14" spans="1:13" x14ac:dyDescent="0.15">
      <c r="A14" s="73" t="s">
        <v>700</v>
      </c>
      <c r="B14" s="73"/>
      <c r="C14" s="73"/>
      <c r="D14" s="73" t="s">
        <v>270</v>
      </c>
      <c r="E14" s="71" t="s">
        <v>695</v>
      </c>
      <c r="F14" s="70" t="s">
        <v>696</v>
      </c>
      <c r="G14" s="70" t="s">
        <v>695</v>
      </c>
      <c r="H14" s="70" t="s">
        <v>695</v>
      </c>
      <c r="I14" s="70" t="s">
        <v>701</v>
      </c>
      <c r="J14" s="70" t="s">
        <v>701</v>
      </c>
      <c r="K14" s="70" t="s">
        <v>695</v>
      </c>
      <c r="L14" s="70" t="s">
        <v>695</v>
      </c>
      <c r="M14" s="70" t="s">
        <v>702</v>
      </c>
    </row>
    <row r="15" spans="1:13" x14ac:dyDescent="0.15">
      <c r="A15" s="73" t="s">
        <v>601</v>
      </c>
      <c r="B15" s="73" t="s">
        <v>703</v>
      </c>
      <c r="C15" s="73"/>
      <c r="D15" s="73" t="s">
        <v>270</v>
      </c>
      <c r="E15" s="71" t="s">
        <v>695</v>
      </c>
      <c r="F15" s="70" t="s">
        <v>696</v>
      </c>
      <c r="G15" s="70" t="s">
        <v>697</v>
      </c>
      <c r="H15" s="70" t="s">
        <v>695</v>
      </c>
      <c r="I15" s="70" t="s">
        <v>704</v>
      </c>
      <c r="J15" s="70" t="s">
        <v>695</v>
      </c>
      <c r="K15" s="70" t="s">
        <v>695</v>
      </c>
      <c r="L15" s="70" t="s">
        <v>695</v>
      </c>
      <c r="M15" s="70" t="s">
        <v>704</v>
      </c>
    </row>
    <row r="16" spans="1:13" x14ac:dyDescent="0.15">
      <c r="A16" s="73" t="s">
        <v>705</v>
      </c>
      <c r="B16" s="73"/>
      <c r="C16" s="73"/>
      <c r="D16" s="73" t="s">
        <v>270</v>
      </c>
      <c r="E16" s="71" t="s">
        <v>695</v>
      </c>
      <c r="F16" s="70" t="s">
        <v>696</v>
      </c>
      <c r="G16" s="70" t="s">
        <v>695</v>
      </c>
      <c r="H16" s="70" t="s">
        <v>695</v>
      </c>
      <c r="I16" s="70" t="s">
        <v>706</v>
      </c>
      <c r="J16" s="70" t="s">
        <v>695</v>
      </c>
      <c r="K16" s="70" t="s">
        <v>695</v>
      </c>
      <c r="L16" s="70" t="s">
        <v>695</v>
      </c>
      <c r="M16" s="70" t="s">
        <v>707</v>
      </c>
    </row>
    <row r="17" spans="1:13" x14ac:dyDescent="0.15">
      <c r="A17" s="73" t="s">
        <v>599</v>
      </c>
      <c r="B17" s="73"/>
      <c r="C17" s="73"/>
      <c r="D17" s="73" t="s">
        <v>270</v>
      </c>
      <c r="E17" s="71" t="s">
        <v>695</v>
      </c>
      <c r="F17" s="70" t="s">
        <v>696</v>
      </c>
      <c r="G17" s="70" t="s">
        <v>695</v>
      </c>
      <c r="H17" s="70" t="s">
        <v>695</v>
      </c>
      <c r="I17" s="70" t="s">
        <v>708</v>
      </c>
      <c r="J17" s="70" t="s">
        <v>695</v>
      </c>
      <c r="K17" s="70" t="s">
        <v>695</v>
      </c>
      <c r="L17" s="70" t="s">
        <v>695</v>
      </c>
      <c r="M17" s="70" t="s">
        <v>708</v>
      </c>
    </row>
    <row r="18" spans="1:13" x14ac:dyDescent="0.15">
      <c r="A18" s="74" t="s">
        <v>709</v>
      </c>
      <c r="B18" s="74"/>
      <c r="C18" s="74"/>
      <c r="D18" s="73" t="s">
        <v>270</v>
      </c>
      <c r="E18" s="71" t="s">
        <v>695</v>
      </c>
      <c r="F18" s="70" t="s">
        <v>696</v>
      </c>
      <c r="G18" s="70" t="s">
        <v>695</v>
      </c>
      <c r="H18" s="70" t="s">
        <v>695</v>
      </c>
      <c r="I18" s="70" t="s">
        <v>708</v>
      </c>
      <c r="J18" s="70" t="s">
        <v>695</v>
      </c>
      <c r="K18" s="70" t="s">
        <v>695</v>
      </c>
      <c r="L18" s="70" t="s">
        <v>695</v>
      </c>
      <c r="M18" s="70" t="s">
        <v>708</v>
      </c>
    </row>
    <row r="19" spans="1:13" ht="18" thickBot="1" x14ac:dyDescent="0.2">
      <c r="A19" s="75"/>
      <c r="B19" s="73"/>
      <c r="C19" s="73"/>
      <c r="D19" s="73"/>
      <c r="E19" s="71">
        <v>1</v>
      </c>
    </row>
    <row r="20" spans="1:13" x14ac:dyDescent="0.15">
      <c r="A20" s="73" t="s">
        <v>710</v>
      </c>
      <c r="B20" s="73"/>
      <c r="C20" s="73"/>
      <c r="D20" s="73" t="s">
        <v>270</v>
      </c>
      <c r="E20" s="71" t="s">
        <v>695</v>
      </c>
      <c r="F20" s="70" t="s">
        <v>696</v>
      </c>
      <c r="G20" s="70" t="s">
        <v>711</v>
      </c>
      <c r="H20" s="70" t="s">
        <v>695</v>
      </c>
      <c r="I20" s="70" t="s">
        <v>712</v>
      </c>
      <c r="J20" s="70" t="s">
        <v>695</v>
      </c>
      <c r="K20" s="70" t="s">
        <v>695</v>
      </c>
      <c r="L20" s="70" t="s">
        <v>695</v>
      </c>
      <c r="M20" s="70" t="s">
        <v>708</v>
      </c>
    </row>
    <row r="21" spans="1:13" x14ac:dyDescent="0.15">
      <c r="A21" s="70" t="s">
        <v>713</v>
      </c>
      <c r="B21" s="70" t="s">
        <v>714</v>
      </c>
      <c r="D21" s="73" t="s">
        <v>270</v>
      </c>
      <c r="E21" s="71" t="s">
        <v>695</v>
      </c>
      <c r="F21" s="70" t="s">
        <v>696</v>
      </c>
      <c r="G21" s="70" t="s">
        <v>715</v>
      </c>
      <c r="H21" s="70" t="s">
        <v>695</v>
      </c>
      <c r="I21" s="70" t="s">
        <v>716</v>
      </c>
      <c r="J21" s="70" t="s">
        <v>695</v>
      </c>
      <c r="K21" s="70" t="s">
        <v>695</v>
      </c>
      <c r="L21" s="70" t="s">
        <v>695</v>
      </c>
      <c r="M21" s="70" t="s">
        <v>695</v>
      </c>
    </row>
    <row r="22" spans="1:13" x14ac:dyDescent="0.15">
      <c r="A22" s="73" t="s">
        <v>717</v>
      </c>
      <c r="B22" s="73" t="s">
        <v>718</v>
      </c>
      <c r="C22" s="73"/>
      <c r="D22" s="73" t="s">
        <v>270</v>
      </c>
      <c r="E22" s="71" t="s">
        <v>695</v>
      </c>
      <c r="F22" s="70" t="s">
        <v>696</v>
      </c>
      <c r="G22" s="70" t="s">
        <v>719</v>
      </c>
      <c r="H22" s="70" t="s">
        <v>695</v>
      </c>
      <c r="I22" s="70" t="s">
        <v>695</v>
      </c>
      <c r="J22" s="70" t="s">
        <v>695</v>
      </c>
      <c r="K22" s="70" t="s">
        <v>695</v>
      </c>
      <c r="L22" s="70" t="s">
        <v>695</v>
      </c>
      <c r="M22" s="70" t="s">
        <v>695</v>
      </c>
    </row>
    <row r="23" spans="1:13" x14ac:dyDescent="0.15">
      <c r="A23" s="73" t="s">
        <v>720</v>
      </c>
      <c r="B23" s="73" t="s">
        <v>721</v>
      </c>
      <c r="C23" s="73"/>
      <c r="D23" s="73" t="s">
        <v>270</v>
      </c>
      <c r="E23" s="71" t="s">
        <v>695</v>
      </c>
      <c r="F23" s="70" t="s">
        <v>696</v>
      </c>
      <c r="G23" s="70" t="s">
        <v>722</v>
      </c>
      <c r="H23" s="70" t="s">
        <v>695</v>
      </c>
      <c r="I23" s="70" t="s">
        <v>723</v>
      </c>
      <c r="J23" s="70" t="s">
        <v>724</v>
      </c>
      <c r="K23" s="70" t="s">
        <v>695</v>
      </c>
      <c r="L23" s="70" t="s">
        <v>695</v>
      </c>
      <c r="M23" s="70" t="s">
        <v>725</v>
      </c>
    </row>
    <row r="24" spans="1:13" x14ac:dyDescent="0.15">
      <c r="A24" s="73" t="s">
        <v>608</v>
      </c>
      <c r="B24" s="73" t="s">
        <v>726</v>
      </c>
      <c r="C24" s="73"/>
      <c r="D24" s="73" t="s">
        <v>727</v>
      </c>
      <c r="E24" s="71" t="s">
        <v>695</v>
      </c>
      <c r="F24" s="70" t="s">
        <v>696</v>
      </c>
      <c r="G24" s="70" t="s">
        <v>728</v>
      </c>
      <c r="H24" s="70" t="s">
        <v>695</v>
      </c>
      <c r="I24" s="70" t="s">
        <v>729</v>
      </c>
      <c r="J24" s="70" t="s">
        <v>695</v>
      </c>
      <c r="K24" s="70" t="s">
        <v>695</v>
      </c>
      <c r="L24" s="70" t="s">
        <v>695</v>
      </c>
      <c r="M24" s="70" t="s">
        <v>730</v>
      </c>
    </row>
    <row r="25" spans="1:13" x14ac:dyDescent="0.15">
      <c r="A25" s="70" t="s">
        <v>731</v>
      </c>
      <c r="D25" s="70" t="s">
        <v>727</v>
      </c>
      <c r="E25" s="71" t="s">
        <v>695</v>
      </c>
      <c r="F25" s="70" t="s">
        <v>696</v>
      </c>
      <c r="G25" s="70" t="s">
        <v>697</v>
      </c>
      <c r="H25" s="70" t="s">
        <v>695</v>
      </c>
      <c r="I25" s="70" t="s">
        <v>732</v>
      </c>
      <c r="J25" s="70" t="s">
        <v>695</v>
      </c>
      <c r="K25" s="70" t="s">
        <v>695</v>
      </c>
      <c r="L25" s="70" t="s">
        <v>695</v>
      </c>
      <c r="M25" s="70" t="s">
        <v>733</v>
      </c>
    </row>
    <row r="26" spans="1:13" x14ac:dyDescent="0.15">
      <c r="A26" s="73" t="s">
        <v>94</v>
      </c>
      <c r="B26" s="73"/>
      <c r="C26" s="73"/>
      <c r="D26" s="70" t="s">
        <v>727</v>
      </c>
      <c r="E26" s="71">
        <v>1</v>
      </c>
      <c r="F26" s="70" t="s">
        <v>696</v>
      </c>
      <c r="G26" s="70" t="s">
        <v>734</v>
      </c>
      <c r="H26" s="70" t="s">
        <v>695</v>
      </c>
      <c r="I26" s="70" t="s">
        <v>735</v>
      </c>
      <c r="J26" s="70" t="s">
        <v>695</v>
      </c>
      <c r="K26" s="70" t="s">
        <v>695</v>
      </c>
      <c r="L26" s="70" t="s">
        <v>695</v>
      </c>
      <c r="M26" s="70" t="s">
        <v>736</v>
      </c>
    </row>
    <row r="27" spans="1:13" ht="18" thickBot="1" x14ac:dyDescent="0.2">
      <c r="A27" s="75" t="s">
        <v>737</v>
      </c>
      <c r="B27" s="73" t="s">
        <v>738</v>
      </c>
      <c r="C27" s="73"/>
      <c r="D27" s="73"/>
      <c r="E27" s="71">
        <v>1</v>
      </c>
    </row>
    <row r="28" spans="1:13" x14ac:dyDescent="0.15">
      <c r="A28" s="76" t="s">
        <v>615</v>
      </c>
      <c r="B28" s="73" t="s">
        <v>739</v>
      </c>
      <c r="C28" s="73"/>
      <c r="D28" s="73" t="s">
        <v>270</v>
      </c>
      <c r="E28" s="71" t="s">
        <v>695</v>
      </c>
      <c r="F28" s="70" t="s">
        <v>696</v>
      </c>
      <c r="G28" s="70" t="s">
        <v>740</v>
      </c>
      <c r="H28" s="70" t="s">
        <v>695</v>
      </c>
      <c r="I28" s="70" t="s">
        <v>741</v>
      </c>
      <c r="J28" s="70" t="s">
        <v>741</v>
      </c>
      <c r="K28" s="70" t="s">
        <v>695</v>
      </c>
      <c r="L28" s="70" t="s">
        <v>695</v>
      </c>
    </row>
    <row r="29" spans="1:13" x14ac:dyDescent="0.15">
      <c r="A29" s="73" t="s">
        <v>742</v>
      </c>
      <c r="B29" s="73" t="s">
        <v>743</v>
      </c>
      <c r="C29" s="73" t="s">
        <v>270</v>
      </c>
      <c r="D29" s="73"/>
      <c r="E29" s="71" t="s">
        <v>695</v>
      </c>
      <c r="F29" s="70" t="s">
        <v>696</v>
      </c>
      <c r="G29" s="70" t="s">
        <v>728</v>
      </c>
      <c r="H29" s="70" t="s">
        <v>695</v>
      </c>
      <c r="I29" s="70" t="s">
        <v>744</v>
      </c>
      <c r="J29" s="70" t="s">
        <v>745</v>
      </c>
      <c r="K29" s="70" t="s">
        <v>746</v>
      </c>
    </row>
    <row r="30" spans="1:13" x14ac:dyDescent="0.15">
      <c r="A30" s="73" t="s">
        <v>747</v>
      </c>
      <c r="B30" s="73" t="s">
        <v>748</v>
      </c>
      <c r="D30" s="73" t="s">
        <v>270</v>
      </c>
      <c r="E30" s="71" t="s">
        <v>695</v>
      </c>
      <c r="F30" s="70" t="s">
        <v>696</v>
      </c>
      <c r="G30" s="70" t="s">
        <v>695</v>
      </c>
      <c r="H30" s="70" t="s">
        <v>695</v>
      </c>
      <c r="I30" s="70" t="s">
        <v>749</v>
      </c>
      <c r="J30" s="70" t="s">
        <v>749</v>
      </c>
      <c r="K30" s="70" t="s">
        <v>749</v>
      </c>
      <c r="L30" s="70" t="s">
        <v>749</v>
      </c>
    </row>
    <row r="31" spans="1:13" x14ac:dyDescent="0.15">
      <c r="A31" s="73" t="s">
        <v>750</v>
      </c>
      <c r="B31" s="73" t="s">
        <v>751</v>
      </c>
      <c r="C31" s="73"/>
      <c r="D31" s="73" t="s">
        <v>270</v>
      </c>
      <c r="E31" s="71" t="s">
        <v>695</v>
      </c>
      <c r="F31" s="70" t="s">
        <v>696</v>
      </c>
      <c r="G31" s="70" t="s">
        <v>752</v>
      </c>
      <c r="H31" s="70" t="s">
        <v>695</v>
      </c>
      <c r="I31" s="70" t="s">
        <v>753</v>
      </c>
      <c r="J31" s="70" t="s">
        <v>695</v>
      </c>
      <c r="K31" s="70" t="s">
        <v>695</v>
      </c>
      <c r="L31" s="70" t="s">
        <v>695</v>
      </c>
    </row>
    <row r="32" spans="1:13" x14ac:dyDescent="0.15">
      <c r="A32" s="73" t="s">
        <v>618</v>
      </c>
      <c r="B32" s="73" t="s">
        <v>754</v>
      </c>
      <c r="C32" s="73"/>
      <c r="D32" s="73" t="s">
        <v>270</v>
      </c>
      <c r="E32" s="71" t="s">
        <v>695</v>
      </c>
      <c r="F32" s="70" t="s">
        <v>696</v>
      </c>
      <c r="G32" s="70" t="s">
        <v>728</v>
      </c>
      <c r="H32" s="70" t="s">
        <v>695</v>
      </c>
      <c r="I32" s="70" t="s">
        <v>755</v>
      </c>
      <c r="J32" s="70" t="s">
        <v>695</v>
      </c>
      <c r="K32" s="70" t="s">
        <v>695</v>
      </c>
      <c r="L32" s="70" t="s">
        <v>695</v>
      </c>
    </row>
    <row r="33" spans="1:13" x14ac:dyDescent="0.15">
      <c r="A33" s="77" t="s">
        <v>756</v>
      </c>
      <c r="B33" s="77" t="s">
        <v>757</v>
      </c>
      <c r="C33" s="77"/>
      <c r="D33" s="73" t="s">
        <v>270</v>
      </c>
      <c r="E33" s="71" t="s">
        <v>695</v>
      </c>
      <c r="F33" s="70" t="s">
        <v>696</v>
      </c>
      <c r="H33" s="70" t="s">
        <v>695</v>
      </c>
    </row>
    <row r="34" spans="1:13" x14ac:dyDescent="0.15">
      <c r="A34" s="73" t="s">
        <v>758</v>
      </c>
      <c r="B34" s="73" t="s">
        <v>759</v>
      </c>
      <c r="C34" s="73"/>
      <c r="D34" s="73" t="s">
        <v>270</v>
      </c>
      <c r="E34" s="71" t="s">
        <v>695</v>
      </c>
      <c r="F34" s="70" t="s">
        <v>696</v>
      </c>
      <c r="H34" s="70" t="s">
        <v>695</v>
      </c>
    </row>
    <row r="35" spans="1:13" ht="18" thickBot="1" x14ac:dyDescent="0.2">
      <c r="A35" s="78" t="s">
        <v>760</v>
      </c>
      <c r="B35" s="74" t="s">
        <v>761</v>
      </c>
      <c r="C35" s="74"/>
      <c r="D35" s="73" t="s">
        <v>270</v>
      </c>
      <c r="E35" s="71">
        <v>1</v>
      </c>
      <c r="F35" s="70" t="s">
        <v>696</v>
      </c>
      <c r="H35" s="70" t="s">
        <v>695</v>
      </c>
      <c r="I35" s="70" t="s">
        <v>762</v>
      </c>
      <c r="J35" s="70" t="s">
        <v>762</v>
      </c>
      <c r="K35" s="70" t="s">
        <v>762</v>
      </c>
      <c r="L35" s="70" t="s">
        <v>762</v>
      </c>
      <c r="M35" s="70" t="s">
        <v>736</v>
      </c>
    </row>
    <row r="36" spans="1:13" x14ac:dyDescent="0.15">
      <c r="A36" s="76" t="s">
        <v>763</v>
      </c>
      <c r="B36" s="73" t="s">
        <v>764</v>
      </c>
      <c r="C36" s="73" t="s">
        <v>270</v>
      </c>
      <c r="E36" s="71" t="s">
        <v>695</v>
      </c>
      <c r="F36" s="70" t="s">
        <v>765</v>
      </c>
      <c r="G36" s="70" t="s">
        <v>695</v>
      </c>
      <c r="H36" s="70" t="s">
        <v>695</v>
      </c>
      <c r="I36" s="70" t="s">
        <v>766</v>
      </c>
      <c r="J36" s="70" t="s">
        <v>766</v>
      </c>
      <c r="K36" s="70" t="s">
        <v>695</v>
      </c>
      <c r="L36" s="70" t="s">
        <v>695</v>
      </c>
    </row>
    <row r="37" spans="1:13" x14ac:dyDescent="0.15">
      <c r="A37" s="73" t="s">
        <v>767</v>
      </c>
      <c r="B37" s="73" t="s">
        <v>768</v>
      </c>
      <c r="C37" s="73" t="s">
        <v>270</v>
      </c>
      <c r="D37" s="73"/>
      <c r="E37" s="71" t="s">
        <v>695</v>
      </c>
      <c r="F37" s="70" t="s">
        <v>765</v>
      </c>
      <c r="G37" s="70" t="s">
        <v>740</v>
      </c>
      <c r="H37" s="70" t="s">
        <v>695</v>
      </c>
      <c r="I37" s="70" t="s">
        <v>769</v>
      </c>
      <c r="J37" s="70" t="s">
        <v>695</v>
      </c>
      <c r="K37" s="70" t="s">
        <v>695</v>
      </c>
      <c r="L37" s="70" t="s">
        <v>695</v>
      </c>
    </row>
    <row r="38" spans="1:13" x14ac:dyDescent="0.15">
      <c r="A38" s="79" t="s">
        <v>770</v>
      </c>
      <c r="B38" s="79" t="s">
        <v>771</v>
      </c>
      <c r="C38" s="73" t="s">
        <v>270</v>
      </c>
      <c r="D38" s="79"/>
      <c r="E38" s="71" t="s">
        <v>695</v>
      </c>
      <c r="F38" s="70" t="s">
        <v>772</v>
      </c>
      <c r="G38" s="70" t="s">
        <v>695</v>
      </c>
      <c r="H38" s="70" t="s">
        <v>695</v>
      </c>
      <c r="I38" s="70" t="s">
        <v>773</v>
      </c>
      <c r="J38" s="70" t="s">
        <v>773</v>
      </c>
      <c r="K38" s="70" t="s">
        <v>773</v>
      </c>
    </row>
    <row r="39" spans="1:13" x14ac:dyDescent="0.15">
      <c r="A39" s="77" t="s">
        <v>774</v>
      </c>
      <c r="B39" s="77" t="s">
        <v>775</v>
      </c>
      <c r="C39" s="73" t="s">
        <v>270</v>
      </c>
      <c r="D39" s="77"/>
      <c r="E39" s="71" t="s">
        <v>695</v>
      </c>
      <c r="F39" s="70" t="s">
        <v>772</v>
      </c>
      <c r="G39" s="70" t="s">
        <v>695</v>
      </c>
      <c r="H39" s="70" t="s">
        <v>695</v>
      </c>
      <c r="I39" s="70" t="s">
        <v>776</v>
      </c>
      <c r="J39" s="70" t="s">
        <v>777</v>
      </c>
    </row>
    <row r="40" spans="1:13" x14ac:dyDescent="0.15">
      <c r="A40" s="73" t="s">
        <v>616</v>
      </c>
      <c r="B40" s="73"/>
      <c r="C40" s="73" t="s">
        <v>270</v>
      </c>
      <c r="D40" s="73"/>
      <c r="E40" s="71" t="s">
        <v>695</v>
      </c>
      <c r="H40" s="70" t="s">
        <v>695</v>
      </c>
    </row>
    <row r="41" spans="1:13" x14ac:dyDescent="0.15">
      <c r="A41" s="80" t="s">
        <v>627</v>
      </c>
      <c r="B41" s="80"/>
      <c r="C41" s="73" t="s">
        <v>270</v>
      </c>
      <c r="D41" s="80"/>
      <c r="E41" s="71" t="s">
        <v>695</v>
      </c>
      <c r="H41" s="70" t="s">
        <v>695</v>
      </c>
    </row>
    <row r="42" spans="1:13" x14ac:dyDescent="0.15">
      <c r="A42" s="74" t="s">
        <v>778</v>
      </c>
      <c r="B42" s="70" t="s">
        <v>779</v>
      </c>
      <c r="C42" s="73" t="s">
        <v>270</v>
      </c>
      <c r="D42" s="74"/>
      <c r="E42" s="71" t="s">
        <v>695</v>
      </c>
      <c r="F42" s="70" t="s">
        <v>772</v>
      </c>
      <c r="H42" s="70" t="s">
        <v>695</v>
      </c>
      <c r="I42" s="70" t="s">
        <v>780</v>
      </c>
    </row>
    <row r="43" spans="1:13" ht="18" thickBot="1" x14ac:dyDescent="0.2">
      <c r="A43" s="78" t="s">
        <v>781</v>
      </c>
      <c r="B43" s="74"/>
      <c r="C43" s="73" t="s">
        <v>270</v>
      </c>
      <c r="D43" s="74"/>
      <c r="E43" s="71">
        <v>1</v>
      </c>
    </row>
    <row r="44" spans="1:13" x14ac:dyDescent="0.15">
      <c r="A44" s="73" t="s">
        <v>782</v>
      </c>
      <c r="B44" s="73" t="s">
        <v>783</v>
      </c>
      <c r="C44" s="73"/>
      <c r="D44" s="73"/>
      <c r="E44" s="71" t="s">
        <v>695</v>
      </c>
      <c r="F44" s="70" t="s">
        <v>772</v>
      </c>
      <c r="G44" s="70" t="s">
        <v>784</v>
      </c>
      <c r="H44" s="70" t="s">
        <v>784</v>
      </c>
      <c r="I44" s="70" t="s">
        <v>785</v>
      </c>
    </row>
    <row r="45" spans="1:13" x14ac:dyDescent="0.15">
      <c r="A45" s="74" t="s">
        <v>786</v>
      </c>
      <c r="B45" s="74" t="s">
        <v>787</v>
      </c>
      <c r="C45" s="73" t="s">
        <v>270</v>
      </c>
      <c r="D45" s="74"/>
      <c r="E45" s="71" t="s">
        <v>695</v>
      </c>
      <c r="F45" s="70" t="s">
        <v>765</v>
      </c>
      <c r="G45" s="70" t="s">
        <v>788</v>
      </c>
      <c r="H45" s="70" t="s">
        <v>695</v>
      </c>
    </row>
    <row r="46" spans="1:13" x14ac:dyDescent="0.15">
      <c r="A46" s="74" t="s">
        <v>634</v>
      </c>
      <c r="B46" s="74" t="s">
        <v>789</v>
      </c>
      <c r="C46" s="73" t="s">
        <v>270</v>
      </c>
      <c r="D46" s="74"/>
      <c r="E46" s="71" t="s">
        <v>695</v>
      </c>
      <c r="F46" s="70" t="s">
        <v>765</v>
      </c>
    </row>
    <row r="47" spans="1:13" x14ac:dyDescent="0.15">
      <c r="A47" s="73" t="s">
        <v>790</v>
      </c>
      <c r="B47" s="73" t="s">
        <v>791</v>
      </c>
      <c r="C47" s="73"/>
      <c r="D47" s="73" t="s">
        <v>270</v>
      </c>
      <c r="E47" s="71" t="s">
        <v>695</v>
      </c>
      <c r="F47" s="70" t="s">
        <v>792</v>
      </c>
      <c r="G47" s="70" t="s">
        <v>793</v>
      </c>
      <c r="H47" s="70" t="s">
        <v>793</v>
      </c>
      <c r="I47" s="70" t="s">
        <v>794</v>
      </c>
      <c r="J47" s="70" t="s">
        <v>794</v>
      </c>
    </row>
    <row r="48" spans="1:13" x14ac:dyDescent="0.15">
      <c r="A48" s="80" t="s">
        <v>637</v>
      </c>
      <c r="B48" s="80"/>
      <c r="C48" s="80"/>
      <c r="D48" s="80"/>
      <c r="E48" s="71" t="s">
        <v>695</v>
      </c>
    </row>
    <row r="49" spans="1:12" x14ac:dyDescent="0.15">
      <c r="A49" s="73" t="s">
        <v>635</v>
      </c>
      <c r="B49" s="73" t="s">
        <v>795</v>
      </c>
      <c r="C49" s="73"/>
      <c r="D49" s="73" t="s">
        <v>270</v>
      </c>
      <c r="E49" s="71" t="s">
        <v>695</v>
      </c>
      <c r="F49" s="70" t="s">
        <v>765</v>
      </c>
      <c r="I49" s="70" t="s">
        <v>796</v>
      </c>
      <c r="J49" s="70" t="s">
        <v>796</v>
      </c>
      <c r="K49" s="70" t="s">
        <v>796</v>
      </c>
      <c r="L49" s="70" t="s">
        <v>797</v>
      </c>
    </row>
    <row r="50" spans="1:12" x14ac:dyDescent="0.15">
      <c r="A50" s="81" t="s">
        <v>798</v>
      </c>
      <c r="B50" s="81" t="s">
        <v>799</v>
      </c>
      <c r="C50" s="81"/>
      <c r="D50" s="73" t="s">
        <v>270</v>
      </c>
      <c r="E50" s="71" t="s">
        <v>695</v>
      </c>
    </row>
    <row r="51" spans="1:12" ht="18" thickBot="1" x14ac:dyDescent="0.2">
      <c r="A51" s="75" t="s">
        <v>800</v>
      </c>
      <c r="B51" s="73" t="s">
        <v>801</v>
      </c>
      <c r="C51" s="73"/>
      <c r="D51" s="73" t="s">
        <v>270</v>
      </c>
      <c r="E51" s="71">
        <v>1</v>
      </c>
    </row>
    <row r="52" spans="1:12" x14ac:dyDescent="0.15">
      <c r="A52" s="74" t="s">
        <v>802</v>
      </c>
      <c r="B52" s="74" t="s">
        <v>803</v>
      </c>
      <c r="C52" s="74"/>
      <c r="D52" s="74"/>
      <c r="E52" s="71" t="s">
        <v>695</v>
      </c>
    </row>
    <row r="53" spans="1:12" x14ac:dyDescent="0.15">
      <c r="A53" s="74" t="s">
        <v>804</v>
      </c>
      <c r="B53" s="74" t="s">
        <v>805</v>
      </c>
      <c r="C53" s="74"/>
      <c r="D53" s="74"/>
      <c r="E53" s="71" t="s">
        <v>695</v>
      </c>
    </row>
    <row r="54" spans="1:12" x14ac:dyDescent="0.15">
      <c r="A54" s="74" t="s">
        <v>806</v>
      </c>
      <c r="C54" s="74"/>
      <c r="D54" s="73" t="s">
        <v>270</v>
      </c>
      <c r="E54" s="71" t="s">
        <v>695</v>
      </c>
    </row>
    <row r="55" spans="1:12" x14ac:dyDescent="0.15">
      <c r="A55" s="73" t="s">
        <v>807</v>
      </c>
      <c r="B55" s="70" t="s">
        <v>808</v>
      </c>
      <c r="C55" s="73"/>
      <c r="D55" s="73"/>
      <c r="E55" s="71">
        <v>1</v>
      </c>
    </row>
    <row r="56" spans="1:12" x14ac:dyDescent="0.15">
      <c r="A56" s="74" t="s">
        <v>809</v>
      </c>
      <c r="B56" s="73" t="s">
        <v>810</v>
      </c>
      <c r="C56" s="74"/>
      <c r="D56" s="74"/>
      <c r="E56" s="71" t="s">
        <v>695</v>
      </c>
    </row>
    <row r="57" spans="1:12" x14ac:dyDescent="0.15">
      <c r="A57" s="70" t="s">
        <v>645</v>
      </c>
      <c r="B57" s="70" t="s">
        <v>811</v>
      </c>
      <c r="E57" s="71" t="s">
        <v>695</v>
      </c>
    </row>
    <row r="58" spans="1:12" x14ac:dyDescent="0.15">
      <c r="A58" s="74" t="s">
        <v>812</v>
      </c>
      <c r="B58" s="74" t="s">
        <v>813</v>
      </c>
      <c r="C58" s="74"/>
      <c r="D58" s="74"/>
      <c r="E58" s="71" t="s">
        <v>695</v>
      </c>
    </row>
    <row r="59" spans="1:12" ht="18" thickBot="1" x14ac:dyDescent="0.2">
      <c r="A59" s="75" t="s">
        <v>814</v>
      </c>
      <c r="B59" s="73" t="s">
        <v>815</v>
      </c>
      <c r="C59" s="73"/>
      <c r="D59" s="73"/>
      <c r="E59" s="71">
        <v>1</v>
      </c>
    </row>
    <row r="60" spans="1:12" x14ac:dyDescent="0.15">
      <c r="A60" s="70" t="s">
        <v>593</v>
      </c>
    </row>
    <row r="61" spans="1:12" x14ac:dyDescent="0.15">
      <c r="A61" s="70" t="s">
        <v>594</v>
      </c>
    </row>
    <row r="62" spans="1:12" x14ac:dyDescent="0.15">
      <c r="A62" s="70" t="s">
        <v>583</v>
      </c>
    </row>
    <row r="63" spans="1:12" x14ac:dyDescent="0.15">
      <c r="A63" s="70" t="s">
        <v>586</v>
      </c>
    </row>
    <row r="64" spans="1:12" x14ac:dyDescent="0.15">
      <c r="A64" s="70" t="s">
        <v>584</v>
      </c>
    </row>
    <row r="65" spans="1:1" x14ac:dyDescent="0.15">
      <c r="A65" s="70" t="s">
        <v>588</v>
      </c>
    </row>
    <row r="66" spans="1:1" x14ac:dyDescent="0.15">
      <c r="A66" s="70" t="s">
        <v>585</v>
      </c>
    </row>
    <row r="67" spans="1:1" x14ac:dyDescent="0.15">
      <c r="A67" s="70" t="s">
        <v>587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23" workbookViewId="0">
      <selection activeCell="D1" sqref="D1"/>
    </sheetView>
  </sheetViews>
  <sheetFormatPr defaultColWidth="11" defaultRowHeight="16.5" x14ac:dyDescent="0.3"/>
  <cols>
    <col min="1" max="1" width="11" style="28"/>
    <col min="2" max="2" width="12.375" style="28" customWidth="1"/>
    <col min="3" max="3" width="11" style="28"/>
    <col min="4" max="4" width="79.625" style="28" bestFit="1" customWidth="1"/>
    <col min="5" max="5" width="17.5" style="28" bestFit="1" customWidth="1"/>
    <col min="6" max="7" width="11" style="28"/>
    <col min="8" max="8" width="78.125" style="28" bestFit="1" customWidth="1"/>
    <col min="9" max="9" width="67.375" style="28" bestFit="1" customWidth="1"/>
    <col min="10" max="16384" width="11" style="28"/>
  </cols>
  <sheetData>
    <row r="1" spans="1:15" x14ac:dyDescent="0.3">
      <c r="A1" s="28" t="s">
        <v>361</v>
      </c>
      <c r="C1" s="28" t="s">
        <v>362</v>
      </c>
      <c r="D1" s="28" t="s">
        <v>148</v>
      </c>
      <c r="E1" s="28" t="s">
        <v>363</v>
      </c>
      <c r="F1" s="28" t="s">
        <v>364</v>
      </c>
      <c r="G1" s="28" t="s">
        <v>149</v>
      </c>
      <c r="H1" s="28" t="s">
        <v>150</v>
      </c>
      <c r="I1" s="28" t="s">
        <v>365</v>
      </c>
      <c r="J1" s="28" t="s">
        <v>366</v>
      </c>
      <c r="K1" s="28" t="s">
        <v>367</v>
      </c>
      <c r="L1" s="28" t="s">
        <v>368</v>
      </c>
      <c r="M1" s="28" t="s">
        <v>369</v>
      </c>
      <c r="N1" s="28" t="s">
        <v>370</v>
      </c>
      <c r="O1" s="28" t="s">
        <v>371</v>
      </c>
    </row>
    <row r="2" spans="1:15" ht="33" x14ac:dyDescent="0.3">
      <c r="E2" s="37" t="s">
        <v>372</v>
      </c>
    </row>
    <row r="3" spans="1:15" x14ac:dyDescent="0.3">
      <c r="A3" s="29" t="s">
        <v>373</v>
      </c>
      <c r="C3" s="28">
        <v>2</v>
      </c>
    </row>
    <row r="4" spans="1:15" x14ac:dyDescent="0.3">
      <c r="B4" s="28" t="s">
        <v>374</v>
      </c>
      <c r="D4" s="28" t="s">
        <v>375</v>
      </c>
      <c r="F4" s="28" t="s">
        <v>376</v>
      </c>
      <c r="G4" s="28" t="s">
        <v>377</v>
      </c>
      <c r="H4" s="38" t="s">
        <v>378</v>
      </c>
      <c r="I4" s="38" t="s">
        <v>379</v>
      </c>
      <c r="J4" s="28" t="s">
        <v>380</v>
      </c>
    </row>
    <row r="5" spans="1:15" x14ac:dyDescent="0.3">
      <c r="B5" s="28" t="s">
        <v>381</v>
      </c>
      <c r="D5" s="28" t="s">
        <v>475</v>
      </c>
      <c r="F5" s="28" t="s">
        <v>382</v>
      </c>
      <c r="G5" s="28" t="s">
        <v>383</v>
      </c>
      <c r="H5" s="28" t="s">
        <v>384</v>
      </c>
      <c r="I5" s="28" t="s">
        <v>474</v>
      </c>
      <c r="J5" s="28" t="s">
        <v>380</v>
      </c>
    </row>
    <row r="6" spans="1:15" x14ac:dyDescent="0.3">
      <c r="B6" s="28" t="s">
        <v>388</v>
      </c>
      <c r="D6" s="28" t="s">
        <v>389</v>
      </c>
      <c r="F6" s="28" t="s">
        <v>382</v>
      </c>
      <c r="G6" s="28" t="s">
        <v>390</v>
      </c>
      <c r="H6" s="38" t="s">
        <v>391</v>
      </c>
      <c r="I6" s="39" t="s">
        <v>392</v>
      </c>
      <c r="J6" s="28" t="s">
        <v>380</v>
      </c>
      <c r="K6" s="28" t="s">
        <v>380</v>
      </c>
      <c r="M6" s="28" t="s">
        <v>380</v>
      </c>
    </row>
    <row r="7" spans="1:15" x14ac:dyDescent="0.3">
      <c r="B7" s="28" t="s">
        <v>393</v>
      </c>
      <c r="D7" s="28" t="s">
        <v>394</v>
      </c>
      <c r="F7" s="28" t="s">
        <v>395</v>
      </c>
      <c r="G7" s="28" t="s">
        <v>383</v>
      </c>
      <c r="H7" s="38" t="s">
        <v>396</v>
      </c>
      <c r="I7" s="38" t="s">
        <v>397</v>
      </c>
    </row>
    <row r="9" spans="1:15" x14ac:dyDescent="0.3">
      <c r="A9" s="29" t="s">
        <v>398</v>
      </c>
      <c r="C9" s="28">
        <v>15</v>
      </c>
    </row>
    <row r="10" spans="1:15" x14ac:dyDescent="0.3">
      <c r="B10" s="28" t="s">
        <v>385</v>
      </c>
      <c r="D10" s="28" t="s">
        <v>473</v>
      </c>
      <c r="F10" s="28" t="s">
        <v>376</v>
      </c>
      <c r="G10" s="28" t="s">
        <v>386</v>
      </c>
      <c r="H10" s="38" t="s">
        <v>387</v>
      </c>
      <c r="I10" s="28" t="s">
        <v>472</v>
      </c>
      <c r="J10" s="28" t="s">
        <v>380</v>
      </c>
    </row>
    <row r="11" spans="1:15" x14ac:dyDescent="0.3">
      <c r="B11" s="28" t="s">
        <v>399</v>
      </c>
      <c r="D11" s="28" t="s">
        <v>400</v>
      </c>
      <c r="F11" s="28" t="s">
        <v>382</v>
      </c>
      <c r="G11" s="28" t="s">
        <v>401</v>
      </c>
      <c r="H11" s="38" t="s">
        <v>402</v>
      </c>
      <c r="I11" s="38" t="s">
        <v>403</v>
      </c>
      <c r="J11" s="28" t="s">
        <v>380</v>
      </c>
    </row>
    <row r="12" spans="1:15" x14ac:dyDescent="0.3">
      <c r="B12" s="28" t="s">
        <v>404</v>
      </c>
      <c r="D12" s="28" t="s">
        <v>400</v>
      </c>
      <c r="F12" s="28" t="s">
        <v>405</v>
      </c>
      <c r="G12" s="28" t="s">
        <v>383</v>
      </c>
      <c r="H12" s="38" t="s">
        <v>406</v>
      </c>
      <c r="I12" s="28" t="s">
        <v>407</v>
      </c>
      <c r="J12" s="28" t="s">
        <v>380</v>
      </c>
    </row>
    <row r="13" spans="1:15" x14ac:dyDescent="0.3">
      <c r="B13" s="28" t="s">
        <v>404</v>
      </c>
      <c r="D13" s="28" t="s">
        <v>400</v>
      </c>
      <c r="F13" s="28" t="s">
        <v>382</v>
      </c>
      <c r="G13" s="28" t="s">
        <v>383</v>
      </c>
      <c r="H13" s="38" t="s">
        <v>408</v>
      </c>
      <c r="I13" s="28" t="s">
        <v>407</v>
      </c>
      <c r="J13" s="28" t="s">
        <v>380</v>
      </c>
    </row>
    <row r="14" spans="1:15" x14ac:dyDescent="0.3">
      <c r="B14" s="28" t="s">
        <v>409</v>
      </c>
      <c r="D14" s="28" t="s">
        <v>471</v>
      </c>
      <c r="F14" s="28" t="s">
        <v>405</v>
      </c>
      <c r="G14" s="28" t="s">
        <v>386</v>
      </c>
      <c r="H14" s="28" t="s">
        <v>410</v>
      </c>
      <c r="I14" s="28" t="s">
        <v>411</v>
      </c>
      <c r="J14" s="28" t="s">
        <v>380</v>
      </c>
    </row>
    <row r="16" spans="1:15" x14ac:dyDescent="0.3">
      <c r="B16" s="28" t="s">
        <v>399</v>
      </c>
      <c r="D16" s="28" t="s">
        <v>412</v>
      </c>
      <c r="F16" s="28" t="s">
        <v>376</v>
      </c>
      <c r="G16" s="28" t="s">
        <v>401</v>
      </c>
      <c r="H16" s="28" t="s">
        <v>413</v>
      </c>
      <c r="I16" s="33" t="s">
        <v>414</v>
      </c>
      <c r="J16" s="28" t="s">
        <v>380</v>
      </c>
    </row>
    <row r="17" spans="1:13" x14ac:dyDescent="0.3">
      <c r="B17" s="28" t="s">
        <v>415</v>
      </c>
      <c r="D17" s="28" t="s">
        <v>412</v>
      </c>
      <c r="F17" s="28" t="s">
        <v>405</v>
      </c>
      <c r="G17" s="28" t="s">
        <v>401</v>
      </c>
      <c r="H17" s="28" t="s">
        <v>413</v>
      </c>
      <c r="I17" s="38" t="s">
        <v>416</v>
      </c>
      <c r="J17" s="28" t="s">
        <v>380</v>
      </c>
    </row>
    <row r="18" spans="1:13" x14ac:dyDescent="0.3">
      <c r="B18" s="39" t="s">
        <v>417</v>
      </c>
      <c r="D18" s="28" t="s">
        <v>412</v>
      </c>
      <c r="F18" s="28" t="s">
        <v>382</v>
      </c>
      <c r="G18" s="28" t="s">
        <v>401</v>
      </c>
      <c r="H18" s="38" t="s">
        <v>418</v>
      </c>
      <c r="I18" s="38" t="s">
        <v>416</v>
      </c>
    </row>
    <row r="19" spans="1:13" x14ac:dyDescent="0.3">
      <c r="B19" s="39"/>
      <c r="H19" s="38"/>
      <c r="I19" s="38"/>
    </row>
    <row r="20" spans="1:13" x14ac:dyDescent="0.3">
      <c r="B20" s="28" t="s">
        <v>419</v>
      </c>
      <c r="D20" s="28" t="s">
        <v>420</v>
      </c>
      <c r="F20" s="28" t="s">
        <v>421</v>
      </c>
      <c r="G20" s="28" t="s">
        <v>386</v>
      </c>
      <c r="H20" s="38" t="s">
        <v>422</v>
      </c>
      <c r="I20" s="38" t="s">
        <v>423</v>
      </c>
      <c r="J20" s="28" t="s">
        <v>380</v>
      </c>
      <c r="K20" s="28" t="s">
        <v>380</v>
      </c>
    </row>
    <row r="22" spans="1:13" x14ac:dyDescent="0.3">
      <c r="B22" s="28" t="s">
        <v>424</v>
      </c>
      <c r="D22" s="28" t="s">
        <v>425</v>
      </c>
      <c r="F22" s="28" t="s">
        <v>376</v>
      </c>
      <c r="G22" s="28" t="s">
        <v>401</v>
      </c>
      <c r="H22" s="38" t="s">
        <v>402</v>
      </c>
      <c r="I22" s="39" t="s">
        <v>426</v>
      </c>
      <c r="M22" s="28" t="s">
        <v>380</v>
      </c>
    </row>
    <row r="23" spans="1:13" x14ac:dyDescent="0.3">
      <c r="B23" s="39" t="s">
        <v>161</v>
      </c>
      <c r="D23" s="28" t="s">
        <v>425</v>
      </c>
      <c r="F23" s="28" t="s">
        <v>405</v>
      </c>
      <c r="G23" s="28" t="s">
        <v>383</v>
      </c>
      <c r="H23" s="38" t="s">
        <v>427</v>
      </c>
      <c r="I23" s="38" t="s">
        <v>428</v>
      </c>
      <c r="M23" s="28" t="s">
        <v>380</v>
      </c>
    </row>
    <row r="24" spans="1:13" x14ac:dyDescent="0.3">
      <c r="B24" s="39" t="s">
        <v>388</v>
      </c>
      <c r="D24" s="28" t="s">
        <v>425</v>
      </c>
      <c r="F24" s="28" t="s">
        <v>405</v>
      </c>
      <c r="G24" s="28" t="s">
        <v>383</v>
      </c>
      <c r="H24" s="38" t="s">
        <v>429</v>
      </c>
      <c r="I24" s="39" t="s">
        <v>430</v>
      </c>
      <c r="M24" s="28" t="s">
        <v>380</v>
      </c>
    </row>
    <row r="25" spans="1:13" x14ac:dyDescent="0.3">
      <c r="B25" s="39"/>
      <c r="H25" s="38"/>
      <c r="I25" s="38"/>
    </row>
    <row r="26" spans="1:13" x14ac:dyDescent="0.3">
      <c r="B26" s="28" t="s">
        <v>431</v>
      </c>
      <c r="D26" s="28" t="s">
        <v>432</v>
      </c>
      <c r="F26" s="28" t="s">
        <v>376</v>
      </c>
      <c r="G26" s="28" t="s">
        <v>383</v>
      </c>
      <c r="H26" s="38" t="s">
        <v>433</v>
      </c>
      <c r="I26" s="33" t="s">
        <v>434</v>
      </c>
      <c r="J26" s="28" t="s">
        <v>380</v>
      </c>
    </row>
    <row r="27" spans="1:13" x14ac:dyDescent="0.3">
      <c r="B27" s="39" t="s">
        <v>192</v>
      </c>
      <c r="D27" s="28" t="s">
        <v>435</v>
      </c>
      <c r="F27" s="28" t="s">
        <v>395</v>
      </c>
      <c r="G27" s="28" t="s">
        <v>401</v>
      </c>
      <c r="H27" s="38" t="s">
        <v>436</v>
      </c>
      <c r="I27" s="38" t="s">
        <v>437</v>
      </c>
      <c r="J27" s="28" t="s">
        <v>380</v>
      </c>
    </row>
    <row r="28" spans="1:13" x14ac:dyDescent="0.3">
      <c r="B28" s="28" t="s">
        <v>438</v>
      </c>
      <c r="D28" s="28" t="s">
        <v>435</v>
      </c>
      <c r="F28" s="28" t="s">
        <v>405</v>
      </c>
      <c r="G28" s="28" t="s">
        <v>383</v>
      </c>
      <c r="H28" s="28" t="s">
        <v>439</v>
      </c>
      <c r="I28" s="38" t="s">
        <v>440</v>
      </c>
      <c r="J28" s="28" t="s">
        <v>380</v>
      </c>
    </row>
    <row r="29" spans="1:13" x14ac:dyDescent="0.3">
      <c r="I29" s="33"/>
    </row>
    <row r="30" spans="1:13" x14ac:dyDescent="0.3">
      <c r="B30" s="39" t="s">
        <v>210</v>
      </c>
      <c r="D30" s="28" t="s">
        <v>441</v>
      </c>
      <c r="F30" s="28" t="s">
        <v>395</v>
      </c>
      <c r="G30" s="28" t="s">
        <v>383</v>
      </c>
      <c r="H30" s="38" t="s">
        <v>442</v>
      </c>
      <c r="I30" s="38" t="s">
        <v>443</v>
      </c>
      <c r="J30" s="28" t="s">
        <v>380</v>
      </c>
    </row>
    <row r="31" spans="1:13" x14ac:dyDescent="0.3">
      <c r="B31" s="39"/>
      <c r="H31" s="38"/>
      <c r="I31" s="38"/>
    </row>
    <row r="32" spans="1:13" x14ac:dyDescent="0.3">
      <c r="A32" s="29" t="s">
        <v>444</v>
      </c>
      <c r="C32" s="28">
        <v>5</v>
      </c>
      <c r="I32" s="33"/>
    </row>
    <row r="33" spans="1:13" x14ac:dyDescent="0.3">
      <c r="B33" s="39" t="s">
        <v>174</v>
      </c>
      <c r="D33" s="28" t="s">
        <v>445</v>
      </c>
      <c r="F33" s="28" t="s">
        <v>395</v>
      </c>
      <c r="G33" s="28" t="s">
        <v>383</v>
      </c>
      <c r="H33" s="38" t="s">
        <v>446</v>
      </c>
      <c r="I33" s="38" t="s">
        <v>447</v>
      </c>
      <c r="J33" s="28" t="s">
        <v>380</v>
      </c>
    </row>
    <row r="34" spans="1:13" x14ac:dyDescent="0.3">
      <c r="B34" s="39" t="s">
        <v>174</v>
      </c>
      <c r="D34" s="28" t="s">
        <v>445</v>
      </c>
      <c r="F34" s="28" t="s">
        <v>519</v>
      </c>
      <c r="G34" s="28" t="s">
        <v>520</v>
      </c>
      <c r="H34" s="21" t="s">
        <v>521</v>
      </c>
      <c r="I34" s="21" t="s">
        <v>522</v>
      </c>
      <c r="J34" s="28" t="s">
        <v>380</v>
      </c>
    </row>
    <row r="37" spans="1:13" x14ac:dyDescent="0.3">
      <c r="D37" s="28" t="s">
        <v>449</v>
      </c>
    </row>
    <row r="39" spans="1:13" x14ac:dyDescent="0.3">
      <c r="B39" s="42" t="s">
        <v>476</v>
      </c>
      <c r="D39" s="28" t="s">
        <v>448</v>
      </c>
      <c r="F39" s="21" t="s">
        <v>477</v>
      </c>
      <c r="G39" s="28" t="s">
        <v>401</v>
      </c>
      <c r="H39" s="21" t="s">
        <v>478</v>
      </c>
      <c r="I39" s="21" t="s">
        <v>498</v>
      </c>
      <c r="J39" s="28" t="s">
        <v>380</v>
      </c>
    </row>
    <row r="40" spans="1:13" x14ac:dyDescent="0.3">
      <c r="B40" s="28" t="s">
        <v>499</v>
      </c>
      <c r="D40" s="28" t="s">
        <v>448</v>
      </c>
      <c r="F40" s="28" t="s">
        <v>480</v>
      </c>
      <c r="G40" s="28" t="s">
        <v>481</v>
      </c>
      <c r="H40" s="21" t="s">
        <v>500</v>
      </c>
      <c r="I40" s="21" t="s">
        <v>501</v>
      </c>
      <c r="J40" s="28" t="s">
        <v>380</v>
      </c>
    </row>
    <row r="43" spans="1:13" x14ac:dyDescent="0.3">
      <c r="B43" s="28" t="s">
        <v>511</v>
      </c>
      <c r="D43" s="28" t="s">
        <v>425</v>
      </c>
      <c r="F43" s="21" t="s">
        <v>477</v>
      </c>
      <c r="G43" s="28" t="s">
        <v>481</v>
      </c>
      <c r="H43" s="21" t="s">
        <v>512</v>
      </c>
      <c r="I43" s="21" t="s">
        <v>513</v>
      </c>
      <c r="M43" s="28" t="s">
        <v>380</v>
      </c>
    </row>
    <row r="45" spans="1:13" x14ac:dyDescent="0.3">
      <c r="B45" s="28" t="s">
        <v>526</v>
      </c>
      <c r="D45" s="28" t="s">
        <v>527</v>
      </c>
      <c r="F45" s="28" t="s">
        <v>528</v>
      </c>
      <c r="G45" s="28" t="s">
        <v>529</v>
      </c>
      <c r="H45" s="28" t="s">
        <v>530</v>
      </c>
      <c r="I45" s="28" t="s">
        <v>531</v>
      </c>
      <c r="J45" s="28" t="s">
        <v>380</v>
      </c>
    </row>
    <row r="47" spans="1:13" x14ac:dyDescent="0.3">
      <c r="B47" s="18" t="s">
        <v>537</v>
      </c>
      <c r="D47" s="28" t="s">
        <v>544</v>
      </c>
      <c r="F47" s="28" t="s">
        <v>528</v>
      </c>
      <c r="G47" s="28" t="s">
        <v>545</v>
      </c>
      <c r="H47" s="21" t="s">
        <v>325</v>
      </c>
      <c r="I47" s="21" t="s">
        <v>546</v>
      </c>
    </row>
    <row r="48" spans="1:13" x14ac:dyDescent="0.3">
      <c r="A48" s="29" t="s">
        <v>450</v>
      </c>
      <c r="C48" s="28">
        <v>20</v>
      </c>
    </row>
    <row r="50" spans="1:13" x14ac:dyDescent="0.3">
      <c r="B50" s="8" t="s">
        <v>502</v>
      </c>
      <c r="D50" s="28" t="s">
        <v>503</v>
      </c>
      <c r="F50" s="28" t="s">
        <v>405</v>
      </c>
      <c r="G50" s="28" t="s">
        <v>481</v>
      </c>
      <c r="H50" s="21" t="s">
        <v>504</v>
      </c>
      <c r="I50" s="21" t="s">
        <v>505</v>
      </c>
      <c r="J50" s="28" t="s">
        <v>380</v>
      </c>
    </row>
    <row r="51" spans="1:13" x14ac:dyDescent="0.3">
      <c r="B51" s="39" t="s">
        <v>194</v>
      </c>
      <c r="D51" s="28" t="s">
        <v>451</v>
      </c>
      <c r="F51" s="28" t="s">
        <v>405</v>
      </c>
      <c r="G51" s="28" t="s">
        <v>383</v>
      </c>
      <c r="H51" s="38" t="s">
        <v>452</v>
      </c>
      <c r="I51" s="38" t="s">
        <v>453</v>
      </c>
      <c r="J51" s="28" t="s">
        <v>380</v>
      </c>
    </row>
    <row r="52" spans="1:13" x14ac:dyDescent="0.3">
      <c r="B52" s="10" t="s">
        <v>506</v>
      </c>
      <c r="D52" s="28" t="s">
        <v>454</v>
      </c>
      <c r="F52" s="28" t="s">
        <v>509</v>
      </c>
      <c r="G52" s="28" t="s">
        <v>510</v>
      </c>
      <c r="H52" s="21" t="s">
        <v>508</v>
      </c>
      <c r="I52" s="21" t="s">
        <v>507</v>
      </c>
      <c r="J52" s="28" t="s">
        <v>380</v>
      </c>
    </row>
    <row r="53" spans="1:13" x14ac:dyDescent="0.3">
      <c r="B53" s="28" t="s">
        <v>484</v>
      </c>
      <c r="D53" s="28" t="s">
        <v>489</v>
      </c>
      <c r="F53" s="28" t="s">
        <v>485</v>
      </c>
      <c r="G53" s="28" t="s">
        <v>486</v>
      </c>
      <c r="H53" s="21" t="s">
        <v>487</v>
      </c>
      <c r="I53" s="21" t="s">
        <v>488</v>
      </c>
      <c r="J53" s="28" t="s">
        <v>380</v>
      </c>
    </row>
    <row r="54" spans="1:13" x14ac:dyDescent="0.3">
      <c r="B54" s="28" t="s">
        <v>469</v>
      </c>
      <c r="D54" s="28" t="s">
        <v>479</v>
      </c>
      <c r="F54" s="28" t="s">
        <v>480</v>
      </c>
      <c r="G54" s="28" t="s">
        <v>481</v>
      </c>
      <c r="H54" s="21" t="s">
        <v>482</v>
      </c>
      <c r="I54" s="21" t="s">
        <v>483</v>
      </c>
      <c r="J54" s="28" t="s">
        <v>380</v>
      </c>
    </row>
    <row r="55" spans="1:13" x14ac:dyDescent="0.3">
      <c r="B55" s="10" t="s">
        <v>491</v>
      </c>
      <c r="D55" s="28" t="s">
        <v>490</v>
      </c>
      <c r="F55" s="28" t="s">
        <v>485</v>
      </c>
      <c r="G55" s="28" t="s">
        <v>481</v>
      </c>
      <c r="H55" s="21" t="s">
        <v>492</v>
      </c>
      <c r="I55" s="21" t="s">
        <v>493</v>
      </c>
      <c r="J55" s="28" t="s">
        <v>380</v>
      </c>
    </row>
    <row r="56" spans="1:13" x14ac:dyDescent="0.3">
      <c r="B56" s="10" t="s">
        <v>494</v>
      </c>
      <c r="D56" s="28" t="s">
        <v>495</v>
      </c>
      <c r="F56" s="28" t="s">
        <v>485</v>
      </c>
      <c r="G56" s="28" t="s">
        <v>486</v>
      </c>
      <c r="H56" s="21" t="s">
        <v>496</v>
      </c>
      <c r="I56" s="21" t="s">
        <v>497</v>
      </c>
      <c r="J56" s="28" t="s">
        <v>380</v>
      </c>
    </row>
    <row r="58" spans="1:13" x14ac:dyDescent="0.3">
      <c r="B58" s="10" t="s">
        <v>514</v>
      </c>
      <c r="D58" s="28" t="s">
        <v>515</v>
      </c>
      <c r="F58" s="28" t="s">
        <v>485</v>
      </c>
      <c r="G58" s="28" t="s">
        <v>481</v>
      </c>
      <c r="H58" s="21" t="s">
        <v>516</v>
      </c>
      <c r="I58" s="21" t="s">
        <v>517</v>
      </c>
      <c r="J58" s="28" t="s">
        <v>380</v>
      </c>
    </row>
    <row r="59" spans="1:13" x14ac:dyDescent="0.3">
      <c r="B59" s="28" t="s">
        <v>525</v>
      </c>
      <c r="D59" s="28" t="s">
        <v>532</v>
      </c>
      <c r="F59" s="28" t="s">
        <v>534</v>
      </c>
      <c r="G59" s="28" t="s">
        <v>481</v>
      </c>
      <c r="H59" s="21" t="s">
        <v>533</v>
      </c>
      <c r="I59" s="21" t="s">
        <v>360</v>
      </c>
      <c r="J59" s="28" t="s">
        <v>380</v>
      </c>
      <c r="K59" s="28" t="s">
        <v>380</v>
      </c>
      <c r="M59" s="28" t="s">
        <v>380</v>
      </c>
    </row>
    <row r="61" spans="1:13" x14ac:dyDescent="0.3">
      <c r="A61" s="29" t="s">
        <v>455</v>
      </c>
      <c r="C61" s="28">
        <v>4</v>
      </c>
    </row>
    <row r="62" spans="1:13" x14ac:dyDescent="0.3">
      <c r="A62" s="29"/>
      <c r="B62" s="18" t="s">
        <v>535</v>
      </c>
      <c r="D62" s="28" t="s">
        <v>456</v>
      </c>
      <c r="F62" s="21" t="s">
        <v>557</v>
      </c>
      <c r="G62" s="28" t="s">
        <v>542</v>
      </c>
      <c r="H62" s="21" t="s">
        <v>555</v>
      </c>
      <c r="I62" s="21" t="s">
        <v>556</v>
      </c>
      <c r="J62" s="28" t="s">
        <v>380</v>
      </c>
      <c r="K62" s="28" t="s">
        <v>380</v>
      </c>
      <c r="M62" s="28" t="s">
        <v>380</v>
      </c>
    </row>
    <row r="63" spans="1:13" x14ac:dyDescent="0.3">
      <c r="A63" s="29"/>
      <c r="D63" s="28" t="s">
        <v>457</v>
      </c>
    </row>
    <row r="64" spans="1:13" x14ac:dyDescent="0.3">
      <c r="A64" s="29"/>
      <c r="B64" s="18" t="s">
        <v>550</v>
      </c>
      <c r="D64" s="28" t="s">
        <v>518</v>
      </c>
      <c r="F64" s="28" t="s">
        <v>528</v>
      </c>
      <c r="G64" s="28" t="s">
        <v>486</v>
      </c>
      <c r="H64" s="21" t="s">
        <v>558</v>
      </c>
      <c r="I64" s="21" t="s">
        <v>559</v>
      </c>
      <c r="J64" s="28" t="s">
        <v>380</v>
      </c>
      <c r="K64" s="28" t="s">
        <v>380</v>
      </c>
      <c r="M64" s="28" t="s">
        <v>380</v>
      </c>
    </row>
    <row r="65" spans="1:13" x14ac:dyDescent="0.3">
      <c r="A65" s="29"/>
      <c r="B65" s="18"/>
    </row>
    <row r="66" spans="1:13" x14ac:dyDescent="0.3">
      <c r="A66" s="29"/>
      <c r="B66" s="18" t="s">
        <v>551</v>
      </c>
      <c r="D66" s="28" t="s">
        <v>552</v>
      </c>
      <c r="F66" s="28" t="s">
        <v>528</v>
      </c>
      <c r="G66" s="28" t="s">
        <v>486</v>
      </c>
      <c r="H66" s="21" t="s">
        <v>553</v>
      </c>
      <c r="I66" s="21" t="s">
        <v>554</v>
      </c>
      <c r="J66" s="28" t="s">
        <v>380</v>
      </c>
      <c r="K66" s="28" t="s">
        <v>380</v>
      </c>
      <c r="M66" s="28" t="s">
        <v>380</v>
      </c>
    </row>
    <row r="67" spans="1:13" x14ac:dyDescent="0.3">
      <c r="A67" s="29"/>
      <c r="B67" s="18"/>
    </row>
    <row r="68" spans="1:13" x14ac:dyDescent="0.3">
      <c r="A68" s="29"/>
      <c r="B68" s="18" t="s">
        <v>536</v>
      </c>
      <c r="D68" s="28" t="s">
        <v>547</v>
      </c>
      <c r="F68" s="28" t="s">
        <v>528</v>
      </c>
      <c r="G68" s="28" t="s">
        <v>542</v>
      </c>
      <c r="H68" s="21" t="s">
        <v>548</v>
      </c>
      <c r="I68" s="21" t="s">
        <v>549</v>
      </c>
      <c r="J68" s="28" t="s">
        <v>380</v>
      </c>
      <c r="K68" s="28" t="s">
        <v>380</v>
      </c>
      <c r="M68" s="28" t="s">
        <v>380</v>
      </c>
    </row>
    <row r="69" spans="1:13" x14ac:dyDescent="0.3">
      <c r="A69" s="29"/>
    </row>
    <row r="70" spans="1:13" x14ac:dyDescent="0.3">
      <c r="A70" s="29"/>
      <c r="B70" s="21" t="s">
        <v>538</v>
      </c>
      <c r="D70" s="28" t="s">
        <v>539</v>
      </c>
      <c r="F70" s="28" t="s">
        <v>540</v>
      </c>
      <c r="G70" s="28" t="s">
        <v>542</v>
      </c>
      <c r="H70" s="21" t="s">
        <v>541</v>
      </c>
      <c r="I70" s="21" t="s">
        <v>543</v>
      </c>
      <c r="J70" s="28" t="s">
        <v>380</v>
      </c>
      <c r="K70" s="28" t="s">
        <v>380</v>
      </c>
      <c r="M70" s="28" t="s">
        <v>380</v>
      </c>
    </row>
    <row r="71" spans="1:13" x14ac:dyDescent="0.3">
      <c r="A71" s="29" t="s">
        <v>560</v>
      </c>
      <c r="C71" s="28">
        <v>10</v>
      </c>
    </row>
    <row r="72" spans="1:13" x14ac:dyDescent="0.3">
      <c r="A72" s="29"/>
      <c r="D72" s="28" t="s">
        <v>458</v>
      </c>
    </row>
    <row r="73" spans="1:13" x14ac:dyDescent="0.3">
      <c r="A73" s="29"/>
      <c r="D73" s="28" t="s">
        <v>459</v>
      </c>
    </row>
    <row r="74" spans="1:13" x14ac:dyDescent="0.3">
      <c r="A74" s="29"/>
      <c r="D74" s="28" t="s">
        <v>460</v>
      </c>
    </row>
    <row r="75" spans="1:13" x14ac:dyDescent="0.3">
      <c r="A75" s="29"/>
    </row>
    <row r="76" spans="1:13" x14ac:dyDescent="0.3">
      <c r="A76" s="29" t="s">
        <v>461</v>
      </c>
      <c r="C76" s="28">
        <v>5</v>
      </c>
    </row>
    <row r="77" spans="1:13" x14ac:dyDescent="0.3">
      <c r="A77" s="29"/>
    </row>
    <row r="78" spans="1:13" x14ac:dyDescent="0.3">
      <c r="A78" s="29"/>
    </row>
    <row r="79" spans="1:13" x14ac:dyDescent="0.3">
      <c r="A79" s="29"/>
    </row>
    <row r="80" spans="1:13" x14ac:dyDescent="0.3">
      <c r="A80" s="29"/>
    </row>
    <row r="81" spans="1:3" x14ac:dyDescent="0.3">
      <c r="A81" s="29" t="s">
        <v>462</v>
      </c>
      <c r="C81" s="28">
        <f>SUM(C3:C76)</f>
        <v>61</v>
      </c>
    </row>
    <row r="82" spans="1:3" x14ac:dyDescent="0.3">
      <c r="A82" s="29"/>
    </row>
    <row r="83" spans="1:3" x14ac:dyDescent="0.3">
      <c r="A83" s="29"/>
    </row>
    <row r="84" spans="1:3" x14ac:dyDescent="0.3">
      <c r="A84" s="29"/>
    </row>
    <row r="85" spans="1:3" x14ac:dyDescent="0.3">
      <c r="A85" s="29"/>
    </row>
    <row r="86" spans="1:3" x14ac:dyDescent="0.3">
      <c r="A86" s="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副本布怪</vt:lpstr>
      <vt:lpstr>副本布怪MT试算</vt:lpstr>
      <vt:lpstr>怪物一览</vt:lpstr>
      <vt:lpstr>boss弱点</vt:lpstr>
      <vt:lpstr>怪物投放规划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2016-01-12T11:54:35Z</dcterms:modified>
</cp:coreProperties>
</file>