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uki\Desktop\"/>
    </mc:Choice>
  </mc:AlternateContent>
  <bookViews>
    <workbookView xWindow="0" yWindow="0" windowWidth="11490" windowHeight="9330"/>
  </bookViews>
  <sheets>
    <sheet name="怪物属性" sheetId="4" r:id="rId1"/>
    <sheet name="伤害公式" sheetId="5" r:id="rId2"/>
    <sheet name="人物属性" sheetId="6" r:id="rId3"/>
    <sheet name="技能结构" sheetId="7" r:id="rId4"/>
    <sheet name="装备结构" sheetId="8" r:id="rId5"/>
    <sheet name="自用" sheetId="1" r:id="rId6"/>
    <sheet name="自用2" sheetId="2" r:id="rId7"/>
    <sheet name="自用3" sheetId="3"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41" i="2" l="1"/>
  <c r="S142"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U151" i="2" l="1"/>
  <c r="U214" i="2"/>
  <c r="U215" i="2"/>
  <c r="T146" i="2"/>
  <c r="U146" i="2" s="1"/>
  <c r="T147" i="2"/>
  <c r="U147" i="2" s="1"/>
  <c r="T148" i="2"/>
  <c r="U148" i="2" s="1"/>
  <c r="T149" i="2"/>
  <c r="U149" i="2" s="1"/>
  <c r="T150" i="2"/>
  <c r="U150" i="2" s="1"/>
  <c r="T151" i="2"/>
  <c r="T152" i="2"/>
  <c r="U152" i="2" s="1"/>
  <c r="T153" i="2"/>
  <c r="U153" i="2" s="1"/>
  <c r="T154" i="2"/>
  <c r="U154" i="2" s="1"/>
  <c r="T155" i="2"/>
  <c r="U155" i="2" s="1"/>
  <c r="T156" i="2"/>
  <c r="U156" i="2" s="1"/>
  <c r="T157" i="2"/>
  <c r="U157" i="2" s="1"/>
  <c r="T158" i="2"/>
  <c r="U158" i="2" s="1"/>
  <c r="T159" i="2"/>
  <c r="U159" i="2" s="1"/>
  <c r="T160" i="2"/>
  <c r="U160" i="2" s="1"/>
  <c r="T161" i="2"/>
  <c r="U161" i="2" s="1"/>
  <c r="T162" i="2"/>
  <c r="U162" i="2" s="1"/>
  <c r="T163" i="2"/>
  <c r="U163" i="2" s="1"/>
  <c r="T164" i="2"/>
  <c r="U164" i="2" s="1"/>
  <c r="T165" i="2"/>
  <c r="U165" i="2" s="1"/>
  <c r="T166" i="2"/>
  <c r="U166" i="2" s="1"/>
  <c r="T167" i="2"/>
  <c r="U167" i="2" s="1"/>
  <c r="T168" i="2"/>
  <c r="U168" i="2" s="1"/>
  <c r="T169" i="2"/>
  <c r="U169" i="2" s="1"/>
  <c r="T170" i="2"/>
  <c r="U170" i="2" s="1"/>
  <c r="T171" i="2"/>
  <c r="U171" i="2" s="1"/>
  <c r="T172" i="2"/>
  <c r="U172" i="2" s="1"/>
  <c r="T173" i="2"/>
  <c r="U173" i="2" s="1"/>
  <c r="T174" i="2"/>
  <c r="U174" i="2" s="1"/>
  <c r="T175" i="2"/>
  <c r="U175" i="2" s="1"/>
  <c r="T176" i="2"/>
  <c r="U176" i="2" s="1"/>
  <c r="T177" i="2"/>
  <c r="U177" i="2" s="1"/>
  <c r="T178" i="2"/>
  <c r="U178" i="2" s="1"/>
  <c r="T179" i="2"/>
  <c r="U179" i="2" s="1"/>
  <c r="T180" i="2"/>
  <c r="U180" i="2" s="1"/>
  <c r="T181" i="2"/>
  <c r="U181" i="2" s="1"/>
  <c r="T182" i="2"/>
  <c r="U182" i="2" s="1"/>
  <c r="T183" i="2"/>
  <c r="U183" i="2" s="1"/>
  <c r="T184" i="2"/>
  <c r="U184" i="2" s="1"/>
  <c r="T185" i="2"/>
  <c r="U185" i="2" s="1"/>
  <c r="T186" i="2"/>
  <c r="U186" i="2" s="1"/>
  <c r="T187" i="2"/>
  <c r="U187" i="2" s="1"/>
  <c r="T188" i="2"/>
  <c r="U188" i="2" s="1"/>
  <c r="T189" i="2"/>
  <c r="U189" i="2" s="1"/>
  <c r="T190" i="2"/>
  <c r="U190" i="2" s="1"/>
  <c r="T191" i="2"/>
  <c r="U191" i="2" s="1"/>
  <c r="T192" i="2"/>
  <c r="U192" i="2" s="1"/>
  <c r="T193" i="2"/>
  <c r="U193" i="2" s="1"/>
  <c r="T194" i="2"/>
  <c r="U194" i="2" s="1"/>
  <c r="T195" i="2"/>
  <c r="U195" i="2" s="1"/>
  <c r="T196" i="2"/>
  <c r="U196" i="2" s="1"/>
  <c r="T197" i="2"/>
  <c r="U197" i="2" s="1"/>
  <c r="T198" i="2"/>
  <c r="U198" i="2" s="1"/>
  <c r="T199" i="2"/>
  <c r="U199" i="2" s="1"/>
  <c r="T200" i="2"/>
  <c r="U200" i="2" s="1"/>
  <c r="T201" i="2"/>
  <c r="U201" i="2" s="1"/>
  <c r="T202" i="2"/>
  <c r="U202" i="2" s="1"/>
  <c r="T203" i="2"/>
  <c r="U203" i="2" s="1"/>
  <c r="T204" i="2"/>
  <c r="U204" i="2" s="1"/>
  <c r="T205" i="2"/>
  <c r="U205" i="2" s="1"/>
  <c r="T206" i="2"/>
  <c r="U206" i="2" s="1"/>
  <c r="T207" i="2"/>
  <c r="U207" i="2" s="1"/>
  <c r="T208" i="2"/>
  <c r="U208" i="2" s="1"/>
  <c r="T209" i="2"/>
  <c r="U209" i="2" s="1"/>
  <c r="T210" i="2"/>
  <c r="U210" i="2" s="1"/>
  <c r="T211" i="2"/>
  <c r="U211" i="2" s="1"/>
  <c r="T212" i="2"/>
  <c r="U212" i="2" s="1"/>
  <c r="T213" i="2"/>
  <c r="U213" i="2" s="1"/>
  <c r="T214" i="2"/>
  <c r="T215" i="2"/>
  <c r="T216" i="2"/>
  <c r="U216" i="2" s="1"/>
  <c r="T217" i="2"/>
  <c r="U217" i="2" s="1"/>
  <c r="T218" i="2"/>
  <c r="U218" i="2" s="1"/>
  <c r="T219" i="2"/>
  <c r="U219" i="2" s="1"/>
  <c r="T220" i="2"/>
  <c r="U220" i="2" s="1"/>
  <c r="T221" i="2"/>
  <c r="U221" i="2" s="1"/>
  <c r="T222" i="2"/>
  <c r="U222" i="2" s="1"/>
  <c r="T223" i="2"/>
  <c r="U223" i="2" s="1"/>
  <c r="T224" i="2"/>
  <c r="U224" i="2" s="1"/>
  <c r="T225" i="2"/>
  <c r="U225" i="2" s="1"/>
  <c r="T226" i="2"/>
  <c r="U226" i="2" s="1"/>
  <c r="T227" i="2"/>
  <c r="U227" i="2" s="1"/>
  <c r="T228" i="2"/>
  <c r="U228" i="2" s="1"/>
  <c r="T229" i="2"/>
  <c r="U229" i="2" s="1"/>
  <c r="T230" i="2"/>
  <c r="U230" i="2" s="1"/>
  <c r="T231" i="2"/>
  <c r="U231" i="2" s="1"/>
  <c r="T232" i="2"/>
  <c r="U232" i="2" s="1"/>
  <c r="T233" i="2"/>
  <c r="U233" i="2" s="1"/>
  <c r="T234" i="2"/>
  <c r="U234" i="2" s="1"/>
  <c r="T235" i="2"/>
  <c r="U235" i="2" s="1"/>
  <c r="T236" i="2"/>
  <c r="U236" i="2" s="1"/>
  <c r="T237" i="2"/>
  <c r="U237" i="2" s="1"/>
  <c r="T238" i="2"/>
  <c r="U238" i="2" s="1"/>
  <c r="T239" i="2"/>
  <c r="U239" i="2" s="1"/>
  <c r="T240" i="2"/>
  <c r="U240" i="2" s="1"/>
  <c r="T241" i="2"/>
  <c r="U241" i="2" s="1"/>
  <c r="T242" i="2"/>
  <c r="U242" i="2" s="1"/>
  <c r="T243" i="2"/>
  <c r="U243" i="2" s="1"/>
  <c r="T244" i="2"/>
  <c r="U244" i="2" s="1"/>
  <c r="T145" i="2"/>
  <c r="U145" i="2" s="1"/>
  <c r="S143" i="2"/>
  <c r="Y146" i="2" s="1"/>
  <c r="Z146" i="2" s="1"/>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Y223" i="2" l="1"/>
  <c r="Z223" i="2" s="1"/>
  <c r="Y198" i="2"/>
  <c r="Z198" i="2" s="1"/>
  <c r="Y159" i="2"/>
  <c r="Z159" i="2" s="1"/>
  <c r="Y222" i="2"/>
  <c r="Z222" i="2" s="1"/>
  <c r="Y196" i="2"/>
  <c r="Z196" i="2" s="1"/>
  <c r="Y158" i="2"/>
  <c r="Z158" i="2" s="1"/>
  <c r="Y220" i="2"/>
  <c r="Z220" i="2" s="1"/>
  <c r="Y193" i="2"/>
  <c r="Z193" i="2" s="1"/>
  <c r="Y156" i="2"/>
  <c r="Z156" i="2" s="1"/>
  <c r="Y244" i="2"/>
  <c r="Z244" i="2" s="1"/>
  <c r="Y217" i="2"/>
  <c r="Z217" i="2" s="1"/>
  <c r="Y192" i="2"/>
  <c r="Z192" i="2" s="1"/>
  <c r="Y167" i="2"/>
  <c r="Z167" i="2" s="1"/>
  <c r="Y241" i="2"/>
  <c r="Z241" i="2" s="1"/>
  <c r="Y216" i="2"/>
  <c r="Z216" i="2" s="1"/>
  <c r="Y191" i="2"/>
  <c r="Z191" i="2" s="1"/>
  <c r="Y166" i="2"/>
  <c r="Z166" i="2" s="1"/>
  <c r="Y240" i="2"/>
  <c r="Z240" i="2" s="1"/>
  <c r="Y215" i="2"/>
  <c r="Z215" i="2" s="1"/>
  <c r="Y190" i="2"/>
  <c r="Z190" i="2" s="1"/>
  <c r="Y176" i="2"/>
  <c r="Z176" i="2" s="1"/>
  <c r="Y151" i="2"/>
  <c r="Z151" i="2" s="1"/>
  <c r="Y239" i="2"/>
  <c r="Z239" i="2" s="1"/>
  <c r="Y225" i="2"/>
  <c r="Z225" i="2" s="1"/>
  <c r="Y214" i="2"/>
  <c r="Z214" i="2" s="1"/>
  <c r="Y200" i="2"/>
  <c r="Z200" i="2" s="1"/>
  <c r="Y188" i="2"/>
  <c r="Z188" i="2" s="1"/>
  <c r="Y175" i="2"/>
  <c r="Z175" i="2" s="1"/>
  <c r="Y161" i="2"/>
  <c r="Z161" i="2" s="1"/>
  <c r="Y150" i="2"/>
  <c r="Z150" i="2" s="1"/>
  <c r="Y236" i="2"/>
  <c r="Z236" i="2" s="1"/>
  <c r="Y209" i="2"/>
  <c r="Z209" i="2" s="1"/>
  <c r="Y184" i="2"/>
  <c r="Z184" i="2" s="1"/>
  <c r="Y172" i="2"/>
  <c r="Z172" i="2" s="1"/>
  <c r="Y233" i="2"/>
  <c r="Z233" i="2" s="1"/>
  <c r="Y208" i="2"/>
  <c r="Z208" i="2" s="1"/>
  <c r="Y183" i="2"/>
  <c r="Z183" i="2" s="1"/>
  <c r="Y169" i="2"/>
  <c r="Z169" i="2" s="1"/>
  <c r="Y232" i="2"/>
  <c r="Z232" i="2" s="1"/>
  <c r="Y207" i="2"/>
  <c r="Z207" i="2" s="1"/>
  <c r="Y182" i="2"/>
  <c r="Z182" i="2" s="1"/>
  <c r="Y168" i="2"/>
  <c r="Z168" i="2" s="1"/>
  <c r="Y231" i="2"/>
  <c r="Z231" i="2" s="1"/>
  <c r="Y206" i="2"/>
  <c r="Z206" i="2" s="1"/>
  <c r="Y180" i="2"/>
  <c r="Z180" i="2" s="1"/>
  <c r="Y153" i="2"/>
  <c r="Z153" i="2" s="1"/>
  <c r="Y230" i="2"/>
  <c r="Z230" i="2" s="1"/>
  <c r="Y204" i="2"/>
  <c r="Z204" i="2" s="1"/>
  <c r="Y177" i="2"/>
  <c r="Z177" i="2" s="1"/>
  <c r="Y152" i="2"/>
  <c r="Z152" i="2" s="1"/>
  <c r="Y228" i="2"/>
  <c r="Z228" i="2" s="1"/>
  <c r="Y201" i="2"/>
  <c r="Z201" i="2" s="1"/>
  <c r="Y164" i="2"/>
  <c r="Z164" i="2" s="1"/>
  <c r="Y238" i="2"/>
  <c r="Z238" i="2" s="1"/>
  <c r="Y224" i="2"/>
  <c r="Z224" i="2" s="1"/>
  <c r="Y212" i="2"/>
  <c r="Z212" i="2" s="1"/>
  <c r="Y199" i="2"/>
  <c r="Z199" i="2" s="1"/>
  <c r="Y185" i="2"/>
  <c r="Z185" i="2" s="1"/>
  <c r="Y174" i="2"/>
  <c r="Z174" i="2" s="1"/>
  <c r="Y160" i="2"/>
  <c r="Z160" i="2" s="1"/>
  <c r="Y148" i="2"/>
  <c r="Z148" i="2" s="1"/>
  <c r="Y145" i="2"/>
  <c r="Z145" i="2" s="1"/>
  <c r="Y237" i="2"/>
  <c r="Z237" i="2" s="1"/>
  <c r="Y229" i="2"/>
  <c r="Z229" i="2" s="1"/>
  <c r="Y221" i="2"/>
  <c r="Z221" i="2" s="1"/>
  <c r="Y213" i="2"/>
  <c r="Z213" i="2" s="1"/>
  <c r="Y205" i="2"/>
  <c r="Z205" i="2" s="1"/>
  <c r="Y197" i="2"/>
  <c r="Z197" i="2" s="1"/>
  <c r="Y189" i="2"/>
  <c r="Z189" i="2" s="1"/>
  <c r="Y181" i="2"/>
  <c r="Z181" i="2" s="1"/>
  <c r="Y173" i="2"/>
  <c r="Z173" i="2" s="1"/>
  <c r="Y165" i="2"/>
  <c r="Z165" i="2" s="1"/>
  <c r="Y157" i="2"/>
  <c r="Z157" i="2" s="1"/>
  <c r="Y149" i="2"/>
  <c r="Z149" i="2" s="1"/>
  <c r="Y243" i="2"/>
  <c r="Z243" i="2" s="1"/>
  <c r="Y235" i="2"/>
  <c r="Z235" i="2" s="1"/>
  <c r="Y227" i="2"/>
  <c r="Z227" i="2" s="1"/>
  <c r="Y219" i="2"/>
  <c r="Z219" i="2" s="1"/>
  <c r="Y211" i="2"/>
  <c r="Z211" i="2" s="1"/>
  <c r="Y203" i="2"/>
  <c r="Z203" i="2" s="1"/>
  <c r="Y195" i="2"/>
  <c r="Z195" i="2" s="1"/>
  <c r="Y187" i="2"/>
  <c r="Z187" i="2" s="1"/>
  <c r="Y179" i="2"/>
  <c r="Z179" i="2" s="1"/>
  <c r="Y171" i="2"/>
  <c r="Z171" i="2" s="1"/>
  <c r="Y163" i="2"/>
  <c r="Z163" i="2" s="1"/>
  <c r="Y155" i="2"/>
  <c r="Z155" i="2" s="1"/>
  <c r="Y147" i="2"/>
  <c r="Z147" i="2" s="1"/>
  <c r="Y242" i="2"/>
  <c r="Z242" i="2" s="1"/>
  <c r="Y234" i="2"/>
  <c r="Z234" i="2" s="1"/>
  <c r="Y226" i="2"/>
  <c r="Z226" i="2" s="1"/>
  <c r="Y218" i="2"/>
  <c r="Z218" i="2" s="1"/>
  <c r="Y210" i="2"/>
  <c r="Z210" i="2" s="1"/>
  <c r="Y202" i="2"/>
  <c r="Z202" i="2" s="1"/>
  <c r="Y194" i="2"/>
  <c r="Z194" i="2" s="1"/>
  <c r="Y186" i="2"/>
  <c r="Z186" i="2" s="1"/>
  <c r="Y178" i="2"/>
  <c r="Z178" i="2" s="1"/>
  <c r="Y170" i="2"/>
  <c r="Z170" i="2" s="1"/>
  <c r="Y162" i="2"/>
  <c r="Z162" i="2" s="1"/>
  <c r="Y154" i="2"/>
  <c r="Z154" i="2" s="1"/>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05" i="2"/>
  <c r="K211" i="2"/>
  <c r="K212" i="2"/>
  <c r="K214" i="2"/>
  <c r="K215" i="2"/>
  <c r="K216" i="2"/>
  <c r="K218" i="2"/>
  <c r="K219" i="2"/>
  <c r="K220" i="2"/>
  <c r="K221" i="2"/>
  <c r="K222" i="2"/>
  <c r="K223" i="2"/>
  <c r="K224" i="2"/>
  <c r="K227" i="2"/>
  <c r="K229" i="2"/>
  <c r="K230" i="2"/>
  <c r="K231"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199" i="2"/>
  <c r="K200" i="2"/>
  <c r="K201" i="2"/>
  <c r="K206" i="2"/>
  <c r="K207" i="2"/>
  <c r="K208" i="2"/>
  <c r="K209" i="2"/>
  <c r="K217" i="2"/>
  <c r="K225" i="2"/>
  <c r="K233" i="2"/>
  <c r="K238" i="2"/>
  <c r="L133" i="2" l="1"/>
  <c r="T137" i="2"/>
  <c r="R137" i="2"/>
  <c r="P137" i="2"/>
  <c r="N137" i="2"/>
  <c r="L137" i="2"/>
  <c r="T135" i="2"/>
  <c r="R135" i="2"/>
  <c r="P135" i="2"/>
  <c r="N135" i="2"/>
  <c r="L135" i="2"/>
  <c r="T133" i="2"/>
  <c r="R133" i="2"/>
  <c r="P133" i="2"/>
  <c r="N133" i="2"/>
  <c r="T131" i="2"/>
  <c r="R131" i="2"/>
  <c r="P131" i="2"/>
  <c r="N131" i="2"/>
  <c r="L131" i="2"/>
  <c r="T129" i="2"/>
  <c r="R129" i="2"/>
  <c r="P129" i="2"/>
  <c r="N129" i="2"/>
  <c r="L129" i="2"/>
  <c r="H23" i="2" l="1"/>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l="1"/>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alcChain>
</file>

<file path=xl/sharedStrings.xml><?xml version="1.0" encoding="utf-8"?>
<sst xmlns="http://schemas.openxmlformats.org/spreadsheetml/2006/main" count="1811" uniqueCount="914">
  <si>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</si>
  <si>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</si>
  <si>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</si>
  <si>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</si>
  <si>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</si>
  <si>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</si>
  <si>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</si>
  <si>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</si>
  <si>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</si>
  <si>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</si>
  <si>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</si>
  <si>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</si>
  <si>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</si>
  <si>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</si>
  <si>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</si>
  <si>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</si>
  <si>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</si>
  <si>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</si>
  <si>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</si>
  <si>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</si>
  <si>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</si>
  <si>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</si>
  <si>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</si>
  <si>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</si>
  <si>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</si>
  <si>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</si>
  <si>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</si>
  <si>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</si>
  <si>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</si>
  <si>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</si>
  <si>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</si>
  <si>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</si>
  <si>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</si>
  <si>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</si>
  <si>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</si>
  <si>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</si>
  <si>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</si>
  <si>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</si>
  <si>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</si>
  <si>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</si>
  <si>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</si>
  <si>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</si>
  <si>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</si>
  <si>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</si>
  <si>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</si>
  <si>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</si>
  <si>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</si>
  <si>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</si>
  <si>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</si>
  <si>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</si>
  <si>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</si>
  <si>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</si>
  <si>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</si>
  <si>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</si>
  <si>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</si>
  <si>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</si>
  <si>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</si>
  <si>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</si>
  <si>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</si>
  <si>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</si>
  <si>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</si>
  <si>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</si>
  <si>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</si>
  <si>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</si>
  <si>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</si>
  <si>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</si>
  <si>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</si>
  <si>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</si>
  <si>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</si>
  <si>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</si>
  <si>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</si>
  <si>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</si>
  <si>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</si>
  <si>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</si>
  <si>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</si>
  <si>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</si>
  <si>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</si>
  <si>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</si>
  <si>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</si>
  <si>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</si>
  <si>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</si>
  <si>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</si>
  <si>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</si>
  <si>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</si>
  <si>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</si>
  <si>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</si>
  <si>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</si>
  <si>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</si>
  <si>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</si>
  <si>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</si>
  <si>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</si>
  <si>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</si>
  <si>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</si>
  <si>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</si>
  <si>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</si>
  <si>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</si>
  <si>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</si>
  <si>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</si>
  <si>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</si>
  <si>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</si>
  <si>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</si>
  <si>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</si>
  <si>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</si>
  <si>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</si>
  <si>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</si>
  <si>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</si>
  <si>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</si>
  <si>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</si>
  <si>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</si>
  <si>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</si>
  <si>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</si>
  <si>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</si>
  <si>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</si>
  <si>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</si>
  <si>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</si>
  <si>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</si>
  <si>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</si>
  <si>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</si>
  <si>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</si>
  <si>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</si>
  <si>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</si>
  <si>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</si>
  <si>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</si>
  <si>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</si>
  <si>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</si>
  <si>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</si>
  <si>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</si>
  <si>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</si>
  <si>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</si>
  <si>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</si>
  <si>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</si>
  <si>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</si>
  <si>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</si>
  <si>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</si>
  <si>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</si>
  <si>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</si>
  <si>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</si>
  <si>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</si>
  <si>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</si>
  <si>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</si>
  <si>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</si>
  <si>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</si>
  <si>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</si>
  <si>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</si>
  <si>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</si>
  <si>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</si>
  <si>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</si>
  <si>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</si>
  <si>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</si>
  <si>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</si>
  <si>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</si>
  <si>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</si>
  <si>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</si>
  <si>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</si>
  <si>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</si>
  <si>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</si>
  <si>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</si>
  <si>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</si>
  <si>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</si>
  <si>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</si>
  <si>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</si>
  <si>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</si>
  <si>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</si>
  <si>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</si>
  <si>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</si>
  <si>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</si>
  <si>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</si>
  <si>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</si>
  <si>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</si>
  <si>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</si>
  <si>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</si>
  <si>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</si>
  <si>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</si>
  <si>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</si>
  <si>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</si>
  <si>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</si>
  <si>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</si>
  <si>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</si>
  <si>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</si>
  <si>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</si>
  <si>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</si>
  <si>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</si>
  <si>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</si>
  <si>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</si>
  <si>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</si>
  <si>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</si>
  <si>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</si>
  <si>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</si>
  <si>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</si>
  <si>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</si>
  <si>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</si>
  <si>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</si>
  <si>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</si>
  <si>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</si>
  <si>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</si>
  <si>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</si>
  <si>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</si>
  <si>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</si>
  <si>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</si>
  <si>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</si>
  <si>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</si>
  <si>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</si>
  <si>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</si>
  <si>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</si>
  <si>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</si>
  <si>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</si>
  <si>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</si>
  <si>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</si>
  <si>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</si>
  <si>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</si>
  <si>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</si>
  <si>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</si>
  <si>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</si>
  <si>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</si>
  <si>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</si>
  <si>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</si>
  <si>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</si>
  <si>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</si>
  <si>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</si>
  <si>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</si>
  <si>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</si>
  <si>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</si>
  <si>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</si>
  <si>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</si>
  <si>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</si>
  <si>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</si>
  <si>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</si>
  <si>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</si>
  <si>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</si>
  <si>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</si>
  <si>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</si>
  <si>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</si>
  <si>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</si>
  <si>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</si>
  <si>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</si>
  <si>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</si>
  <si>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</si>
  <si>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</si>
  <si>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</si>
  <si>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</si>
  <si>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</si>
  <si>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</si>
  <si>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</si>
  <si>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</si>
  <si>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</si>
  <si>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</si>
  <si>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</si>
  <si>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</si>
  <si>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</si>
  <si>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</si>
  <si>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</si>
  <si>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</si>
  <si>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</si>
  <si>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</si>
  <si>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</si>
  <si>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</si>
  <si>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</si>
  <si>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</si>
  <si>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</si>
  <si>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</si>
  <si>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</si>
  <si>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</si>
  <si>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</si>
  <si>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</si>
  <si>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</si>
  <si>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</si>
  <si>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</si>
  <si>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</si>
  <si>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</si>
  <si>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</si>
  <si>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</si>
  <si>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</si>
  <si>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</si>
  <si>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</si>
  <si>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</si>
  <si>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</si>
  <si>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</si>
  <si>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</si>
  <si>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</si>
  <si>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</si>
  <si>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</si>
  <si>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</si>
  <si>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</si>
  <si>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</si>
  <si>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</si>
  <si>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</si>
  <si>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</si>
  <si>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</si>
  <si>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</si>
  <si>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</si>
  <si>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</si>
  <si>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</si>
  <si>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</si>
  <si>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</si>
  <si>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</si>
  <si>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</si>
  <si>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</si>
  <si>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</si>
  <si>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</si>
  <si>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</si>
  <si>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</si>
  <si>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</si>
  <si>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</si>
  <si>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</si>
  <si>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</si>
  <si>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</si>
  <si>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</si>
  <si>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</si>
  <si>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</si>
  <si>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</si>
  <si>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</si>
  <si>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</si>
  <si>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</si>
  <si>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</si>
  <si>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</si>
  <si>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</si>
  <si>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</si>
  <si>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</si>
  <si>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</si>
  <si>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</si>
  <si>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</si>
  <si>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</si>
  <si>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</si>
  <si>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</si>
  <si>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</si>
  <si>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</si>
  <si>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</si>
  <si>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</si>
  <si>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</si>
  <si>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</si>
  <si>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</si>
  <si>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</si>
  <si>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</si>
  <si>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</si>
  <si>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</si>
  <si>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</si>
  <si>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</si>
  <si>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</si>
  <si>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</si>
  <si>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</si>
  <si>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</si>
  <si>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</si>
  <si>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</si>
  <si>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</si>
  <si>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</si>
  <si>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</si>
  <si>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</si>
  <si>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</si>
  <si>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</si>
  <si>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</si>
  <si>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</si>
  <si>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</si>
  <si>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</si>
  <si>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</si>
  <si>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</si>
  <si>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</si>
  <si>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</si>
  <si>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</si>
  <si>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</si>
  <si>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</si>
  <si>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</si>
  <si>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</si>
  <si>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</si>
  <si>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</si>
  <si>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</si>
  <si>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</si>
  <si>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</si>
  <si>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</si>
  <si>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</si>
  <si>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</si>
  <si>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</si>
  <si>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</si>
  <si>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</si>
  <si>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</si>
  <si>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</si>
  <si>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</si>
  <si>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</si>
  <si>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</si>
  <si>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</si>
  <si>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</si>
  <si>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</si>
  <si>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</si>
  <si>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</si>
  <si>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</si>
  <si>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</si>
  <si>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</si>
  <si>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</si>
  <si>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</si>
  <si>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</si>
  <si>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</si>
  <si>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</si>
  <si>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</si>
  <si>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</si>
  <si>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</si>
  <si>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</si>
  <si>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</si>
  <si>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</si>
  <si>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</si>
  <si>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</si>
  <si>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</si>
  <si>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</si>
  <si>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</si>
  <si>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</si>
  <si>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</si>
  <si>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</si>
  <si>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</si>
  <si>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</si>
  <si>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</si>
  <si>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</si>
  <si>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</si>
  <si>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</si>
  <si>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</si>
  <si>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</si>
  <si>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</si>
  <si>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</si>
  <si>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</si>
  <si>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</si>
  <si>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</si>
  <si>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</si>
  <si>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</si>
  <si>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</si>
  <si>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</si>
  <si>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</si>
  <si>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</si>
  <si>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</si>
  <si>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</si>
  <si>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</si>
  <si>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</si>
  <si>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</si>
  <si>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</si>
  <si>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</si>
  <si>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</si>
  <si>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</si>
  <si>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</si>
  <si>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</si>
  <si>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</si>
  <si>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</si>
  <si>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</si>
  <si>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</si>
  <si>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</si>
  <si>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</si>
  <si>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</si>
  <si>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</si>
  <si>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</si>
  <si>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</si>
  <si>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</si>
  <si>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</si>
  <si>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</si>
  <si>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</si>
  <si>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</si>
  <si>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</si>
  <si>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</si>
  <si>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</si>
  <si>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</si>
  <si>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</si>
  <si>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</si>
  <si>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</si>
  <si>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</si>
  <si>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</si>
  <si>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</si>
  <si>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</si>
  <si>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</si>
  <si>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</si>
  <si>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</si>
  <si>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</si>
  <si>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</si>
  <si>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</si>
  <si>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</si>
  <si>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</si>
  <si>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</si>
  <si>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</si>
  <si>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</si>
  <si>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</si>
  <si>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</si>
  <si>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</si>
  <si>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</si>
  <si>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</si>
  <si>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</si>
  <si>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</si>
  <si>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</si>
  <si>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</si>
  <si>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</si>
  <si>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</si>
  <si>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</si>
  <si>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</si>
  <si>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</si>
  <si>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</si>
  <si>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</si>
  <si>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</si>
  <si>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</si>
  <si>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</si>
  <si>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</si>
  <si>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</si>
  <si>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</si>
  <si>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</si>
  <si>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</si>
  <si>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</si>
  <si>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</si>
  <si>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</si>
  <si>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</si>
  <si>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</si>
  <si>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</si>
  <si>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</si>
  <si>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</si>
  <si>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</si>
  <si>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</si>
  <si>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</si>
  <si>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</si>
  <si>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</si>
  <si>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</si>
  <si>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</si>
  <si>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</si>
  <si>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</si>
  <si>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</si>
  <si>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</si>
  <si>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</si>
  <si>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</si>
  <si>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</si>
  <si>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</si>
  <si>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</si>
  <si>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</si>
  <si>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</si>
  <si>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</si>
  <si>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</si>
  <si>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</si>
  <si>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</si>
  <si>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</si>
  <si>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</si>
  <si>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</si>
  <si>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</si>
  <si>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</si>
  <si>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</si>
  <si>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</si>
  <si>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</si>
  <si>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</si>
  <si>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</si>
  <si>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</si>
  <si>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</si>
  <si>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</si>
  <si>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</si>
  <si>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</si>
  <si>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</si>
  <si>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</si>
  <si>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</si>
  <si>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</si>
  <si>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</si>
  <si>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</si>
  <si>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</si>
  <si>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</si>
  <si>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</si>
  <si>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</si>
  <si>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</si>
  <si>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</si>
  <si>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</si>
  <si>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</si>
  <si>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</si>
  <si>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</si>
  <si>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</si>
  <si>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</si>
  <si>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</si>
  <si>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</si>
  <si>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</si>
  <si>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</si>
  <si>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</si>
  <si>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</si>
  <si>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</si>
  <si>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</si>
  <si>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</si>
  <si>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</si>
  <si>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</si>
  <si>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</si>
  <si>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</si>
  <si>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</si>
  <si>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</si>
  <si>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</si>
  <si>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</si>
  <si>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</si>
  <si>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</si>
  <si>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</si>
  <si>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</si>
  <si>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</si>
  <si>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</si>
  <si>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</si>
  <si>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</si>
  <si>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</si>
  <si>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</si>
  <si>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</si>
  <si>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</si>
  <si>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</si>
  <si>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</si>
  <si>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</si>
  <si>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</si>
  <si>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</si>
  <si>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</si>
  <si>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</si>
  <si>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</si>
  <si>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</si>
  <si>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</si>
  <si>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</si>
  <si>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</si>
  <si>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</si>
  <si>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</si>
  <si>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</si>
  <si>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</si>
  <si>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</si>
  <si>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</si>
  <si>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</si>
  <si>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</si>
  <si>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</si>
  <si>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</si>
  <si>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</si>
  <si>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</si>
  <si>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</si>
  <si>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</si>
  <si>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</si>
  <si>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</si>
  <si>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</si>
  <si>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</si>
  <si>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</si>
  <si>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</si>
  <si>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</si>
  <si>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</si>
  <si>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</si>
  <si>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</si>
  <si>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</si>
  <si>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</si>
  <si>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</si>
  <si>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</si>
  <si>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</si>
  <si>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</si>
  <si>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</si>
  <si>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</si>
  <si>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</si>
  <si>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</si>
  <si>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</si>
  <si>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</si>
  <si>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</si>
  <si>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</si>
  <si>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</si>
  <si>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</si>
  <si>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</si>
  <si>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</si>
  <si>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</si>
  <si>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</si>
  <si>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</si>
  <si>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</si>
  <si>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</si>
  <si>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</si>
  <si>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</si>
  <si>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</si>
  <si>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</si>
  <si>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</si>
  <si>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</si>
  <si>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</si>
  <si>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</si>
  <si>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</si>
  <si>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</si>
  <si>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</si>
  <si>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</si>
  <si>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</si>
  <si>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</si>
  <si>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</si>
  <si>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</si>
  <si>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</si>
  <si>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</si>
  <si>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</si>
  <si>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</si>
  <si>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</si>
  <si>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</si>
  <si>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</si>
  <si>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</si>
  <si>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</si>
  <si>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</si>
  <si>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</si>
  <si>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</si>
  <si>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</si>
  <si>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</si>
  <si>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</si>
  <si>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</si>
  <si>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</si>
  <si>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</si>
  <si>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</si>
  <si>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</si>
  <si>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</si>
  <si>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</si>
  <si>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</si>
  <si>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</si>
  <si>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</si>
  <si>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</si>
  <si>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</si>
  <si>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</si>
  <si>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</si>
  <si>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</si>
  <si>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</si>
  <si>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</si>
  <si>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</si>
  <si>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</si>
  <si>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</si>
  <si>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</si>
  <si>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</si>
  <si>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</si>
  <si>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</si>
  <si>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</si>
  <si>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</si>
  <si>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</si>
  <si>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</si>
  <si>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</si>
  <si>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</si>
  <si>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</si>
  <si>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</si>
  <si>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</si>
  <si>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</si>
  <si>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</si>
  <si>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</si>
  <si>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</si>
  <si>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</si>
  <si>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</si>
  <si>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</si>
  <si>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</si>
  <si>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</si>
  <si>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</si>
  <si>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</si>
  <si>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</si>
  <si>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</si>
  <si>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</si>
  <si>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</si>
  <si>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</si>
  <si>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</si>
  <si>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</si>
  <si>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</si>
  <si>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</si>
  <si>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</si>
  <si>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</si>
  <si>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</si>
  <si>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</si>
  <si>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</si>
  <si>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</si>
  <si>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</si>
  <si>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</si>
  <si>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</si>
  <si>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</si>
  <si>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</si>
  <si>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</si>
  <si>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</si>
  <si>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</si>
  <si>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</si>
  <si>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</si>
  <si>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</si>
  <si>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</si>
  <si>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</si>
  <si>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</si>
  <si>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</si>
  <si>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</si>
  <si>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</si>
  <si>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</si>
  <si>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</si>
  <si>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</si>
  <si>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</si>
  <si>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</si>
  <si>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</si>
  <si>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</si>
  <si>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</si>
  <si>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</si>
  <si>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</si>
  <si>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</si>
  <si>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</si>
  <si>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</si>
  <si>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</si>
  <si>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</si>
  <si>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</si>
  <si>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</si>
  <si>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</si>
  <si>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</si>
  <si>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</si>
  <si>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</si>
  <si>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</si>
  <si>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</si>
  <si>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</si>
  <si>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</si>
  <si>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</si>
  <si>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</si>
  <si>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</si>
  <si>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</si>
  <si>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</si>
  <si>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</si>
  <si>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</si>
  <si>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</si>
  <si>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</si>
  <si>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</si>
  <si>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</si>
  <si>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</si>
  <si>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</si>
  <si>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装备类型</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</si>
  <si>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</si>
  <si>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</si>
  <si>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</si>
  <si>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</si>
  <si>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</si>
  <si>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</si>
  <si>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</si>
  <si>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</si>
  <si>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</si>
  <si>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</si>
  <si>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</si>
  <si>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</si>
  <si>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</si>
  <si>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</si>
  <si>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</si>
  <si>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</si>
  <si>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</si>
  <si>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</si>
  <si>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</si>
  <si>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</si>
  <si>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</si>
  <si>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</si>
  <si>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</si>
  <si>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</si>
  <si>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</si>
  <si>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</si>
  <si>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</si>
  <si>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</si>
  <si>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</si>
  <si>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</si>
  <si>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</si>
  <si>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</si>
  <si>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</si>
  <si>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</si>
  <si>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</si>
  <si>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</si>
  <si>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</si>
  <si>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</si>
  <si>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</si>
  <si>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</si>
  <si>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</si>
  <si>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</si>
  <si>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</si>
  <si>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</si>
  <si>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</si>
  <si>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技能最终伤害=技能伤害系数*施法者攻击力+技能固定伤害值或m_AmountFunction计算值</t>
    <phoneticPr fontId="15"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</si>
  <si>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</si>
  <si>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</si>
  <si>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</si>
  <si>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</si>
  <si>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</si>
  <si>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</si>
  <si>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</si>
  <si>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</si>
  <si>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</si>
  <si>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</si>
  <si>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</si>
  <si>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</si>
  <si>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</si>
  <si>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</si>
  <si>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</si>
  <si>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</si>
  <si>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</si>
  <si>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</si>
  <si>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</si>
  <si>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固定暴击率为10%（被动/技能/装备提升）</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</si>
  <si>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</si>
  <si>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</si>
  <si>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</si>
  <si>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</si>
  <si>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</si>
  <si>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</si>
  <si>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</si>
  <si>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</si>
  <si>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</si>
  <si>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</si>
  <si>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</si>
  <si>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</si>
  <si>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</si>
  <si>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</si>
  <si>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</si>
  <si>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</si>
  <si>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</si>
  <si>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进化表</t>
  </si>
  <si>
    <t>evolutionable</t>
    <phoneticPr fontId="2" type="noConversion"/>
  </si>
  <si>
    <t>evolutionId</t>
    <phoneticPr fontId="2" type="noConversion"/>
  </si>
  <si>
    <t>evolutionLevel</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</si>
  <si>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</si>
  <si>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</si>
  <si>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</si>
  <si>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</si>
  <si>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</si>
  <si>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</si>
  <si>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</si>
  <si>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</si>
  <si>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</si>
  <si>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</si>
  <si>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</si>
  <si>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cp技能：特殊妖怪组合的技能</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</si>
  <si>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</si>
  <si>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</si>
  <si>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</si>
  <si>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</si>
  <si>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</si>
  <si>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</si>
  <si>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经验</t>
    <phoneticPr fontId="2" type="noConversion"/>
  </si>
  <si>
    <t>experience</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</si>
  <si>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</si>
  <si>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</si>
  <si>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</si>
  <si>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</si>
  <si>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</si>
  <si>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</si>
  <si>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</si>
  <si>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公共技能</t>
  </si>
  <si>
    <t>public_skill</t>
  </si>
  <si>
    <t>技能ID</t>
    <phoneticPr fontId="2" type="noConversion"/>
  </si>
  <si>
    <t>技能解锁条件：</t>
    <phoneticPr fontId="2" type="noConversion"/>
  </si>
  <si>
    <t>怪物level,missionID,itemId</t>
    <phoneticPr fontId="2" type="noConversion"/>
  </si>
  <si>
    <t>技能ID(2个：休息，防御)</t>
    <phoneticPr fontId="2" type="noConversion"/>
  </si>
  <si>
    <t>property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</si>
</sst>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0.00_ ;_ &quot;¥&quot;* \-#,##0.00_ ;_ &quot;¥&quot;* &quot;-&quot;??_ ;_ @_ "/>
    <numFmt numFmtId="176" formatCode="0_ "/>
    <numFmt numFmtId="177" formatCode="0.00_);[Red]\(0.00\)"/>
  </numFmts>
  <fonts count="22"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44" fontId="14" fillId="0" borderId="0" applyFont="0" applyFill="0" applyBorder="0" applyAlignment="0" applyProtection="0">
      <alignment vertical="center"/>
    </xf>
  </cellStyleXfs>
  <cellXfs count="12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44" fontId="3" fillId="0" borderId="0" xfId="6" applyFont="1">
      <alignment vertical="center"/>
    </xf>
    <xf numFmtId="0" fontId="3" fillId="0" borderId="6" xfId="0" applyFont="1" applyBorder="1">
      <alignment vertical="center"/>
    </xf>
    <xf numFmtId="0" fontId="3" fillId="0" borderId="7" xfId="0" applyFont="1" applyBorder="1">
      <alignment vertical="center"/>
    </xf>
    <xf numFmtId="0" fontId="6" fillId="0" borderId="7" xfId="0" applyFont="1" applyBorder="1">
      <alignment vertical="center"/>
    </xf>
    <xf numFmtId="0" fontId="3" fillId="3" borderId="7" xfId="0" applyFont="1" applyFill="1" applyBorder="1">
      <alignment vertical="center"/>
    </xf>
    <xf numFmtId="0" fontId="3" fillId="3" borderId="9" xfId="0" applyFont="1" applyFill="1" applyBorder="1">
      <alignmen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cellXfs>
  <cellStyles count="7">
    <cellStyle name="常规" xfId="0" builtinId="0"/>
    <cellStyle name="常规 2" xfId="1"/>
    <cellStyle name="常规 2 18" xfId="2"/>
    <cellStyle name="常规 2 4" xfId="5"/>
    <cellStyle name="常规 3" xfId="4"/>
    <cellStyle name="常规 8" xfId="3"/>
    <cellStyle name="货币" xfId="6"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216476896"/>
        <c:axId val="216472976"/>
      </c:lineChart>
      <c:catAx>
        <c:axId val="216476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6472976"/>
        <c:crosses val="autoZero"/>
        <c:auto val="1"/>
        <c:lblAlgn val="ctr"/>
        <c:lblOffset val="100"/>
        <c:noMultiLvlLbl val="0"/>
      </c:catAx>
      <c:valAx>
        <c:axId val="21647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647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2.png"/><Relationship Id="rId2" Type="http://schemas.openxmlformats.org/officeDocument/2006/relationships/image" Target="../media/image8.png"/><Relationship Id="rId1" Type="http://schemas.openxmlformats.org/officeDocument/2006/relationships/image" Target="../media/image3.png"/><Relationship Id="rId6" Type="http://schemas.openxmlformats.org/officeDocument/2006/relationships/image" Target="../media/image10.pn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102</xdr:row>
      <xdr:rowOff>114300</xdr:rowOff>
    </xdr:from>
    <xdr:to>
      <xdr:col>4</xdr:col>
      <xdr:colOff>449580</xdr:colOff>
      <xdr:row>104</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N" altLang="en-US" sz="1100"/>
            <a:t>副本层</a:t>
          </a:r>
        </a:p>
      </xdr:txBody>
    </xdr:sp>
    <xdr:clientData/>
  </xdr:twoCellAnchor>
  <xdr:twoCellAnchor>
    <xdr:from>
      <xdr:col>3</xdr:col>
      <xdr:colOff>601980</xdr:colOff>
      <xdr:row>104</xdr:row>
      <xdr:rowOff>182880</xdr:rowOff>
    </xdr:from>
    <xdr:to>
      <xdr:col>3</xdr:col>
      <xdr:colOff>605790</xdr:colOff>
      <xdr:row>108</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105</xdr:row>
      <xdr:rowOff>68580</xdr:rowOff>
    </xdr:from>
    <xdr:to>
      <xdr:col>5</xdr:col>
      <xdr:colOff>23254</xdr:colOff>
      <xdr:row>108</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t>id</a:t>
          </a:r>
        </a:p>
        <a:p>
          <a:r>
            <a:rPr lang="en-US" altLang="zh-CN" sz="1100"/>
            <a:t>level</a:t>
          </a:r>
          <a:endParaRPr lang="zh-CN" altLang="en-US" sz="1100"/>
        </a:p>
      </xdr:txBody>
    </xdr:sp>
    <xdr:clientData/>
  </xdr:twoCellAnchor>
  <xdr:twoCellAnchor>
    <xdr:from>
      <xdr:col>3</xdr:col>
      <xdr:colOff>68580</xdr:colOff>
      <xdr:row>108</xdr:row>
      <xdr:rowOff>76200</xdr:rowOff>
    </xdr:from>
    <xdr:to>
      <xdr:col>4</xdr:col>
      <xdr:colOff>563880</xdr:colOff>
      <xdr:row>110</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N" altLang="zh-CN" sz="1100">
              <a:solidFill>
                <a:sysClr val="windowText" lastClr="000000"/>
              </a:solidFill>
              <a:effectLst/>
              <a:latin typeface="+mn-lt"/>
              <a:ea typeface="+mn-ea"/>
              <a:cs typeface="+mn-cs"/>
            </a:rPr>
            <a:t>怪物数据</a:t>
          </a:r>
          <a:endParaRPr lang="zh-CN" altLang="zh-CN">
            <a:solidFill>
              <a:sysClr val="windowText" lastClr="000000"/>
            </a:solidFill>
            <a:effectLst/>
          </a:endParaRPr>
        </a:p>
      </xdr:txBody>
    </xdr:sp>
    <xdr:clientData/>
  </xdr:twoCellAnchor>
  <xdr:twoCellAnchor>
    <xdr:from>
      <xdr:col>3</xdr:col>
      <xdr:colOff>659130</xdr:colOff>
      <xdr:row>110</xdr:row>
      <xdr:rowOff>152400</xdr:rowOff>
    </xdr:from>
    <xdr:to>
      <xdr:col>3</xdr:col>
      <xdr:colOff>672465</xdr:colOff>
      <xdr:row>115</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111</xdr:row>
      <xdr:rowOff>99060</xdr:rowOff>
    </xdr:from>
    <xdr:to>
      <xdr:col>5</xdr:col>
      <xdr:colOff>91834</xdr:colOff>
      <xdr:row>114</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solidFill>
                <a:schemeClr val="dk1"/>
              </a:solidFill>
              <a:effectLst/>
              <a:latin typeface="+mn-lt"/>
              <a:ea typeface="+mn-ea"/>
              <a:cs typeface="+mn-cs"/>
            </a:rPr>
            <a:t>type</a:t>
          </a:r>
          <a:endParaRPr lang="zh-CN" altLang="zh-CN">
            <a:effectLst/>
          </a:endParaRPr>
        </a:p>
        <a:p>
          <a:r>
            <a:rPr lang="en-US" altLang="zh-CN" sz="1100">
              <a:solidFill>
                <a:schemeClr val="dk1"/>
              </a:solidFill>
              <a:effectLst/>
              <a:latin typeface="+mn-lt"/>
              <a:ea typeface="+mn-ea"/>
              <a:cs typeface="+mn-cs"/>
            </a:rPr>
            <a:t>level</a:t>
          </a:r>
        </a:p>
        <a:p>
          <a:r>
            <a:rPr lang="en-US" altLang="zh-CN" sz="1100">
              <a:solidFill>
                <a:schemeClr val="dk1"/>
              </a:solidFill>
              <a:effectLst/>
              <a:latin typeface="+mn-lt"/>
              <a:ea typeface="+mn-ea"/>
              <a:cs typeface="+mn-cs"/>
            </a:rPr>
            <a:t>grade</a:t>
          </a:r>
          <a:endParaRPr lang="zh-CN" altLang="zh-CN">
            <a:effectLst/>
          </a:endParaRPr>
        </a:p>
      </xdr:txBody>
    </xdr:sp>
    <xdr:clientData/>
  </xdr:twoCellAnchor>
  <xdr:twoCellAnchor>
    <xdr:from>
      <xdr:col>2</xdr:col>
      <xdr:colOff>97154</xdr:colOff>
      <xdr:row>115</xdr:row>
      <xdr:rowOff>114299</xdr:rowOff>
    </xdr:from>
    <xdr:to>
      <xdr:col>5</xdr:col>
      <xdr:colOff>561975</xdr:colOff>
      <xdr:row>143</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N" altLang="en-US" sz="1100"/>
        </a:p>
      </xdr:txBody>
    </xdr:sp>
    <xdr:clientData/>
  </xdr:twoCellAnchor>
  <xdr:twoCellAnchor>
    <xdr:from>
      <xdr:col>2</xdr:col>
      <xdr:colOff>337185</xdr:colOff>
      <xdr:row>116</xdr:row>
      <xdr:rowOff>127635</xdr:rowOff>
    </xdr:from>
    <xdr:to>
      <xdr:col>3</xdr:col>
      <xdr:colOff>352425</xdr:colOff>
      <xdr:row>120</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E</a:t>
          </a:r>
          <a:endParaRPr lang="zh-CN" altLang="en-US" sz="1100"/>
        </a:p>
      </xdr:txBody>
    </xdr:sp>
    <xdr:clientData/>
  </xdr:twoCellAnchor>
  <xdr:twoCellAnchor>
    <xdr:from>
      <xdr:col>2</xdr:col>
      <xdr:colOff>330000</xdr:colOff>
      <xdr:row>121</xdr:row>
      <xdr:rowOff>36195</xdr:rowOff>
    </xdr:from>
    <xdr:to>
      <xdr:col>3</xdr:col>
      <xdr:colOff>344606</xdr:colOff>
      <xdr:row>124</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D</a:t>
          </a:r>
          <a:endParaRPr lang="zh-CN" altLang="en-US" sz="1100"/>
        </a:p>
      </xdr:txBody>
    </xdr:sp>
    <xdr:clientData/>
  </xdr:twoCellAnchor>
  <xdr:twoCellAnchor>
    <xdr:from>
      <xdr:col>2</xdr:col>
      <xdr:colOff>330000</xdr:colOff>
      <xdr:row>125</xdr:row>
      <xdr:rowOff>135255</xdr:rowOff>
    </xdr:from>
    <xdr:to>
      <xdr:col>3</xdr:col>
      <xdr:colOff>344606</xdr:colOff>
      <xdr:row>129</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C</a:t>
          </a:r>
          <a:endParaRPr lang="zh-CN" altLang="en-US" sz="1100"/>
        </a:p>
      </xdr:txBody>
    </xdr:sp>
    <xdr:clientData/>
  </xdr:twoCellAnchor>
  <xdr:twoCellAnchor>
    <xdr:from>
      <xdr:col>2</xdr:col>
      <xdr:colOff>335715</xdr:colOff>
      <xdr:row>130</xdr:row>
      <xdr:rowOff>20955</xdr:rowOff>
    </xdr:from>
    <xdr:to>
      <xdr:col>3</xdr:col>
      <xdr:colOff>308695</xdr:colOff>
      <xdr:row>133</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B</a:t>
          </a:r>
          <a:endParaRPr lang="zh-CN" altLang="en-US" sz="1100"/>
        </a:p>
      </xdr:txBody>
    </xdr:sp>
    <xdr:clientData/>
  </xdr:twoCellAnchor>
  <xdr:twoCellAnchor>
    <xdr:from>
      <xdr:col>2</xdr:col>
      <xdr:colOff>331904</xdr:colOff>
      <xdr:row>134</xdr:row>
      <xdr:rowOff>135255</xdr:rowOff>
    </xdr:from>
    <xdr:to>
      <xdr:col>3</xdr:col>
      <xdr:colOff>332635</xdr:colOff>
      <xdr:row>138</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A</a:t>
          </a:r>
          <a:endParaRPr lang="zh-CN" altLang="en-US" sz="1100"/>
        </a:p>
      </xdr:txBody>
    </xdr:sp>
    <xdr:clientData/>
  </xdr:twoCellAnchor>
  <xdr:twoCellAnchor>
    <xdr:from>
      <xdr:col>2</xdr:col>
      <xdr:colOff>331904</xdr:colOff>
      <xdr:row>139</xdr:row>
      <xdr:rowOff>5715</xdr:rowOff>
    </xdr:from>
    <xdr:to>
      <xdr:col>3</xdr:col>
      <xdr:colOff>332635</xdr:colOff>
      <xdr:row>142</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S</a:t>
          </a:r>
          <a:endParaRPr lang="zh-CN" altLang="en-US" sz="1100"/>
        </a:p>
      </xdr:txBody>
    </xdr:sp>
    <xdr:clientData/>
  </xdr:twoCellAnchor>
  <xdr:twoCellAnchor>
    <xdr:from>
      <xdr:col>3</xdr:col>
      <xdr:colOff>352425</xdr:colOff>
      <xdr:row>116</xdr:row>
      <xdr:rowOff>169546</xdr:rowOff>
    </xdr:from>
    <xdr:to>
      <xdr:col>4</xdr:col>
      <xdr:colOff>266700</xdr:colOff>
      <xdr:row>118</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118</xdr:row>
      <xdr:rowOff>80010</xdr:rowOff>
    </xdr:from>
    <xdr:to>
      <xdr:col>4</xdr:col>
      <xdr:colOff>274320</xdr:colOff>
      <xdr:row>118</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118</xdr:row>
      <xdr:rowOff>115534</xdr:rowOff>
    </xdr:from>
    <xdr:to>
      <xdr:col>4</xdr:col>
      <xdr:colOff>257175</xdr:colOff>
      <xdr:row>119</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118</xdr:row>
      <xdr:rowOff>115534</xdr:rowOff>
    </xdr:from>
    <xdr:to>
      <xdr:col>4</xdr:col>
      <xdr:colOff>274320</xdr:colOff>
      <xdr:row>121</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116</xdr:row>
      <xdr:rowOff>15241</xdr:rowOff>
    </xdr:from>
    <xdr:to>
      <xdr:col>5</xdr:col>
      <xdr:colOff>477434</xdr:colOff>
      <xdr:row>117</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AD</a:t>
          </a:r>
          <a:endParaRPr lang="zh-CN" altLang="en-US" sz="1100"/>
        </a:p>
      </xdr:txBody>
    </xdr:sp>
    <xdr:clientData/>
  </xdr:twoCellAnchor>
  <xdr:twoCellAnchor>
    <xdr:from>
      <xdr:col>4</xdr:col>
      <xdr:colOff>274320</xdr:colOff>
      <xdr:row>117</xdr:row>
      <xdr:rowOff>129540</xdr:rowOff>
    </xdr:from>
    <xdr:to>
      <xdr:col>5</xdr:col>
      <xdr:colOff>485054</xdr:colOff>
      <xdr:row>119</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AP</a:t>
          </a:r>
          <a:endParaRPr lang="zh-CN" altLang="en-US" sz="1100"/>
        </a:p>
      </xdr:txBody>
    </xdr:sp>
    <xdr:clientData/>
  </xdr:twoCellAnchor>
  <xdr:twoCellAnchor>
    <xdr:from>
      <xdr:col>4</xdr:col>
      <xdr:colOff>274320</xdr:colOff>
      <xdr:row>120</xdr:row>
      <xdr:rowOff>144780</xdr:rowOff>
    </xdr:from>
    <xdr:to>
      <xdr:col>5</xdr:col>
      <xdr:colOff>485054</xdr:colOff>
      <xdr:row>122</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T</a:t>
          </a:r>
          <a:endParaRPr lang="zh-CN" altLang="en-US" sz="1100"/>
        </a:p>
      </xdr:txBody>
    </xdr:sp>
    <xdr:clientData/>
  </xdr:twoCellAnchor>
  <xdr:oneCellAnchor>
    <xdr:from>
      <xdr:col>4</xdr:col>
      <xdr:colOff>606252</xdr:colOff>
      <xdr:row>119</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400" b="1"/>
            <a:t>…</a:t>
          </a:r>
          <a:endParaRPr lang="zh-CN" altLang="en-US" sz="1400" b="1"/>
        </a:p>
      </xdr:txBody>
    </xdr:sp>
    <xdr:clientData/>
  </xdr:oneCellAnchor>
  <xdr:twoCellAnchor>
    <xdr:from>
      <xdr:col>5</xdr:col>
      <xdr:colOff>561975</xdr:colOff>
      <xdr:row>126</xdr:row>
      <xdr:rowOff>151729</xdr:rowOff>
    </xdr:from>
    <xdr:to>
      <xdr:col>11</xdr:col>
      <xdr:colOff>38100</xdr:colOff>
      <xdr:row>129</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109</xdr:row>
      <xdr:rowOff>114300</xdr:rowOff>
    </xdr:from>
    <xdr:to>
      <xdr:col>11</xdr:col>
      <xdr:colOff>38100</xdr:colOff>
      <xdr:row>126</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117</xdr:row>
      <xdr:rowOff>53340</xdr:rowOff>
    </xdr:from>
    <xdr:to>
      <xdr:col>10</xdr:col>
      <xdr:colOff>36195</xdr:colOff>
      <xdr:row>120</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t>ModifyRate</a:t>
          </a:r>
        </a:p>
        <a:p>
          <a:r>
            <a:rPr lang="en-US" altLang="zh-CN" sz="1100"/>
            <a:t>ModifyVal</a:t>
          </a:r>
          <a:endParaRPr lang="zh-CN" altLang="en-US" sz="1100"/>
        </a:p>
      </xdr:txBody>
    </xdr:sp>
    <xdr:clientData/>
  </xdr:twoCellAnchor>
  <xdr:twoCellAnchor>
    <xdr:from>
      <xdr:col>11</xdr:col>
      <xdr:colOff>38100</xdr:colOff>
      <xdr:row>124</xdr:row>
      <xdr:rowOff>175260</xdr:rowOff>
    </xdr:from>
    <xdr:to>
      <xdr:col>14</xdr:col>
      <xdr:colOff>136066</xdr:colOff>
      <xdr:row>128</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N" sz="1100"/>
            <a:t>NPC</a:t>
          </a:r>
          <a:r>
            <a:rPr lang="zh-CN" altLang="en-US" sz="1100"/>
            <a:t>属性第一次修正后</a:t>
          </a:r>
        </a:p>
      </xdr:txBody>
    </xdr:sp>
    <xdr:clientData/>
  </xdr:twoCellAnchor>
  <xdr:twoCellAnchor>
    <xdr:from>
      <xdr:col>16</xdr:col>
      <xdr:colOff>220980</xdr:colOff>
      <xdr:row>124</xdr:row>
      <xdr:rowOff>175260</xdr:rowOff>
    </xdr:from>
    <xdr:to>
      <xdr:col>18</xdr:col>
      <xdr:colOff>411822</xdr:colOff>
      <xdr:row>128</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N" sz="1100"/>
            <a:t>NPC</a:t>
          </a:r>
          <a:r>
            <a:rPr lang="zh-CN" altLang="en-US" sz="1100"/>
            <a:t>属性最终修正后</a:t>
          </a:r>
        </a:p>
      </xdr:txBody>
    </xdr:sp>
    <xdr:clientData/>
  </xdr:twoCellAnchor>
  <xdr:twoCellAnchor>
    <xdr:from>
      <xdr:col>4</xdr:col>
      <xdr:colOff>449580</xdr:colOff>
      <xdr:row>103</xdr:row>
      <xdr:rowOff>148590</xdr:rowOff>
    </xdr:from>
    <xdr:to>
      <xdr:col>16</xdr:col>
      <xdr:colOff>220980</xdr:colOff>
      <xdr:row>126</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126</xdr:row>
      <xdr:rowOff>151729</xdr:rowOff>
    </xdr:from>
    <xdr:to>
      <xdr:col>16</xdr:col>
      <xdr:colOff>220980</xdr:colOff>
      <xdr:row>126</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106</xdr:row>
      <xdr:rowOff>22860</xdr:rowOff>
    </xdr:from>
    <xdr:to>
      <xdr:col>15</xdr:col>
      <xdr:colOff>25777</xdr:colOff>
      <xdr:row>112</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t>life_coef</a:t>
          </a:r>
        </a:p>
        <a:p>
          <a:r>
            <a:rPr lang="en-US" altLang="zh-CN" sz="1100"/>
            <a:t>attack_coef</a:t>
          </a:r>
        </a:p>
        <a:p>
          <a:r>
            <a:rPr lang="en-US" altLang="zh-CN" sz="1100"/>
            <a:t>exp_coef</a:t>
          </a:r>
        </a:p>
        <a:p>
          <a:r>
            <a:rPr lang="en-US" altLang="zh-CN" sz="1100"/>
            <a:t>gold_coef</a:t>
          </a:r>
          <a:endParaRPr lang="zh-CN" altLang="en-US" sz="1100"/>
        </a:p>
      </xdr:txBody>
    </xdr:sp>
    <xdr:clientData/>
  </xdr:twoCellAnchor>
  <xdr:twoCellAnchor>
    <xdr:from>
      <xdr:col>0</xdr:col>
      <xdr:colOff>144780</xdr:colOff>
      <xdr:row>126</xdr:row>
      <xdr:rowOff>75332</xdr:rowOff>
    </xdr:from>
    <xdr:to>
      <xdr:col>1</xdr:col>
      <xdr:colOff>487680</xdr:colOff>
      <xdr:row>128</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N" sz="1100"/>
            <a:t>NPC</a:t>
          </a:r>
          <a:r>
            <a:rPr lang="zh-CN" altLang="en-US" sz="1100"/>
            <a:t>数据表</a:t>
          </a:r>
        </a:p>
      </xdr:txBody>
    </xdr:sp>
    <xdr:clientData/>
  </xdr:twoCellAnchor>
  <xdr:twoCellAnchor>
    <xdr:from>
      <xdr:col>1</xdr:col>
      <xdr:colOff>487680</xdr:colOff>
      <xdr:row>118</xdr:row>
      <xdr:rowOff>115534</xdr:rowOff>
    </xdr:from>
    <xdr:to>
      <xdr:col>2</xdr:col>
      <xdr:colOff>337185</xdr:colOff>
      <xdr:row>127</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109</xdr:row>
      <xdr:rowOff>114300</xdr:rowOff>
    </xdr:from>
    <xdr:to>
      <xdr:col>3</xdr:col>
      <xdr:colOff>68580</xdr:colOff>
      <xdr:row>127</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123</xdr:row>
      <xdr:rowOff>6949</xdr:rowOff>
    </xdr:from>
    <xdr:to>
      <xdr:col>2</xdr:col>
      <xdr:colOff>330000</xdr:colOff>
      <xdr:row>127</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330000</xdr:colOff>
      <xdr:row>127</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335715</xdr:colOff>
      <xdr:row>131</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331904</xdr:colOff>
      <xdr:row>136</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331904</xdr:colOff>
      <xdr:row>140</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0</xdr:col>
      <xdr:colOff>133350</xdr:colOff>
      <xdr:row>69</xdr:row>
      <xdr:rowOff>57150</xdr:rowOff>
    </xdr:from>
    <xdr:to>
      <xdr:col>17</xdr:col>
      <xdr:colOff>7930</xdr:colOff>
      <xdr:row>95</xdr:row>
      <xdr:rowOff>27898</xdr:rowOff>
    </xdr:to>
    <xdr:pic>
      <xdr:nvPicPr>
        <xdr:cNvPr id="48" name="图片 47"/>
        <xdr:cNvPicPr>
          <a:picLocks noChangeAspect="1"/>
        </xdr:cNvPicPr>
      </xdr:nvPicPr>
      <xdr:blipFill>
        <a:blip xmlns:r="http://schemas.openxmlformats.org/officeDocument/2006/relationships" r:embed="rId1"/>
        <a:stretch>
          <a:fillRect/>
        </a:stretch>
      </xdr:blipFill>
      <xdr:spPr>
        <a:xfrm>
          <a:off x="133350" y="14516100"/>
          <a:ext cx="12761905" cy="5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17</xdr:row>
      <xdr:rowOff>39986</xdr:rowOff>
    </xdr:from>
    <xdr:to>
      <xdr:col>14</xdr:col>
      <xdr:colOff>590328</xdr:colOff>
      <xdr:row>44</xdr:row>
      <xdr:rowOff>171449</xdr:rowOff>
    </xdr:to>
    <xdr:pic>
      <xdr:nvPicPr>
        <xdr:cNvPr id="2" name="图片 1"/>
        <xdr:cNvPicPr>
          <a:picLocks noChangeAspect="1"/>
        </xdr:cNvPicPr>
      </xdr:nvPicPr>
      <xdr:blipFill>
        <a:blip xmlns:r="http://schemas.openxmlformats.org/officeDocument/2006/relationships" r:embed="rId1"/>
        <a:stretch>
          <a:fillRect/>
        </a:stretch>
      </xdr:blipFill>
      <xdr:spPr>
        <a:xfrm>
          <a:off x="714375" y="3602336"/>
          <a:ext cx="10248678" cy="5789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142874</xdr:colOff>
      <xdr:row>20</xdr:row>
      <xdr:rowOff>68580</xdr:rowOff>
    </xdr:from>
    <xdr:to>
      <xdr:col>7</xdr:col>
      <xdr:colOff>644789</xdr:colOff>
      <xdr:row>42</xdr:row>
      <xdr:rowOff>167645</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1514474" y="3211830"/>
          <a:ext cx="3930915" cy="4709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38100</xdr:colOff>
      <xdr:row>61</xdr:row>
      <xdr:rowOff>104775</xdr:rowOff>
    </xdr:from>
    <xdr:to>
      <xdr:col>13</xdr:col>
      <xdr:colOff>333375</xdr:colOff>
      <xdr:row>78</xdr:row>
      <xdr:rowOff>186136</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4</xdr:col>
      <xdr:colOff>38100</xdr:colOff>
      <xdr:row>82</xdr:row>
      <xdr:rowOff>206412</xdr:rowOff>
    </xdr:from>
    <xdr:to>
      <xdr:col>11</xdr:col>
      <xdr:colOff>170811</xdr:colOff>
      <xdr:row>101</xdr:row>
      <xdr:rowOff>127214</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1</xdr:col>
      <xdr:colOff>466725</xdr:colOff>
      <xdr:row>24</xdr:row>
      <xdr:rowOff>28575</xdr:rowOff>
    </xdr:from>
    <xdr:to>
      <xdr:col>12</xdr:col>
      <xdr:colOff>170428</xdr:colOff>
      <xdr:row>50</xdr:row>
      <xdr:rowOff>170751</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4</xdr:col>
      <xdr:colOff>19050</xdr:colOff>
      <xdr:row>110</xdr:row>
      <xdr:rowOff>200025</xdr:rowOff>
    </xdr:from>
    <xdr:to>
      <xdr:col>11</xdr:col>
      <xdr:colOff>208909</xdr:colOff>
      <xdr:row>127</xdr:row>
      <xdr:rowOff>180532</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N"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t>id</a:t>
          </a:r>
        </a:p>
        <a:p>
          <a:r>
            <a:rPr lang="en-US" altLang="zh-CN" sz="1100"/>
            <a:t>level</a:t>
          </a:r>
          <a:endParaRPr lang="zh-CN"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N" altLang="zh-CN" sz="1100">
              <a:solidFill>
                <a:sysClr val="windowText" lastClr="000000"/>
              </a:solidFill>
              <a:effectLst/>
              <a:latin typeface="+mn-lt"/>
              <a:ea typeface="+mn-ea"/>
              <a:cs typeface="+mn-cs"/>
            </a:rPr>
            <a:t>怪物数据</a:t>
          </a:r>
          <a:endParaRPr lang="zh-CN" altLang="zh-CN">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solidFill>
                <a:schemeClr val="dk1"/>
              </a:solidFill>
              <a:effectLst/>
              <a:latin typeface="+mn-lt"/>
              <a:ea typeface="+mn-ea"/>
              <a:cs typeface="+mn-cs"/>
            </a:rPr>
            <a:t>type</a:t>
          </a:r>
          <a:endParaRPr lang="zh-CN" altLang="zh-CN">
            <a:effectLst/>
          </a:endParaRPr>
        </a:p>
        <a:p>
          <a:r>
            <a:rPr lang="en-US" altLang="zh-CN" sz="1100">
              <a:solidFill>
                <a:schemeClr val="dk1"/>
              </a:solidFill>
              <a:effectLst/>
              <a:latin typeface="+mn-lt"/>
              <a:ea typeface="+mn-ea"/>
              <a:cs typeface="+mn-cs"/>
            </a:rPr>
            <a:t>level</a:t>
          </a:r>
        </a:p>
        <a:p>
          <a:r>
            <a:rPr lang="en-US" altLang="zh-CN" sz="1100">
              <a:solidFill>
                <a:schemeClr val="dk1"/>
              </a:solidFill>
              <a:effectLst/>
              <a:latin typeface="+mn-lt"/>
              <a:ea typeface="+mn-ea"/>
              <a:cs typeface="+mn-cs"/>
            </a:rPr>
            <a:t>grade</a:t>
          </a:r>
          <a:endParaRPr lang="zh-CN" altLang="zh-CN">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N"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E</a:t>
          </a:r>
          <a:endParaRPr lang="zh-CN"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D</a:t>
          </a:r>
          <a:endParaRPr lang="zh-CN"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C</a:t>
          </a:r>
          <a:endParaRPr lang="zh-CN"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B</a:t>
          </a:r>
          <a:endParaRPr lang="zh-CN"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A</a:t>
          </a:r>
          <a:endParaRPr lang="zh-CN"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S</a:t>
          </a:r>
          <a:endParaRPr lang="zh-CN"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AD</a:t>
          </a:r>
          <a:endParaRPr lang="zh-CN"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AP</a:t>
          </a:r>
          <a:endParaRPr lang="zh-CN"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N" sz="1100"/>
            <a:t>T</a:t>
          </a:r>
          <a:endParaRPr lang="zh-CN"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400" b="1"/>
            <a:t>…</a:t>
          </a:r>
          <a:endParaRPr lang="zh-CN"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t>ModifyRate</a:t>
          </a:r>
        </a:p>
        <a:p>
          <a:r>
            <a:rPr lang="en-US" altLang="zh-CN" sz="1100"/>
            <a:t>ModifyVal</a:t>
          </a:r>
          <a:endParaRPr lang="zh-CN"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N" sz="1100"/>
            <a:t>NPC</a:t>
          </a:r>
          <a:r>
            <a:rPr lang="zh-CN"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N" sz="1100"/>
            <a:t>NPC</a:t>
          </a:r>
          <a:r>
            <a:rPr lang="zh-CN"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t>life_coef</a:t>
          </a:r>
        </a:p>
        <a:p>
          <a:r>
            <a:rPr lang="en-US" altLang="zh-CN" sz="1100"/>
            <a:t>attack_coef</a:t>
          </a:r>
        </a:p>
        <a:p>
          <a:r>
            <a:rPr lang="en-US" altLang="zh-CN" sz="1100"/>
            <a:t>exp_coef</a:t>
          </a:r>
        </a:p>
        <a:p>
          <a:r>
            <a:rPr lang="en-US" altLang="zh-CN" sz="1100"/>
            <a:t>gold_coef</a:t>
          </a:r>
          <a:endParaRPr lang="zh-CN"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N" sz="1100"/>
            <a:t>NPC</a:t>
          </a:r>
          <a:r>
            <a:rPr lang="zh-CN"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起效后对该</a:t>
                  </a:r>
                  <a:r>
                    <a:rPr lang="en-US" altLang="zh-CN" sz="1100"/>
                    <a:t>Effect/Buff</a:t>
                  </a:r>
                  <a:r>
                    <a:rPr lang="zh-CN"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已</a:t>
                  </a:r>
                  <a:r>
                    <a:rPr lang="zh-CN" altLang="zh-CN" sz="1100">
                      <a:solidFill>
                        <a:schemeClr val="lt1"/>
                      </a:solidFill>
                      <a:effectLst/>
                      <a:latin typeface="+mn-lt"/>
                      <a:ea typeface="+mn-ea"/>
                      <a:cs typeface="+mn-cs"/>
                    </a:rPr>
                    <a:t>起效后对该</a:t>
                  </a:r>
                  <a:r>
                    <a:rPr lang="en-US" altLang="zh-CN" sz="1100">
                      <a:solidFill>
                        <a:schemeClr val="lt1"/>
                      </a:solidFill>
                      <a:effectLst/>
                      <a:latin typeface="+mn-lt"/>
                      <a:ea typeface="+mn-ea"/>
                      <a:cs typeface="+mn-cs"/>
                    </a:rPr>
                    <a:t>Effect/Buff</a:t>
                  </a:r>
                  <a:r>
                    <a:rPr lang="zh-CN" altLang="en-US" sz="1100">
                      <a:solidFill>
                        <a:schemeClr val="lt1"/>
                      </a:solidFill>
                      <a:effectLst/>
                      <a:latin typeface="+mn-lt"/>
                      <a:ea typeface="+mn-ea"/>
                      <a:cs typeface="+mn-cs"/>
                    </a:rPr>
                    <a:t>对后续</a:t>
                  </a:r>
                  <a:r>
                    <a:rPr lang="en-US" altLang="zh-CN" sz="1100">
                      <a:solidFill>
                        <a:schemeClr val="lt1"/>
                      </a:solidFill>
                      <a:effectLst/>
                      <a:latin typeface="+mn-lt"/>
                      <a:ea typeface="+mn-ea"/>
                      <a:cs typeface="+mn-cs"/>
                    </a:rPr>
                    <a:t>Effect</a:t>
                  </a:r>
                  <a:r>
                    <a:rPr lang="zh-CN" altLang="en-US" sz="1100">
                      <a:solidFill>
                        <a:schemeClr val="lt1"/>
                      </a:solidFill>
                      <a:effectLst/>
                      <a:latin typeface="+mn-lt"/>
                      <a:ea typeface="+mn-ea"/>
                      <a:cs typeface="+mn-cs"/>
                    </a:rPr>
                    <a:t>的影响</a:t>
                  </a:r>
                  <a:endParaRPr lang="zh-CN"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进行下一个</a:t>
                  </a:r>
                  <a:r>
                    <a:rPr lang="en-US" altLang="zh-CN" sz="1100"/>
                    <a:t>Effect</a:t>
                  </a:r>
                  <a:r>
                    <a:rPr lang="zh-CN"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跳过后续序列中该目标发起的所有发出</a:t>
                  </a:r>
                  <a:r>
                    <a:rPr lang="en-US" altLang="zh-CN" sz="1100"/>
                    <a:t>Effect</a:t>
                  </a:r>
                  <a:endParaRPr lang="zh-CN"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读取</a:t>
                    </a:r>
                    <a:r>
                      <a:rPr lang="en-US" altLang="zh-CN" sz="1100"/>
                      <a:t>Caster</a:t>
                    </a:r>
                    <a:r>
                      <a:rPr lang="zh-CN" altLang="en-US" sz="1100"/>
                      <a:t>与</a:t>
                    </a:r>
                    <a:r>
                      <a:rPr lang="en-US" altLang="zh-CN" sz="1100"/>
                      <a:t>Target</a:t>
                    </a:r>
                    <a:r>
                      <a:rPr lang="zh-CN"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是否是周期伤害</a:t>
                    </a:r>
                    <a:r>
                      <a:rPr lang="en-US" altLang="zh-CN" sz="1100"/>
                      <a:t>buff</a:t>
                    </a:r>
                    <a:r>
                      <a:rPr lang="zh-CN" altLang="en-US" sz="1100"/>
                      <a:t>类</a:t>
                    </a:r>
                    <a:r>
                      <a:rPr lang="en-US" altLang="zh-CN" sz="1100"/>
                      <a:t>effect</a:t>
                    </a:r>
                    <a:endParaRPr lang="zh-CN"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75410" y="45567600"/>
          <a:ext cx="967359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起效后对该</a:t>
                  </a:r>
                  <a:r>
                    <a:rPr lang="en-US" altLang="zh-CN" sz="1100"/>
                    <a:t>Effect/Buff</a:t>
                  </a:r>
                  <a:r>
                    <a:rPr lang="zh-CN"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已</a:t>
                  </a:r>
                  <a:r>
                    <a:rPr lang="zh-CN" altLang="zh-CN" sz="1100">
                      <a:solidFill>
                        <a:schemeClr val="lt1"/>
                      </a:solidFill>
                      <a:effectLst/>
                      <a:latin typeface="+mn-lt"/>
                      <a:ea typeface="+mn-ea"/>
                      <a:cs typeface="+mn-cs"/>
                    </a:rPr>
                    <a:t>起效后对该</a:t>
                  </a:r>
                  <a:r>
                    <a:rPr lang="en-US" altLang="zh-CN" sz="1100">
                      <a:solidFill>
                        <a:schemeClr val="lt1"/>
                      </a:solidFill>
                      <a:effectLst/>
                      <a:latin typeface="+mn-lt"/>
                      <a:ea typeface="+mn-ea"/>
                      <a:cs typeface="+mn-cs"/>
                    </a:rPr>
                    <a:t>Effect/Buff</a:t>
                  </a:r>
                  <a:r>
                    <a:rPr lang="zh-CN" altLang="en-US" sz="1100">
                      <a:solidFill>
                        <a:schemeClr val="lt1"/>
                      </a:solidFill>
                      <a:effectLst/>
                      <a:latin typeface="+mn-lt"/>
                      <a:ea typeface="+mn-ea"/>
                      <a:cs typeface="+mn-cs"/>
                    </a:rPr>
                    <a:t>对后续</a:t>
                  </a:r>
                  <a:r>
                    <a:rPr lang="en-US" altLang="zh-CN" sz="1100">
                      <a:solidFill>
                        <a:schemeClr val="lt1"/>
                      </a:solidFill>
                      <a:effectLst/>
                      <a:latin typeface="+mn-lt"/>
                      <a:ea typeface="+mn-ea"/>
                      <a:cs typeface="+mn-cs"/>
                    </a:rPr>
                    <a:t>Effect</a:t>
                  </a:r>
                  <a:r>
                    <a:rPr lang="zh-CN" altLang="en-US" sz="1100">
                      <a:solidFill>
                        <a:schemeClr val="lt1"/>
                      </a:solidFill>
                      <a:effectLst/>
                      <a:latin typeface="+mn-lt"/>
                      <a:ea typeface="+mn-ea"/>
                      <a:cs typeface="+mn-cs"/>
                    </a:rPr>
                    <a:t>的影响</a:t>
                  </a:r>
                  <a:endParaRPr lang="zh-CN"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进行下一个</a:t>
                  </a:r>
                  <a:r>
                    <a:rPr lang="en-US" altLang="zh-CN" sz="1100"/>
                    <a:t>Effect</a:t>
                  </a:r>
                  <a:r>
                    <a:rPr lang="zh-CN"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跳过后续序列中该目标发起的所有发出</a:t>
                  </a:r>
                  <a:r>
                    <a:rPr lang="en-US" altLang="zh-CN" sz="1100"/>
                    <a:t>Effect</a:t>
                  </a:r>
                  <a:endParaRPr lang="zh-CN"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读取</a:t>
                    </a:r>
                    <a:r>
                      <a:rPr lang="en-US" altLang="zh-CN" sz="1100"/>
                      <a:t>Caster</a:t>
                    </a:r>
                    <a:r>
                      <a:rPr lang="zh-CN" altLang="en-US" sz="1100"/>
                      <a:t>与</a:t>
                    </a:r>
                    <a:r>
                      <a:rPr lang="en-US" altLang="zh-CN" sz="1100"/>
                      <a:t>Target</a:t>
                    </a:r>
                    <a:r>
                      <a:rPr lang="zh-CN"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是否是周期伤害</a:t>
                    </a:r>
                    <a:r>
                      <a:rPr lang="en-US" altLang="zh-CN" sz="1100"/>
                      <a:t>buff</a:t>
                    </a:r>
                    <a:r>
                      <a:rPr lang="zh-CN" altLang="en-US" sz="1100"/>
                      <a:t>类</a:t>
                    </a:r>
                    <a:r>
                      <a:rPr lang="en-US" altLang="zh-CN" sz="1100"/>
                      <a:t>effect</a:t>
                    </a:r>
                    <a:endParaRPr lang="zh-CN"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84960" y="323850"/>
          <a:ext cx="11864340"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起效后对该</a:t>
                </a:r>
                <a:r>
                  <a:rPr lang="en-US" altLang="zh-CN" sz="1100"/>
                  <a:t>Effect/Buff</a:t>
                </a:r>
                <a:r>
                  <a:rPr lang="zh-CN"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已</a:t>
                </a:r>
                <a:r>
                  <a:rPr lang="zh-CN" altLang="zh-CN" sz="1100">
                    <a:solidFill>
                      <a:schemeClr val="lt1"/>
                    </a:solidFill>
                    <a:effectLst/>
                    <a:latin typeface="+mn-lt"/>
                    <a:ea typeface="+mn-ea"/>
                    <a:cs typeface="+mn-cs"/>
                  </a:rPr>
                  <a:t>起效后对该</a:t>
                </a:r>
                <a:r>
                  <a:rPr lang="en-US" altLang="zh-CN" sz="1100">
                    <a:solidFill>
                      <a:schemeClr val="lt1"/>
                    </a:solidFill>
                    <a:effectLst/>
                    <a:latin typeface="+mn-lt"/>
                    <a:ea typeface="+mn-ea"/>
                    <a:cs typeface="+mn-cs"/>
                  </a:rPr>
                  <a:t>Effect/Buff</a:t>
                </a:r>
                <a:r>
                  <a:rPr lang="zh-CN" altLang="en-US" sz="1100">
                    <a:solidFill>
                      <a:schemeClr val="lt1"/>
                    </a:solidFill>
                    <a:effectLst/>
                    <a:latin typeface="+mn-lt"/>
                    <a:ea typeface="+mn-ea"/>
                    <a:cs typeface="+mn-cs"/>
                  </a:rPr>
                  <a:t>对后续</a:t>
                </a:r>
                <a:r>
                  <a:rPr lang="en-US" altLang="zh-CN" sz="1100">
                    <a:solidFill>
                      <a:schemeClr val="lt1"/>
                    </a:solidFill>
                    <a:effectLst/>
                    <a:latin typeface="+mn-lt"/>
                    <a:ea typeface="+mn-ea"/>
                    <a:cs typeface="+mn-cs"/>
                  </a:rPr>
                  <a:t>Effect</a:t>
                </a:r>
                <a:r>
                  <a:rPr lang="zh-CN" altLang="en-US" sz="1100">
                    <a:solidFill>
                      <a:schemeClr val="lt1"/>
                    </a:solidFill>
                    <a:effectLst/>
                    <a:latin typeface="+mn-lt"/>
                    <a:ea typeface="+mn-ea"/>
                    <a:cs typeface="+mn-cs"/>
                  </a:rPr>
                  <a:t>的影响</a:t>
                </a:r>
                <a:endParaRPr lang="zh-CN"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进行下一个</a:t>
                </a:r>
                <a:r>
                  <a:rPr lang="en-US" altLang="zh-CN" sz="1100"/>
                  <a:t>Effect</a:t>
                </a:r>
                <a:r>
                  <a:rPr lang="zh-CN"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跳过后续序列中该目标发起的所有发出</a:t>
                </a:r>
                <a:r>
                  <a:rPr lang="en-US" altLang="zh-CN" sz="1100"/>
                  <a:t>Effect</a:t>
                </a:r>
                <a:endParaRPr lang="zh-CN"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读取</a:t>
                  </a:r>
                  <a:r>
                    <a:rPr lang="en-US" altLang="zh-CN" sz="1100"/>
                    <a:t>Caster</a:t>
                  </a:r>
                  <a:r>
                    <a:rPr lang="zh-CN" altLang="en-US" sz="1100"/>
                    <a:t>与</a:t>
                  </a:r>
                  <a:r>
                    <a:rPr lang="en-US" altLang="zh-CN" sz="1100"/>
                    <a:t>Target</a:t>
                  </a:r>
                  <a:r>
                    <a:rPr lang="zh-CN"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是否是周期伤害</a:t>
                  </a:r>
                  <a:r>
                    <a:rPr lang="en-US" altLang="zh-CN" sz="1100"/>
                    <a:t>buff</a:t>
                  </a:r>
                  <a:r>
                    <a:rPr lang="zh-CN" altLang="en-US" sz="1100"/>
                    <a:t>类</a:t>
                  </a:r>
                  <a:r>
                    <a:rPr lang="en-US" altLang="zh-CN" sz="1100"/>
                    <a:t>effect</a:t>
                  </a:r>
                  <a:endParaRPr lang="zh-CN"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11"/>
  <sheetViews>
    <sheetView tabSelected="1" workbookViewId="0">
      <selection activeCell="G22" sqref="G22"/>
    </sheetView>
  </sheetViews>
  <sheetFormatPr defaultRowHeight="16.5" x14ac:dyDescent="0.15"/>
  <cols>
    <col min="1" max="1" width="9" style="2"/>
    <col min="2" max="2" width="23.25" style="2" customWidth="1"/>
    <col min="3" max="3" width="9" style="2"/>
    <col min="4" max="4" width="10.875" style="2" customWidth="1"/>
    <col min="5" max="16384" width="9" style="2"/>
  </cols>
  <sheetData>
    <row r="2" spans="1:11" x14ac:dyDescent="0.15">
      <c r="A2" s="47" t="s">
        <v>296</v>
      </c>
      <c r="B2" s="3"/>
      <c r="C2" s="3"/>
      <c r="D2" s="3"/>
      <c r="E2" s="3"/>
      <c r="G2" s="3"/>
      <c r="H2" s="3"/>
      <c r="I2" s="3"/>
      <c r="J2" s="3"/>
      <c r="K2" s="3"/>
    </row>
    <row r="3" spans="1:11" x14ac:dyDescent="0.15">
      <c r="A3" s="3" t="s">
        <v>299</v>
      </c>
      <c r="B3" s="14" t="s">
        <v>297</v>
      </c>
      <c r="C3" s="2" t="s">
        <v>98</v>
      </c>
      <c r="D3" s="3"/>
      <c r="E3" s="3"/>
      <c r="G3" s="3"/>
      <c r="H3" s="3"/>
      <c r="I3" s="3"/>
      <c r="J3" s="3"/>
      <c r="K3" s="3"/>
    </row>
    <row r="4" spans="1:11" x14ac:dyDescent="0.15">
      <c r="A4" s="3"/>
      <c r="B4" s="3"/>
      <c r="C4" s="3"/>
      <c r="D4" s="3"/>
      <c r="E4" s="3"/>
      <c r="G4" s="3"/>
      <c r="H4" s="3"/>
      <c r="I4" s="3"/>
      <c r="J4" s="3"/>
      <c r="K4" s="3"/>
    </row>
    <row r="5" spans="1:11" x14ac:dyDescent="0.15">
      <c r="A5" s="3" t="s">
        <v>76</v>
      </c>
      <c r="B5" s="3" t="s">
        <v>75</v>
      </c>
      <c r="C5" s="3" t="s">
        <v>287</v>
      </c>
      <c r="D5" s="3"/>
      <c r="E5" s="3"/>
      <c r="G5" s="3"/>
      <c r="H5" s="3"/>
      <c r="I5" s="3"/>
      <c r="J5" s="3"/>
      <c r="K5" s="3"/>
    </row>
    <row r="6" spans="1:11" x14ac:dyDescent="0.15">
      <c r="A6" s="3"/>
      <c r="B6" s="3"/>
      <c r="C6" s="3"/>
      <c r="D6" s="3"/>
      <c r="E6" s="3"/>
      <c r="G6" s="3"/>
      <c r="H6" s="3"/>
      <c r="I6" s="3"/>
      <c r="J6" s="3"/>
      <c r="K6" s="3"/>
    </row>
    <row r="7" spans="1:11" x14ac:dyDescent="0.15">
      <c r="A7" s="3" t="s">
        <v>898</v>
      </c>
      <c r="B7" s="14" t="s">
        <v>899</v>
      </c>
      <c r="C7" s="2" t="s">
        <v>788</v>
      </c>
      <c r="D7" s="3"/>
      <c r="E7" s="3"/>
      <c r="G7" s="3"/>
      <c r="H7" s="3"/>
      <c r="I7" s="3"/>
      <c r="J7" s="3"/>
      <c r="K7" s="3"/>
    </row>
    <row r="8" spans="1:11" x14ac:dyDescent="0.15">
      <c r="A8" s="3"/>
      <c r="B8" s="3"/>
      <c r="C8" s="3"/>
      <c r="D8" s="3"/>
      <c r="E8" s="3"/>
      <c r="G8" s="3"/>
      <c r="H8" s="3"/>
      <c r="I8" s="3"/>
      <c r="J8" s="3"/>
      <c r="K8" s="3"/>
    </row>
    <row r="9" spans="1:11" x14ac:dyDescent="0.15">
      <c r="A9" s="3" t="s">
        <v>288</v>
      </c>
      <c r="B9" s="3" t="s">
        <v>289</v>
      </c>
      <c r="C9" s="3" t="s">
        <v>292</v>
      </c>
      <c r="D9" s="3"/>
      <c r="E9" s="3"/>
      <c r="G9" s="3"/>
      <c r="H9" s="3"/>
      <c r="I9" s="3"/>
      <c r="J9" s="3"/>
      <c r="K9" s="3"/>
    </row>
    <row r="10" spans="1:11" x14ac:dyDescent="0.15">
      <c r="A10" s="3"/>
      <c r="B10" s="3"/>
      <c r="C10" s="3"/>
      <c r="D10" s="3"/>
      <c r="E10" s="3"/>
      <c r="G10" s="3"/>
      <c r="H10" s="3"/>
      <c r="I10" s="3"/>
      <c r="J10" s="3"/>
      <c r="K10" s="3"/>
    </row>
    <row r="11" spans="1:11" x14ac:dyDescent="0.15">
      <c r="A11" s="2" t="s">
        <v>301</v>
      </c>
      <c r="B11" s="3" t="s">
        <v>101</v>
      </c>
      <c r="C11" s="3"/>
      <c r="D11" s="3"/>
      <c r="E11" s="3"/>
      <c r="G11" s="3"/>
      <c r="H11" s="3"/>
      <c r="I11" s="3"/>
      <c r="J11" s="3"/>
      <c r="K11" s="3"/>
    </row>
    <row r="12" spans="1:11" x14ac:dyDescent="0.15">
      <c r="B12" s="3"/>
      <c r="C12" s="3"/>
      <c r="D12" s="3"/>
      <c r="E12" s="3"/>
      <c r="G12" s="3"/>
      <c r="H12" s="3"/>
      <c r="I12" s="3"/>
      <c r="J12" s="3"/>
      <c r="K12" s="3"/>
    </row>
    <row r="13" spans="1:11" x14ac:dyDescent="0.15">
      <c r="A13" s="2" t="s">
        <v>295</v>
      </c>
      <c r="B13" s="14" t="s">
        <v>99</v>
      </c>
      <c r="C13" s="3" t="s">
        <v>302</v>
      </c>
      <c r="D13" s="3"/>
      <c r="E13" s="3"/>
      <c r="G13" s="3"/>
      <c r="H13" s="3"/>
      <c r="I13" s="3"/>
      <c r="J13" s="3"/>
      <c r="K13" s="3"/>
    </row>
    <row r="14" spans="1:11" x14ac:dyDescent="0.15">
      <c r="B14" s="14"/>
      <c r="C14" s="3"/>
      <c r="D14" s="3"/>
      <c r="E14" s="3"/>
      <c r="G14" s="3"/>
      <c r="H14" s="3"/>
      <c r="I14" s="3"/>
      <c r="J14" s="3"/>
      <c r="K14" s="3"/>
    </row>
    <row r="15" spans="1:11" x14ac:dyDescent="0.15">
      <c r="A15" s="2" t="s">
        <v>766</v>
      </c>
      <c r="B15" s="14" t="s">
        <v>767</v>
      </c>
      <c r="C15" s="3" t="s">
        <v>766</v>
      </c>
      <c r="D15" s="3"/>
      <c r="E15" s="3"/>
      <c r="G15" s="3"/>
      <c r="H15" s="3"/>
      <c r="I15" s="3"/>
      <c r="J15" s="3"/>
      <c r="K15" s="3"/>
    </row>
    <row r="16" spans="1:11" x14ac:dyDescent="0.15">
      <c r="B16" s="14"/>
      <c r="C16" s="3"/>
      <c r="D16" s="3"/>
      <c r="E16" s="3"/>
      <c r="G16" s="3"/>
      <c r="H16" s="3"/>
      <c r="I16" s="3"/>
      <c r="J16" s="3"/>
      <c r="K16" s="3"/>
    </row>
    <row r="17" spans="1:7" x14ac:dyDescent="0.15">
      <c r="A17" s="2" t="s">
        <v>874</v>
      </c>
      <c r="B17" s="2" t="s">
        <v>877</v>
      </c>
      <c r="C17" s="2" t="s">
        <v>875</v>
      </c>
      <c r="E17" s="5"/>
      <c r="G17" s="5"/>
    </row>
    <row r="18" spans="1:7" x14ac:dyDescent="0.15">
      <c r="C18" s="2" t="s">
        <v>873</v>
      </c>
      <c r="E18" s="5"/>
      <c r="F18" s="5"/>
    </row>
    <row r="19" spans="1:7" x14ac:dyDescent="0.15">
      <c r="A19" s="2" t="s">
        <v>876</v>
      </c>
      <c r="E19" s="5"/>
      <c r="F19" s="5"/>
    </row>
    <row r="20" spans="1:7" x14ac:dyDescent="0.15">
      <c r="B20" s="2" t="s">
        <v>881</v>
      </c>
      <c r="C20" s="2" t="s">
        <v>888</v>
      </c>
      <c r="F20" s="5"/>
    </row>
    <row r="21" spans="1:7" x14ac:dyDescent="0.15">
      <c r="C21" s="2" t="s">
        <v>879</v>
      </c>
      <c r="E21" s="2" t="s">
        <v>884</v>
      </c>
      <c r="F21" s="5"/>
    </row>
    <row r="22" spans="1:7" x14ac:dyDescent="0.15">
      <c r="C22" s="2" t="s">
        <v>878</v>
      </c>
      <c r="E22" s="2" t="s">
        <v>885</v>
      </c>
      <c r="F22" s="5"/>
    </row>
    <row r="23" spans="1:7" x14ac:dyDescent="0.15">
      <c r="B23" s="2" t="s">
        <v>882</v>
      </c>
      <c r="C23" s="2" t="s">
        <v>889</v>
      </c>
      <c r="F23" s="5"/>
    </row>
    <row r="24" spans="1:7" x14ac:dyDescent="0.15">
      <c r="C24" s="2" t="s">
        <v>880</v>
      </c>
      <c r="E24" s="2" t="s">
        <v>887</v>
      </c>
      <c r="F24" s="5"/>
    </row>
    <row r="25" spans="1:7" x14ac:dyDescent="0.15">
      <c r="C25" s="2" t="s">
        <v>878</v>
      </c>
      <c r="E25" s="2" t="s">
        <v>885</v>
      </c>
      <c r="F25" s="5"/>
    </row>
    <row r="26" spans="1:7" x14ac:dyDescent="0.15">
      <c r="B26" s="2" t="s">
        <v>883</v>
      </c>
      <c r="C26" s="2" t="s">
        <v>890</v>
      </c>
      <c r="F26" s="5"/>
    </row>
    <row r="27" spans="1:7" x14ac:dyDescent="0.15">
      <c r="C27" s="14" t="s">
        <v>297</v>
      </c>
      <c r="E27" s="2" t="s">
        <v>886</v>
      </c>
      <c r="F27" s="5"/>
    </row>
    <row r="28" spans="1:7" x14ac:dyDescent="0.15">
      <c r="C28" s="2" t="s">
        <v>878</v>
      </c>
      <c r="E28" s="2" t="s">
        <v>885</v>
      </c>
      <c r="F28" s="5"/>
    </row>
    <row r="29" spans="1:7" x14ac:dyDescent="0.15">
      <c r="B29" s="2" t="s">
        <v>892</v>
      </c>
      <c r="C29" s="2" t="s">
        <v>894</v>
      </c>
      <c r="F29" s="5"/>
    </row>
    <row r="30" spans="1:7" x14ac:dyDescent="0.15">
      <c r="C30" s="2" t="s">
        <v>893</v>
      </c>
      <c r="E30" s="2" t="s">
        <v>895</v>
      </c>
      <c r="F30" s="5"/>
    </row>
    <row r="31" spans="1:7" x14ac:dyDescent="0.15">
      <c r="C31" s="2" t="s">
        <v>878</v>
      </c>
      <c r="E31" s="2" t="s">
        <v>885</v>
      </c>
      <c r="F31" s="5"/>
    </row>
    <row r="32" spans="1:7" x14ac:dyDescent="0.15">
      <c r="A32" s="2" t="s">
        <v>896</v>
      </c>
      <c r="B32" s="2" t="s">
        <v>913</v>
      </c>
      <c r="C32" s="2" t="s">
        <v>897</v>
      </c>
      <c r="E32" s="2" t="s">
        <v>900</v>
      </c>
      <c r="F32" s="5"/>
    </row>
    <row r="33" spans="1:20" x14ac:dyDescent="0.15">
      <c r="F33" s="5"/>
    </row>
    <row r="34" spans="1:20" x14ac:dyDescent="0.15">
      <c r="A34" s="49"/>
      <c r="B34" s="49"/>
      <c r="C34" s="49"/>
      <c r="D34" s="49"/>
      <c r="E34" s="49"/>
      <c r="F34" s="49"/>
      <c r="G34" s="49"/>
      <c r="H34" s="49"/>
      <c r="I34" s="49"/>
      <c r="J34" s="49"/>
      <c r="K34" s="49"/>
      <c r="L34" s="49"/>
      <c r="M34" s="49"/>
      <c r="N34" s="49"/>
      <c r="O34" s="49"/>
      <c r="P34" s="49"/>
      <c r="Q34" s="49"/>
      <c r="R34" s="49"/>
      <c r="S34" s="49"/>
      <c r="T34" s="49"/>
    </row>
    <row r="35" spans="1:20" x14ac:dyDescent="0.15">
      <c r="A35" s="47" t="s">
        <v>303</v>
      </c>
    </row>
    <row r="36" spans="1:20" x14ac:dyDescent="0.15">
      <c r="A36" s="2" t="s">
        <v>232</v>
      </c>
      <c r="B36" s="2" t="s">
        <v>906</v>
      </c>
      <c r="D36" s="2" t="s">
        <v>311</v>
      </c>
      <c r="E36" s="5"/>
      <c r="F36" s="5"/>
    </row>
    <row r="37" spans="1:20" x14ac:dyDescent="0.15">
      <c r="A37" s="2" t="s">
        <v>904</v>
      </c>
      <c r="B37" s="2" t="s">
        <v>905</v>
      </c>
      <c r="D37" s="2" t="s">
        <v>909</v>
      </c>
      <c r="E37" s="5"/>
      <c r="F37" s="5"/>
    </row>
    <row r="38" spans="1:20" x14ac:dyDescent="0.15">
      <c r="A38" s="2" t="s">
        <v>907</v>
      </c>
      <c r="B38" s="2" t="s">
        <v>908</v>
      </c>
      <c r="D38" s="2" t="s">
        <v>912</v>
      </c>
      <c r="E38" s="5"/>
      <c r="F38" s="5"/>
    </row>
    <row r="39" spans="1:20" x14ac:dyDescent="0.15">
      <c r="A39" s="2" t="s">
        <v>901</v>
      </c>
      <c r="B39" s="2" t="s">
        <v>902</v>
      </c>
      <c r="D39" s="2" t="s">
        <v>903</v>
      </c>
      <c r="E39" s="5"/>
      <c r="F39" s="5"/>
    </row>
    <row r="40" spans="1:20" x14ac:dyDescent="0.15">
      <c r="E40" s="5"/>
      <c r="F40" s="5"/>
    </row>
    <row r="41" spans="1:20" x14ac:dyDescent="0.15">
      <c r="A41" s="49"/>
      <c r="B41" s="49"/>
      <c r="C41" s="49"/>
      <c r="D41" s="49"/>
      <c r="E41" s="51"/>
      <c r="F41" s="51"/>
      <c r="G41" s="49"/>
      <c r="H41" s="49"/>
      <c r="I41" s="49"/>
      <c r="J41" s="49"/>
      <c r="K41" s="49"/>
      <c r="L41" s="49"/>
      <c r="M41" s="49"/>
      <c r="N41" s="49"/>
      <c r="O41" s="49"/>
      <c r="P41" s="49"/>
      <c r="Q41" s="49"/>
      <c r="R41" s="49"/>
      <c r="S41" s="49"/>
      <c r="T41" s="49"/>
    </row>
    <row r="42" spans="1:20" x14ac:dyDescent="0.15">
      <c r="A42" s="47" t="s">
        <v>313</v>
      </c>
    </row>
    <row r="43" spans="1:20" x14ac:dyDescent="0.15">
      <c r="A43" s="2" t="s">
        <v>265</v>
      </c>
      <c r="B43" s="2" t="s">
        <v>266</v>
      </c>
      <c r="D43" s="2" t="s">
        <v>268</v>
      </c>
      <c r="E43" s="5"/>
      <c r="F43" s="5"/>
    </row>
    <row r="44" spans="1:20" x14ac:dyDescent="0.15">
      <c r="B44" s="14"/>
      <c r="C44" s="3"/>
      <c r="D44" s="3"/>
      <c r="E44" s="3"/>
      <c r="F44" s="3"/>
      <c r="G44" s="3"/>
      <c r="H44" s="3"/>
      <c r="I44" s="3"/>
      <c r="J44" s="3"/>
      <c r="K44" s="3"/>
    </row>
    <row r="45" spans="1:20" x14ac:dyDescent="0.15">
      <c r="A45" s="49"/>
      <c r="B45" s="49"/>
      <c r="C45" s="49"/>
      <c r="D45" s="49"/>
      <c r="E45" s="49"/>
      <c r="F45" s="49"/>
      <c r="G45" s="49"/>
      <c r="H45" s="49"/>
      <c r="I45" s="49"/>
      <c r="J45" s="49"/>
      <c r="K45" s="49"/>
      <c r="L45" s="49"/>
      <c r="M45" s="49"/>
      <c r="N45" s="49"/>
      <c r="O45" s="49"/>
      <c r="P45" s="49"/>
      <c r="Q45" s="49"/>
      <c r="R45" s="49"/>
      <c r="S45" s="49"/>
      <c r="T45" s="49"/>
    </row>
    <row r="46" spans="1:20" x14ac:dyDescent="0.15">
      <c r="A46" s="1" t="s">
        <v>0</v>
      </c>
      <c r="B46" s="3" t="s">
        <v>280</v>
      </c>
      <c r="C46" s="2" t="s">
        <v>1</v>
      </c>
      <c r="D46" s="3"/>
      <c r="E46" s="3"/>
      <c r="F46" s="3"/>
      <c r="G46" s="3"/>
      <c r="H46" s="3"/>
      <c r="I46" s="3"/>
      <c r="J46" s="3"/>
      <c r="K46" s="3"/>
    </row>
    <row r="47" spans="1:20" x14ac:dyDescent="0.15">
      <c r="A47" s="3" t="s">
        <v>2</v>
      </c>
      <c r="B47" s="10" t="s">
        <v>145</v>
      </c>
      <c r="C47" s="3" t="s">
        <v>4</v>
      </c>
      <c r="D47" s="3"/>
      <c r="E47" s="3"/>
      <c r="F47" s="3"/>
      <c r="G47" s="3"/>
      <c r="H47" s="3"/>
      <c r="I47" s="3"/>
      <c r="J47" s="3"/>
      <c r="K47" s="3"/>
    </row>
    <row r="48" spans="1:20" x14ac:dyDescent="0.15">
      <c r="A48" s="3"/>
      <c r="B48" s="3"/>
      <c r="C48" s="3"/>
      <c r="D48" s="3"/>
      <c r="E48" s="3"/>
      <c r="H48" s="3"/>
      <c r="I48" s="3"/>
      <c r="J48" s="3"/>
      <c r="K48" s="3"/>
    </row>
    <row r="49" spans="1:20" x14ac:dyDescent="0.15">
      <c r="A49" s="3" t="s">
        <v>5</v>
      </c>
      <c r="B49" s="11" t="s">
        <v>152</v>
      </c>
      <c r="C49" s="3" t="s">
        <v>7</v>
      </c>
      <c r="D49" s="3"/>
      <c r="E49" s="3"/>
      <c r="F49" s="3" t="s">
        <v>250</v>
      </c>
      <c r="G49" s="3"/>
      <c r="H49" s="3"/>
      <c r="I49" s="3"/>
      <c r="J49" s="3"/>
      <c r="K49" s="3"/>
    </row>
    <row r="50" spans="1:20" x14ac:dyDescent="0.15">
      <c r="A50" s="3"/>
      <c r="B50" s="3"/>
      <c r="C50" s="3"/>
      <c r="D50" s="3"/>
      <c r="E50" s="3"/>
      <c r="F50" s="3"/>
      <c r="G50" s="3"/>
      <c r="H50" s="3"/>
      <c r="I50" s="3"/>
      <c r="J50" s="3"/>
      <c r="K50" s="3"/>
    </row>
    <row r="51" spans="1:20" x14ac:dyDescent="0.15">
      <c r="A51" s="3" t="s">
        <v>42</v>
      </c>
      <c r="B51" s="3" t="s">
        <v>8</v>
      </c>
      <c r="C51" s="3" t="s">
        <v>9</v>
      </c>
      <c r="D51" s="3"/>
      <c r="E51" s="3"/>
      <c r="F51" s="3"/>
      <c r="G51" s="3"/>
      <c r="H51" s="3"/>
      <c r="I51" s="3"/>
      <c r="J51" s="3"/>
      <c r="K51" s="3"/>
    </row>
    <row r="52" spans="1:20" x14ac:dyDescent="0.15">
      <c r="A52" s="3"/>
      <c r="B52" s="3"/>
      <c r="C52" s="3"/>
      <c r="D52" s="3"/>
      <c r="E52" s="3"/>
      <c r="F52" s="3"/>
      <c r="G52" s="3"/>
      <c r="H52" s="3"/>
      <c r="I52" s="3"/>
      <c r="J52" s="3"/>
      <c r="K52" s="3"/>
    </row>
    <row r="53" spans="1:20" x14ac:dyDescent="0.15">
      <c r="A53" s="12" t="s">
        <v>10</v>
      </c>
      <c r="B53" s="3" t="s">
        <v>173</v>
      </c>
      <c r="C53" s="12" t="s">
        <v>11</v>
      </c>
      <c r="D53" s="12"/>
      <c r="E53" s="12"/>
      <c r="F53" s="12"/>
      <c r="G53" s="3"/>
      <c r="H53" s="3"/>
      <c r="I53" s="3"/>
      <c r="J53" s="3"/>
      <c r="K53" s="3"/>
    </row>
    <row r="54" spans="1:20" x14ac:dyDescent="0.15">
      <c r="A54" s="12"/>
      <c r="B54" s="3"/>
      <c r="C54" s="12"/>
      <c r="D54" s="12"/>
      <c r="E54" s="12"/>
      <c r="F54" s="12"/>
      <c r="G54" s="3"/>
      <c r="H54" s="3"/>
      <c r="I54" s="3"/>
      <c r="J54" s="3"/>
      <c r="K54" s="3"/>
    </row>
    <row r="55" spans="1:20" x14ac:dyDescent="0.15">
      <c r="A55" s="13" t="s">
        <v>12</v>
      </c>
      <c r="B55" s="3" t="s">
        <v>174</v>
      </c>
      <c r="C55" s="13" t="s">
        <v>13</v>
      </c>
      <c r="D55" s="3"/>
      <c r="E55" s="3"/>
      <c r="F55" s="3"/>
      <c r="G55" s="3" t="s">
        <v>14</v>
      </c>
      <c r="H55" s="3"/>
      <c r="I55" s="3"/>
      <c r="J55" s="3"/>
      <c r="K55" s="3"/>
    </row>
    <row r="56" spans="1:20" x14ac:dyDescent="0.15">
      <c r="A56" s="13"/>
      <c r="B56" s="3"/>
      <c r="C56" s="13"/>
      <c r="D56" s="3"/>
      <c r="E56" s="3"/>
      <c r="F56" s="3"/>
      <c r="G56" s="3"/>
      <c r="H56" s="3"/>
      <c r="I56" s="3"/>
      <c r="J56" s="3"/>
      <c r="K56" s="3"/>
    </row>
    <row r="57" spans="1:20" x14ac:dyDescent="0.15">
      <c r="A57" s="3" t="s">
        <v>15</v>
      </c>
      <c r="B57" s="10" t="s">
        <v>16</v>
      </c>
      <c r="C57" s="3" t="s">
        <v>17</v>
      </c>
      <c r="D57" s="3"/>
      <c r="E57" s="3"/>
      <c r="F57" s="3"/>
      <c r="G57" s="3"/>
      <c r="H57" s="3"/>
      <c r="I57" s="3"/>
      <c r="J57" s="3"/>
      <c r="K57" s="3"/>
    </row>
    <row r="58" spans="1:20" x14ac:dyDescent="0.15">
      <c r="A58" s="3"/>
      <c r="B58" s="10"/>
      <c r="C58" s="3"/>
      <c r="D58" s="3"/>
      <c r="E58" s="3"/>
      <c r="F58" s="3"/>
      <c r="G58" s="3"/>
      <c r="H58" s="3"/>
      <c r="I58" s="3"/>
      <c r="J58" s="3"/>
      <c r="K58" s="3"/>
      <c r="L58" s="3"/>
      <c r="M58" s="3"/>
      <c r="N58" s="3"/>
      <c r="O58" s="3"/>
      <c r="P58" s="3"/>
      <c r="Q58" s="3"/>
      <c r="R58" s="3"/>
      <c r="S58" s="3"/>
      <c r="T58" s="3"/>
    </row>
    <row r="59" spans="1:20" x14ac:dyDescent="0.15">
      <c r="A59" s="49"/>
      <c r="B59" s="50"/>
      <c r="C59" s="49"/>
      <c r="D59" s="49"/>
      <c r="E59" s="49"/>
      <c r="F59" s="49"/>
      <c r="G59" s="49"/>
      <c r="H59" s="49"/>
      <c r="I59" s="49"/>
      <c r="J59" s="49"/>
      <c r="K59" s="49"/>
      <c r="L59" s="49"/>
      <c r="M59" s="49"/>
      <c r="N59" s="49"/>
      <c r="O59" s="49"/>
      <c r="P59" s="49"/>
      <c r="Q59" s="49"/>
      <c r="R59" s="49"/>
      <c r="S59" s="49"/>
      <c r="T59" s="49"/>
    </row>
    <row r="60" spans="1:20" x14ac:dyDescent="0.15">
      <c r="A60" s="1" t="s">
        <v>18</v>
      </c>
      <c r="B60" s="4"/>
      <c r="C60" s="4"/>
      <c r="D60" s="4"/>
      <c r="E60" s="4"/>
      <c r="F60" s="4"/>
    </row>
    <row r="61" spans="1:20" x14ac:dyDescent="0.15">
      <c r="A61" s="2" t="s">
        <v>4</v>
      </c>
    </row>
    <row r="62" spans="1:20" x14ac:dyDescent="0.15">
      <c r="A62" s="2" t="s">
        <v>7</v>
      </c>
      <c r="B62" s="5"/>
      <c r="C62" s="5"/>
      <c r="D62" s="5"/>
      <c r="E62" s="5"/>
      <c r="F62" s="5"/>
    </row>
    <row r="63" spans="1:20" x14ac:dyDescent="0.15">
      <c r="A63" s="2" t="s">
        <v>19</v>
      </c>
      <c r="B63" s="5"/>
      <c r="C63" s="5"/>
      <c r="D63" s="5"/>
      <c r="E63" s="5"/>
      <c r="F63" s="5"/>
    </row>
    <row r="64" spans="1:20" x14ac:dyDescent="0.15">
      <c r="A64" s="2" t="s">
        <v>20</v>
      </c>
      <c r="C64" s="2" t="s">
        <v>244</v>
      </c>
    </row>
    <row r="65" spans="1:17" x14ac:dyDescent="0.15">
      <c r="A65" s="6" t="s">
        <v>21</v>
      </c>
    </row>
    <row r="66" spans="1:17" x14ac:dyDescent="0.15">
      <c r="A66" s="6" t="s">
        <v>22</v>
      </c>
      <c r="B66" s="4"/>
      <c r="C66" s="4" t="s">
        <v>243</v>
      </c>
      <c r="D66" s="5"/>
      <c r="E66" s="5"/>
      <c r="Q66" s="2" t="s">
        <v>46</v>
      </c>
    </row>
    <row r="67" spans="1:17" x14ac:dyDescent="0.15">
      <c r="A67" s="2" t="s">
        <v>23</v>
      </c>
      <c r="B67" s="5"/>
      <c r="C67" s="6" t="s">
        <v>858</v>
      </c>
      <c r="D67" s="5"/>
      <c r="E67" s="5"/>
    </row>
    <row r="68" spans="1:17" x14ac:dyDescent="0.15">
      <c r="A68" s="2" t="s">
        <v>24</v>
      </c>
      <c r="C68" s="2" t="s">
        <v>37</v>
      </c>
      <c r="E68" s="4"/>
    </row>
    <row r="69" spans="1:17" x14ac:dyDescent="0.15">
      <c r="E69" s="4"/>
    </row>
    <row r="70" spans="1:17" x14ac:dyDescent="0.15">
      <c r="E70" s="4"/>
    </row>
    <row r="71" spans="1:17" x14ac:dyDescent="0.15">
      <c r="E71" s="4"/>
    </row>
    <row r="72" spans="1:17" x14ac:dyDescent="0.15">
      <c r="E72" s="4"/>
    </row>
    <row r="73" spans="1:17" x14ac:dyDescent="0.15">
      <c r="E73" s="4"/>
    </row>
    <row r="74" spans="1:17" x14ac:dyDescent="0.15">
      <c r="E74" s="4"/>
    </row>
    <row r="75" spans="1:17" x14ac:dyDescent="0.15">
      <c r="E75" s="4"/>
    </row>
    <row r="76" spans="1:17" x14ac:dyDescent="0.15">
      <c r="E76" s="4"/>
    </row>
    <row r="77" spans="1:17" x14ac:dyDescent="0.15">
      <c r="E77" s="4"/>
    </row>
    <row r="78" spans="1:17" x14ac:dyDescent="0.15">
      <c r="E78" s="4"/>
    </row>
    <row r="79" spans="1:17" x14ac:dyDescent="0.15">
      <c r="E79" s="4"/>
    </row>
    <row r="80" spans="1:17" x14ac:dyDescent="0.15">
      <c r="E80" s="4"/>
    </row>
    <row r="81" spans="5:5" x14ac:dyDescent="0.15">
      <c r="E81" s="4"/>
    </row>
    <row r="82" spans="5:5" x14ac:dyDescent="0.15">
      <c r="E82" s="4"/>
    </row>
    <row r="83" spans="5:5" x14ac:dyDescent="0.15">
      <c r="E83" s="4"/>
    </row>
    <row r="84" spans="5:5" x14ac:dyDescent="0.15">
      <c r="E84" s="4"/>
    </row>
    <row r="85" spans="5:5" x14ac:dyDescent="0.15">
      <c r="E85" s="4"/>
    </row>
    <row r="86" spans="5:5" x14ac:dyDescent="0.15">
      <c r="E86" s="4"/>
    </row>
    <row r="87" spans="5:5" x14ac:dyDescent="0.15">
      <c r="E87" s="4"/>
    </row>
    <row r="88" spans="5:5" x14ac:dyDescent="0.15">
      <c r="E88" s="4"/>
    </row>
    <row r="89" spans="5:5" x14ac:dyDescent="0.15">
      <c r="E89" s="4"/>
    </row>
    <row r="90" spans="5:5" x14ac:dyDescent="0.15">
      <c r="E90" s="4"/>
    </row>
    <row r="91" spans="5:5" x14ac:dyDescent="0.15">
      <c r="E91" s="4"/>
    </row>
    <row r="92" spans="5:5" x14ac:dyDescent="0.15">
      <c r="E92" s="4"/>
    </row>
    <row r="93" spans="5:5" x14ac:dyDescent="0.15">
      <c r="E93" s="4"/>
    </row>
    <row r="94" spans="5:5" x14ac:dyDescent="0.15">
      <c r="E94" s="4"/>
    </row>
    <row r="95" spans="5:5" x14ac:dyDescent="0.15">
      <c r="E95" s="4"/>
    </row>
    <row r="96" spans="5:5" x14ac:dyDescent="0.15">
      <c r="E96" s="4"/>
    </row>
    <row r="97" spans="1:22" x14ac:dyDescent="0.15">
      <c r="E97" s="4"/>
    </row>
    <row r="98" spans="1:22" x14ac:dyDescent="0.15">
      <c r="E98" s="4"/>
    </row>
    <row r="99" spans="1:22" x14ac:dyDescent="0.15">
      <c r="E99" s="4"/>
    </row>
    <row r="101" spans="1:22" x14ac:dyDescent="0.15">
      <c r="D101" s="105"/>
      <c r="E101" s="105"/>
      <c r="F101" s="105"/>
      <c r="G101" s="104"/>
      <c r="H101" s="106"/>
      <c r="I101" s="106"/>
      <c r="J101" s="106"/>
      <c r="K101" s="104"/>
      <c r="L101" s="104"/>
      <c r="M101" s="104"/>
      <c r="N101" s="104"/>
      <c r="O101" s="104"/>
      <c r="P101" s="104"/>
      <c r="Q101" s="104"/>
      <c r="R101" s="104"/>
      <c r="S101" s="104"/>
      <c r="T101" s="104"/>
      <c r="U101" s="104"/>
      <c r="V101" s="104"/>
    </row>
    <row r="102" spans="1:22" x14ac:dyDescent="0.15">
      <c r="A102" s="1" t="s">
        <v>69</v>
      </c>
    </row>
    <row r="104" spans="1:22" x14ac:dyDescent="0.15">
      <c r="R104" s="2">
        <v>1</v>
      </c>
      <c r="S104" s="2" t="s">
        <v>68</v>
      </c>
    </row>
    <row r="106" spans="1:22" x14ac:dyDescent="0.15">
      <c r="R106" s="2">
        <v>2</v>
      </c>
      <c r="S106" s="2" t="s">
        <v>72</v>
      </c>
    </row>
    <row r="108" spans="1:22" x14ac:dyDescent="0.15">
      <c r="R108" s="2">
        <v>3</v>
      </c>
      <c r="S108" s="2" t="s">
        <v>871</v>
      </c>
    </row>
    <row r="110" spans="1:22" x14ac:dyDescent="0.15">
      <c r="R110" s="2">
        <v>4</v>
      </c>
      <c r="S110" s="2" t="s">
        <v>872</v>
      </c>
    </row>
    <row r="151" spans="1:3" x14ac:dyDescent="0.15">
      <c r="A151" s="1" t="s">
        <v>70</v>
      </c>
    </row>
    <row r="152" spans="1:3" x14ac:dyDescent="0.15">
      <c r="B152" s="2" t="s">
        <v>71</v>
      </c>
    </row>
    <row r="153" spans="1:3" x14ac:dyDescent="0.15">
      <c r="B153" s="2" t="s">
        <v>96</v>
      </c>
    </row>
    <row r="155" spans="1:3" x14ac:dyDescent="0.15">
      <c r="A155" s="1" t="s">
        <v>308</v>
      </c>
    </row>
    <row r="156" spans="1:3" x14ac:dyDescent="0.15">
      <c r="A156" s="1"/>
    </row>
    <row r="157" spans="1:3" x14ac:dyDescent="0.15">
      <c r="B157" s="2" t="s">
        <v>75</v>
      </c>
      <c r="C157" s="2" t="s">
        <v>76</v>
      </c>
    </row>
    <row r="158" spans="1:3" x14ac:dyDescent="0.15">
      <c r="B158" s="2" t="s">
        <v>77</v>
      </c>
      <c r="C158" s="2" t="s">
        <v>78</v>
      </c>
    </row>
    <row r="159" spans="1:3" x14ac:dyDescent="0.15">
      <c r="B159" s="10" t="s">
        <v>145</v>
      </c>
      <c r="C159" s="3" t="s">
        <v>2</v>
      </c>
    </row>
    <row r="160" spans="1:3" x14ac:dyDescent="0.15">
      <c r="B160" s="11" t="s">
        <v>152</v>
      </c>
      <c r="C160" s="3" t="s">
        <v>160</v>
      </c>
    </row>
    <row r="161" spans="1:10" x14ac:dyDescent="0.15">
      <c r="B161" s="3" t="s">
        <v>157</v>
      </c>
      <c r="C161" s="3" t="s">
        <v>42</v>
      </c>
    </row>
    <row r="162" spans="1:10" x14ac:dyDescent="0.15">
      <c r="B162" s="3" t="s">
        <v>173</v>
      </c>
      <c r="C162" s="12" t="s">
        <v>165</v>
      </c>
      <c r="F162" s="3"/>
      <c r="H162" s="3"/>
    </row>
    <row r="163" spans="1:10" x14ac:dyDescent="0.15">
      <c r="B163" s="3" t="s">
        <v>174</v>
      </c>
      <c r="C163" s="13" t="s">
        <v>12</v>
      </c>
    </row>
    <row r="164" spans="1:10" x14ac:dyDescent="0.15">
      <c r="B164" s="2" t="s">
        <v>79</v>
      </c>
      <c r="C164" s="2" t="s">
        <v>80</v>
      </c>
    </row>
    <row r="165" spans="1:10" x14ac:dyDescent="0.15">
      <c r="B165" s="2" t="s">
        <v>81</v>
      </c>
      <c r="C165" s="2" t="s">
        <v>82</v>
      </c>
      <c r="F165" s="3"/>
      <c r="H165" s="13"/>
    </row>
    <row r="166" spans="1:10" x14ac:dyDescent="0.15">
      <c r="B166" s="2" t="s">
        <v>83</v>
      </c>
      <c r="C166" s="2" t="s">
        <v>84</v>
      </c>
    </row>
    <row r="167" spans="1:10" x14ac:dyDescent="0.15">
      <c r="B167" s="24" t="s">
        <v>85</v>
      </c>
      <c r="C167" s="24" t="s">
        <v>86</v>
      </c>
      <c r="D167" s="24"/>
      <c r="E167" s="24"/>
      <c r="F167" s="24"/>
      <c r="G167" s="24"/>
      <c r="H167" s="24"/>
      <c r="I167" s="24"/>
    </row>
    <row r="168" spans="1:10" x14ac:dyDescent="0.15">
      <c r="B168" s="24" t="s">
        <v>87</v>
      </c>
      <c r="C168" s="24" t="s">
        <v>88</v>
      </c>
      <c r="D168" s="29"/>
      <c r="E168" s="29"/>
      <c r="F168" s="29"/>
      <c r="G168" s="29"/>
      <c r="H168" s="29"/>
      <c r="I168" s="29"/>
    </row>
    <row r="169" spans="1:10" x14ac:dyDescent="0.15">
      <c r="B169" s="24" t="s">
        <v>89</v>
      </c>
      <c r="C169" s="24" t="s">
        <v>90</v>
      </c>
      <c r="D169" s="29" t="s">
        <v>91</v>
      </c>
      <c r="E169" s="29"/>
      <c r="F169" s="29"/>
      <c r="G169" s="29"/>
      <c r="H169" s="29"/>
      <c r="I169" s="29"/>
    </row>
    <row r="170" spans="1:10" x14ac:dyDescent="0.15">
      <c r="B170" s="24" t="s">
        <v>92</v>
      </c>
      <c r="C170" s="24" t="s">
        <v>93</v>
      </c>
      <c r="D170" s="29"/>
      <c r="E170" s="29"/>
      <c r="F170" s="29"/>
      <c r="G170" s="29"/>
      <c r="H170" s="29"/>
      <c r="I170" s="29"/>
    </row>
    <row r="171" spans="1:10" x14ac:dyDescent="0.15">
      <c r="B171" s="24" t="s">
        <v>94</v>
      </c>
      <c r="C171" s="24" t="s">
        <v>95</v>
      </c>
      <c r="D171" s="29" t="s">
        <v>91</v>
      </c>
      <c r="E171" s="29"/>
      <c r="F171" s="29"/>
      <c r="G171" s="29"/>
      <c r="H171" s="29"/>
      <c r="I171" s="29"/>
    </row>
    <row r="172" spans="1:10" x14ac:dyDescent="0.15">
      <c r="A172" s="1" t="s">
        <v>97</v>
      </c>
      <c r="I172" s="5"/>
      <c r="J172" s="5"/>
    </row>
    <row r="173" spans="1:10" x14ac:dyDescent="0.15">
      <c r="B173" s="14" t="s">
        <v>297</v>
      </c>
      <c r="C173" s="2" t="s">
        <v>98</v>
      </c>
      <c r="I173" s="5"/>
      <c r="J173" s="5"/>
    </row>
    <row r="174" spans="1:10" x14ac:dyDescent="0.15">
      <c r="B174" s="14" t="s">
        <v>99</v>
      </c>
      <c r="C174" s="2" t="s">
        <v>100</v>
      </c>
    </row>
    <row r="175" spans="1:10" x14ac:dyDescent="0.15">
      <c r="B175" s="14" t="s">
        <v>101</v>
      </c>
      <c r="C175" s="2" t="s">
        <v>102</v>
      </c>
    </row>
    <row r="176" spans="1:10" x14ac:dyDescent="0.15">
      <c r="B176" s="14" t="s">
        <v>289</v>
      </c>
      <c r="C176" s="2" t="s">
        <v>290</v>
      </c>
      <c r="J176" s="15"/>
    </row>
    <row r="177" spans="1:27" x14ac:dyDescent="0.15">
      <c r="B177" s="2" t="s">
        <v>304</v>
      </c>
      <c r="C177" s="2" t="s">
        <v>306</v>
      </c>
    </row>
    <row r="178" spans="1:27" x14ac:dyDescent="0.15">
      <c r="B178" s="2" t="s">
        <v>305</v>
      </c>
      <c r="C178" s="2" t="s">
        <v>307</v>
      </c>
    </row>
    <row r="179" spans="1:27" x14ac:dyDescent="0.15">
      <c r="B179" s="14" t="s">
        <v>103</v>
      </c>
      <c r="C179" s="15" t="s">
        <v>142</v>
      </c>
      <c r="D179" s="15"/>
      <c r="F179" s="15"/>
      <c r="G179" s="14"/>
      <c r="H179" s="14"/>
    </row>
    <row r="180" spans="1:27" x14ac:dyDescent="0.15">
      <c r="A180" s="114" t="s">
        <v>104</v>
      </c>
      <c r="B180" s="16" t="s">
        <v>105</v>
      </c>
      <c r="C180" s="17" t="s">
        <v>148</v>
      </c>
      <c r="D180" s="109"/>
    </row>
    <row r="181" spans="1:27" x14ac:dyDescent="0.15">
      <c r="A181" s="115"/>
      <c r="B181" s="19" t="s">
        <v>106</v>
      </c>
      <c r="C181" s="20" t="s">
        <v>150</v>
      </c>
      <c r="D181" s="110"/>
    </row>
    <row r="182" spans="1:27" x14ac:dyDescent="0.15">
      <c r="A182" s="115"/>
      <c r="B182" s="19" t="s">
        <v>107</v>
      </c>
      <c r="C182" s="20" t="s">
        <v>108</v>
      </c>
      <c r="D182" s="111"/>
      <c r="E182" s="6"/>
      <c r="F182" s="6"/>
      <c r="G182" s="6"/>
      <c r="H182" s="6"/>
      <c r="I182" s="6"/>
      <c r="J182" s="6"/>
      <c r="K182" s="6"/>
      <c r="L182" s="6"/>
      <c r="M182" s="6"/>
      <c r="N182" s="6"/>
      <c r="O182" s="6"/>
      <c r="P182" s="6"/>
      <c r="Q182" s="6"/>
      <c r="R182" s="6"/>
      <c r="S182" s="6"/>
      <c r="T182" s="6"/>
      <c r="U182" s="6"/>
      <c r="V182" s="6"/>
      <c r="W182" s="6"/>
      <c r="X182" s="6"/>
      <c r="Y182" s="6"/>
      <c r="Z182" s="6"/>
      <c r="AA182" s="6"/>
    </row>
    <row r="183" spans="1:27" x14ac:dyDescent="0.15">
      <c r="A183" s="115"/>
      <c r="B183" s="19" t="s">
        <v>146</v>
      </c>
      <c r="C183" s="20" t="s">
        <v>149</v>
      </c>
      <c r="D183" s="111"/>
      <c r="E183" s="6" t="s">
        <v>109</v>
      </c>
      <c r="F183" s="6"/>
      <c r="G183" s="6"/>
      <c r="H183" s="6"/>
      <c r="I183" s="6"/>
      <c r="J183" s="6"/>
      <c r="K183" s="6"/>
      <c r="L183" s="6"/>
      <c r="M183" s="6"/>
      <c r="N183" s="6"/>
      <c r="O183" s="6"/>
      <c r="P183" s="6"/>
      <c r="Q183" s="6"/>
      <c r="R183" s="6"/>
      <c r="S183" s="6"/>
      <c r="T183" s="6"/>
      <c r="U183" s="6"/>
      <c r="V183" s="6"/>
      <c r="W183" s="6"/>
      <c r="X183" s="6"/>
      <c r="Y183" s="6"/>
      <c r="Z183" s="6"/>
      <c r="AA183" s="6"/>
    </row>
    <row r="184" spans="1:27" x14ac:dyDescent="0.15">
      <c r="A184" s="115"/>
      <c r="B184" s="19" t="s">
        <v>147</v>
      </c>
      <c r="C184" s="20" t="s">
        <v>151</v>
      </c>
      <c r="D184" s="111"/>
      <c r="E184" s="6" t="s">
        <v>110</v>
      </c>
      <c r="F184" s="6"/>
      <c r="G184" s="6"/>
      <c r="H184" s="6"/>
      <c r="I184" s="6"/>
      <c r="J184" s="6"/>
      <c r="K184" s="6"/>
      <c r="L184" s="6"/>
      <c r="M184" s="6"/>
      <c r="N184" s="6"/>
      <c r="O184" s="6"/>
      <c r="P184" s="6"/>
      <c r="Q184" s="6"/>
      <c r="R184" s="6"/>
      <c r="S184" s="6"/>
      <c r="T184" s="6"/>
      <c r="U184" s="6"/>
      <c r="V184" s="6"/>
      <c r="W184" s="6"/>
      <c r="X184" s="6"/>
      <c r="Y184" s="6"/>
      <c r="Z184" s="6"/>
      <c r="AA184" s="6"/>
    </row>
    <row r="185" spans="1:27" x14ac:dyDescent="0.15">
      <c r="A185" s="115"/>
      <c r="B185" s="19" t="s">
        <v>155</v>
      </c>
      <c r="C185" s="20" t="s">
        <v>161</v>
      </c>
      <c r="D185" s="111"/>
      <c r="E185" s="6"/>
      <c r="F185" s="6" t="s">
        <v>111</v>
      </c>
      <c r="G185" s="6"/>
      <c r="H185" s="6"/>
      <c r="I185" s="6"/>
      <c r="J185" s="6"/>
      <c r="K185" s="6"/>
      <c r="L185" s="6"/>
      <c r="M185" s="6"/>
      <c r="N185" s="6"/>
      <c r="O185" s="6"/>
      <c r="P185" s="6"/>
      <c r="Q185" s="6"/>
      <c r="R185" s="6"/>
      <c r="S185" s="6"/>
      <c r="T185" s="6"/>
      <c r="U185" s="6"/>
      <c r="V185" s="6"/>
      <c r="W185" s="6"/>
      <c r="X185" s="6"/>
      <c r="Y185" s="6"/>
      <c r="Z185" s="6"/>
      <c r="AA185" s="6"/>
    </row>
    <row r="186" spans="1:27" x14ac:dyDescent="0.15">
      <c r="A186" s="115"/>
      <c r="B186" s="19" t="s">
        <v>156</v>
      </c>
      <c r="C186" s="20" t="s">
        <v>162</v>
      </c>
      <c r="D186" s="111"/>
      <c r="E186" s="6"/>
      <c r="F186" s="6" t="s">
        <v>245</v>
      </c>
      <c r="G186" s="6"/>
      <c r="H186" s="6"/>
      <c r="I186" s="6"/>
      <c r="J186" s="6"/>
      <c r="K186" s="6"/>
      <c r="L186" s="6"/>
      <c r="M186" s="6"/>
      <c r="N186" s="6"/>
      <c r="O186" s="6"/>
      <c r="P186" s="6"/>
      <c r="Q186" s="6"/>
      <c r="R186" s="6"/>
      <c r="S186" s="6"/>
      <c r="T186" s="6"/>
      <c r="U186" s="6"/>
      <c r="V186" s="6"/>
      <c r="W186" s="6"/>
      <c r="X186" s="6"/>
      <c r="Y186" s="6"/>
      <c r="Z186" s="6"/>
      <c r="AA186" s="6"/>
    </row>
    <row r="187" spans="1:27" x14ac:dyDescent="0.15">
      <c r="A187" s="115"/>
      <c r="B187" s="19" t="s">
        <v>158</v>
      </c>
      <c r="C187" s="20" t="s">
        <v>163</v>
      </c>
      <c r="D187" s="111"/>
      <c r="E187" s="28"/>
      <c r="F187" s="6" t="s">
        <v>112</v>
      </c>
      <c r="G187" s="6" t="s">
        <v>246</v>
      </c>
      <c r="H187" s="6"/>
      <c r="I187" s="6"/>
      <c r="J187" s="6"/>
      <c r="K187" s="6"/>
      <c r="L187" s="6"/>
      <c r="M187" s="6"/>
      <c r="N187" s="6"/>
      <c r="O187" s="6"/>
      <c r="P187" s="6"/>
      <c r="Q187" s="6"/>
      <c r="R187" s="6"/>
      <c r="S187" s="6"/>
      <c r="T187" s="6"/>
      <c r="U187" s="6"/>
      <c r="V187" s="6"/>
      <c r="W187" s="6"/>
      <c r="X187" s="6"/>
      <c r="Y187" s="6"/>
      <c r="Z187" s="6"/>
      <c r="AA187" s="6"/>
    </row>
    <row r="188" spans="1:27" x14ac:dyDescent="0.15">
      <c r="A188" s="115"/>
      <c r="B188" s="19" t="s">
        <v>159</v>
      </c>
      <c r="C188" s="20" t="s">
        <v>164</v>
      </c>
      <c r="D188" s="111"/>
      <c r="E188" s="6"/>
      <c r="F188" s="6" t="s">
        <v>113</v>
      </c>
      <c r="G188" s="6"/>
      <c r="H188" s="6"/>
      <c r="I188" s="6"/>
      <c r="J188" s="6"/>
      <c r="K188" s="6"/>
      <c r="L188" s="6"/>
      <c r="M188" s="6"/>
      <c r="N188" s="6"/>
      <c r="O188" s="6"/>
      <c r="P188" s="6"/>
      <c r="Q188" s="6"/>
      <c r="R188" s="6"/>
      <c r="S188" s="6"/>
      <c r="T188" s="6"/>
      <c r="U188" s="6"/>
      <c r="V188" s="6"/>
      <c r="W188" s="6"/>
      <c r="X188" s="6"/>
      <c r="Y188" s="6"/>
      <c r="Z188" s="6"/>
      <c r="AA188" s="6"/>
    </row>
    <row r="189" spans="1:27" x14ac:dyDescent="0.15">
      <c r="A189" s="115"/>
      <c r="B189" s="19" t="s">
        <v>153</v>
      </c>
      <c r="C189" s="20" t="s">
        <v>166</v>
      </c>
      <c r="D189" s="111"/>
      <c r="E189" s="6"/>
      <c r="F189" s="6"/>
      <c r="G189" s="6"/>
      <c r="H189" s="6"/>
      <c r="I189" s="6"/>
      <c r="J189" s="6"/>
      <c r="K189" s="6"/>
      <c r="L189" s="6"/>
      <c r="M189" s="6"/>
      <c r="N189" s="6"/>
      <c r="O189" s="6"/>
      <c r="P189" s="6"/>
      <c r="Q189" s="6"/>
      <c r="R189" s="6"/>
      <c r="S189" s="6"/>
      <c r="T189" s="6"/>
      <c r="U189" s="6"/>
      <c r="V189" s="6"/>
      <c r="W189" s="6"/>
      <c r="X189" s="6"/>
      <c r="Y189" s="6"/>
      <c r="Z189" s="6"/>
      <c r="AA189" s="6"/>
    </row>
    <row r="190" spans="1:27" x14ac:dyDescent="0.15">
      <c r="A190" s="115"/>
      <c r="B190" s="19" t="s">
        <v>154</v>
      </c>
      <c r="C190" s="20" t="s">
        <v>167</v>
      </c>
      <c r="D190" s="111"/>
      <c r="E190" s="6" t="s">
        <v>117</v>
      </c>
      <c r="F190" s="6"/>
      <c r="G190" s="6"/>
      <c r="H190" s="6"/>
      <c r="I190" s="6"/>
      <c r="J190" s="6"/>
      <c r="K190" s="6"/>
      <c r="L190" s="6"/>
      <c r="M190" s="6"/>
      <c r="N190" s="6"/>
      <c r="O190" s="6"/>
      <c r="P190" s="6"/>
      <c r="Q190" s="6"/>
      <c r="R190" s="6"/>
      <c r="S190" s="6"/>
      <c r="T190" s="6"/>
      <c r="U190" s="6"/>
      <c r="V190" s="6"/>
      <c r="W190" s="6"/>
      <c r="X190" s="6"/>
      <c r="Y190" s="6"/>
      <c r="Z190" s="6"/>
      <c r="AA190" s="6"/>
    </row>
    <row r="191" spans="1:27" x14ac:dyDescent="0.15">
      <c r="A191" s="115"/>
      <c r="B191" s="19" t="s">
        <v>168</v>
      </c>
      <c r="C191" s="20" t="s">
        <v>171</v>
      </c>
      <c r="D191" s="111"/>
      <c r="E191" s="6"/>
      <c r="F191" s="6" t="s">
        <v>118</v>
      </c>
      <c r="G191" s="6"/>
      <c r="H191" s="6"/>
      <c r="I191" s="6"/>
      <c r="J191" s="6"/>
      <c r="K191" s="6"/>
      <c r="L191" s="6"/>
      <c r="M191" s="6"/>
      <c r="N191" s="6"/>
      <c r="O191" s="6"/>
      <c r="P191" s="6"/>
      <c r="Q191" s="6"/>
      <c r="R191" s="6"/>
      <c r="S191" s="6"/>
      <c r="T191" s="6"/>
      <c r="U191" s="6"/>
      <c r="V191" s="6"/>
      <c r="W191" s="6"/>
      <c r="X191" s="6"/>
      <c r="Y191" s="6"/>
      <c r="Z191" s="6"/>
      <c r="AA191" s="6"/>
    </row>
    <row r="192" spans="1:27" x14ac:dyDescent="0.15">
      <c r="A192" s="115"/>
      <c r="B192" s="19" t="s">
        <v>169</v>
      </c>
      <c r="C192" s="20" t="s">
        <v>172</v>
      </c>
      <c r="D192" s="111"/>
      <c r="E192" s="6"/>
      <c r="F192" s="6" t="s">
        <v>112</v>
      </c>
      <c r="G192" s="6" t="s">
        <v>247</v>
      </c>
      <c r="H192" s="6"/>
      <c r="I192" s="6"/>
      <c r="J192" s="6"/>
      <c r="K192" s="6"/>
      <c r="L192" s="6"/>
      <c r="M192" s="6"/>
      <c r="N192" s="6"/>
      <c r="O192" s="6"/>
      <c r="P192" s="6"/>
      <c r="Q192" s="6"/>
      <c r="R192" s="6"/>
      <c r="S192" s="6"/>
      <c r="T192" s="6"/>
      <c r="U192" s="6"/>
      <c r="V192" s="6"/>
      <c r="W192" s="6"/>
      <c r="X192" s="6"/>
      <c r="Y192" s="6"/>
      <c r="Z192" s="6"/>
      <c r="AA192" s="6"/>
    </row>
    <row r="193" spans="1:9" x14ac:dyDescent="0.15">
      <c r="A193" s="115"/>
      <c r="B193" s="19" t="s">
        <v>114</v>
      </c>
      <c r="C193" s="20" t="s">
        <v>119</v>
      </c>
      <c r="D193" s="110"/>
      <c r="E193" s="5"/>
      <c r="F193" s="5"/>
      <c r="G193" s="5"/>
      <c r="H193" s="5"/>
    </row>
    <row r="194" spans="1:9" x14ac:dyDescent="0.15">
      <c r="A194" s="115"/>
      <c r="B194" s="19" t="s">
        <v>115</v>
      </c>
      <c r="C194" s="20" t="s">
        <v>116</v>
      </c>
      <c r="D194" s="110"/>
    </row>
    <row r="195" spans="1:9" x14ac:dyDescent="0.15">
      <c r="A195" s="115"/>
      <c r="B195" s="20" t="s">
        <v>120</v>
      </c>
      <c r="C195" s="20" t="s">
        <v>121</v>
      </c>
      <c r="D195" s="110"/>
      <c r="H195" s="5"/>
    </row>
    <row r="196" spans="1:9" x14ac:dyDescent="0.15">
      <c r="A196" s="115"/>
      <c r="B196" s="25" t="s">
        <v>122</v>
      </c>
      <c r="C196" s="25" t="s">
        <v>123</v>
      </c>
      <c r="D196" s="112"/>
      <c r="E196" s="24" t="s">
        <v>124</v>
      </c>
      <c r="F196" s="24"/>
      <c r="G196" s="24"/>
      <c r="H196" s="24"/>
    </row>
    <row r="197" spans="1:9" x14ac:dyDescent="0.15">
      <c r="A197" s="115"/>
      <c r="B197" s="25" t="s">
        <v>125</v>
      </c>
      <c r="C197" s="25" t="s">
        <v>126</v>
      </c>
      <c r="D197" s="112"/>
      <c r="E197" s="24"/>
      <c r="F197" s="24"/>
      <c r="G197" s="24"/>
      <c r="H197" s="24"/>
    </row>
    <row r="198" spans="1:9" x14ac:dyDescent="0.15">
      <c r="A198" s="115"/>
      <c r="B198" s="25" t="s">
        <v>127</v>
      </c>
      <c r="C198" s="25" t="s">
        <v>128</v>
      </c>
      <c r="D198" s="112"/>
      <c r="E198" s="24" t="s">
        <v>129</v>
      </c>
      <c r="F198" s="24"/>
      <c r="G198" s="24"/>
      <c r="H198" s="24"/>
    </row>
    <row r="199" spans="1:9" x14ac:dyDescent="0.15">
      <c r="A199" s="116"/>
      <c r="B199" s="27" t="s">
        <v>130</v>
      </c>
      <c r="C199" s="27" t="s">
        <v>131</v>
      </c>
      <c r="D199" s="113"/>
      <c r="E199" s="24"/>
      <c r="F199" s="24"/>
      <c r="G199" s="24"/>
      <c r="H199" s="24"/>
    </row>
    <row r="200" spans="1:9" x14ac:dyDescent="0.15">
      <c r="B200" s="2" t="s">
        <v>267</v>
      </c>
      <c r="C200" s="2" t="s">
        <v>143</v>
      </c>
      <c r="D200" s="6" t="s">
        <v>144</v>
      </c>
      <c r="E200" s="6"/>
      <c r="F200" s="6"/>
      <c r="G200" s="6"/>
      <c r="H200" s="6"/>
      <c r="I200" s="6"/>
    </row>
    <row r="201" spans="1:9" x14ac:dyDescent="0.15">
      <c r="B201" s="2" t="s">
        <v>241</v>
      </c>
      <c r="C201" s="2" t="s">
        <v>242</v>
      </c>
      <c r="D201" s="6" t="s">
        <v>144</v>
      </c>
    </row>
    <row r="202" spans="1:9" x14ac:dyDescent="0.15">
      <c r="A202" s="22"/>
      <c r="B202" s="2" t="s">
        <v>233</v>
      </c>
      <c r="D202" s="18"/>
    </row>
    <row r="203" spans="1:9" x14ac:dyDescent="0.15">
      <c r="A203" s="22"/>
      <c r="B203" s="23" t="s">
        <v>232</v>
      </c>
      <c r="C203" s="18" t="s">
        <v>248</v>
      </c>
      <c r="D203" s="18"/>
    </row>
    <row r="204" spans="1:9" x14ac:dyDescent="0.15">
      <c r="A204" s="22"/>
      <c r="B204" s="23"/>
      <c r="C204" s="18"/>
      <c r="D204" s="18"/>
    </row>
    <row r="205" spans="1:9" x14ac:dyDescent="0.15">
      <c r="A205" s="1" t="s">
        <v>132</v>
      </c>
    </row>
    <row r="206" spans="1:9" x14ac:dyDescent="0.15">
      <c r="B206" s="2" t="s">
        <v>133</v>
      </c>
    </row>
    <row r="207" spans="1:9" x14ac:dyDescent="0.15">
      <c r="B207" s="2" t="s">
        <v>134</v>
      </c>
      <c r="C207" s="2" t="s">
        <v>135</v>
      </c>
    </row>
    <row r="208" spans="1:9" x14ac:dyDescent="0.15">
      <c r="B208" s="2" t="s">
        <v>136</v>
      </c>
      <c r="C208" s="2" t="s">
        <v>137</v>
      </c>
    </row>
    <row r="209" spans="1:5" x14ac:dyDescent="0.15">
      <c r="B209" s="2" t="s">
        <v>138</v>
      </c>
      <c r="C209" s="2" t="s">
        <v>139</v>
      </c>
    </row>
    <row r="210" spans="1:5" x14ac:dyDescent="0.15">
      <c r="B210" s="2" t="s">
        <v>140</v>
      </c>
      <c r="C210" s="2" t="s">
        <v>141</v>
      </c>
    </row>
    <row r="211" spans="1:5" x14ac:dyDescent="0.15">
      <c r="A211" s="21"/>
      <c r="B211" s="18"/>
      <c r="D211" s="18"/>
      <c r="E211" s="18"/>
    </row>
  </sheetData>
  <mergeCells count="1">
    <mergeCell ref="A180:A199"/>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workbookViewId="0">
      <selection activeCell="G10" sqref="G10"/>
    </sheetView>
  </sheetViews>
  <sheetFormatPr defaultRowHeight="16.5" x14ac:dyDescent="0.15"/>
  <cols>
    <col min="1" max="1" width="9" style="2"/>
    <col min="2" max="2" width="17" style="2" customWidth="1"/>
    <col min="3" max="16384" width="9" style="2"/>
  </cols>
  <sheetData>
    <row r="1" spans="1:5" x14ac:dyDescent="0.15">
      <c r="A1" s="8" t="s">
        <v>25</v>
      </c>
    </row>
    <row r="2" spans="1:5" x14ac:dyDescent="0.15">
      <c r="A2" s="2" t="s">
        <v>61</v>
      </c>
      <c r="C2" s="2" t="s">
        <v>56</v>
      </c>
    </row>
    <row r="3" spans="1:5" x14ac:dyDescent="0.15">
      <c r="C3" s="2" t="s">
        <v>30</v>
      </c>
    </row>
    <row r="4" spans="1:5" x14ac:dyDescent="0.15">
      <c r="C4" s="2" t="s">
        <v>31</v>
      </c>
    </row>
    <row r="5" spans="1:5" x14ac:dyDescent="0.15">
      <c r="C5" s="2" t="s">
        <v>32</v>
      </c>
    </row>
    <row r="7" spans="1:5" x14ac:dyDescent="0.15">
      <c r="A7" s="2" t="s">
        <v>191</v>
      </c>
      <c r="C7" s="2" t="s">
        <v>55</v>
      </c>
    </row>
    <row r="8" spans="1:5" x14ac:dyDescent="0.15">
      <c r="C8" s="2" t="s">
        <v>30</v>
      </c>
    </row>
    <row r="9" spans="1:5" x14ac:dyDescent="0.15">
      <c r="C9" s="2" t="s">
        <v>33</v>
      </c>
    </row>
    <row r="10" spans="1:5" x14ac:dyDescent="0.15">
      <c r="C10" s="2" t="s">
        <v>34</v>
      </c>
    </row>
    <row r="12" spans="1:5" x14ac:dyDescent="0.15">
      <c r="A12" s="2" t="s">
        <v>41</v>
      </c>
      <c r="C12" s="3" t="s">
        <v>768</v>
      </c>
      <c r="D12" s="2" t="s">
        <v>753</v>
      </c>
    </row>
    <row r="13" spans="1:5" x14ac:dyDescent="0.15">
      <c r="D13" s="2" t="s">
        <v>44</v>
      </c>
      <c r="E13" s="2" t="s">
        <v>45</v>
      </c>
    </row>
    <row r="14" spans="1:5" x14ac:dyDescent="0.15">
      <c r="C14" s="2" t="s">
        <v>43</v>
      </c>
    </row>
    <row r="15" spans="1:5" x14ac:dyDescent="0.15">
      <c r="C15" s="2" t="s">
        <v>52</v>
      </c>
    </row>
    <row r="16" spans="1:5" x14ac:dyDescent="0.15">
      <c r="C16" s="2" t="s">
        <v>754</v>
      </c>
    </row>
    <row r="18" spans="1:3" x14ac:dyDescent="0.15">
      <c r="A18" s="2" t="s">
        <v>26</v>
      </c>
      <c r="C18" s="2" t="s">
        <v>54</v>
      </c>
    </row>
    <row r="19" spans="1:3" x14ac:dyDescent="0.15">
      <c r="C19" s="2" t="s">
        <v>30</v>
      </c>
    </row>
    <row r="20" spans="1:3" x14ac:dyDescent="0.15">
      <c r="C20" s="2" t="s">
        <v>35</v>
      </c>
    </row>
    <row r="21" spans="1:3" x14ac:dyDescent="0.15">
      <c r="C21" s="2" t="s">
        <v>36</v>
      </c>
    </row>
    <row r="23" spans="1:3" x14ac:dyDescent="0.15">
      <c r="A23" s="2" t="s">
        <v>200</v>
      </c>
      <c r="C23" s="2" t="s">
        <v>53</v>
      </c>
    </row>
    <row r="24" spans="1:3" x14ac:dyDescent="0.15">
      <c r="C24" s="9" t="s">
        <v>27</v>
      </c>
    </row>
    <row r="25" spans="1:3" x14ac:dyDescent="0.15">
      <c r="C25" s="9" t="s">
        <v>28</v>
      </c>
    </row>
    <row r="26" spans="1:3" x14ac:dyDescent="0.15">
      <c r="C26" s="9" t="s">
        <v>39</v>
      </c>
    </row>
    <row r="27" spans="1:3" x14ac:dyDescent="0.15">
      <c r="C27" s="9" t="s">
        <v>29</v>
      </c>
    </row>
    <row r="29" spans="1:3" x14ac:dyDescent="0.15">
      <c r="A29" s="6" t="s">
        <v>22</v>
      </c>
      <c r="C29" s="9" t="s">
        <v>73</v>
      </c>
    </row>
    <row r="30" spans="1:3" x14ac:dyDescent="0.15">
      <c r="C30" s="2" t="s">
        <v>74</v>
      </c>
    </row>
    <row r="31" spans="1:3" x14ac:dyDescent="0.15">
      <c r="C31" s="9" t="s">
        <v>27</v>
      </c>
    </row>
    <row r="32" spans="1:3" x14ac:dyDescent="0.15">
      <c r="C32" s="9" t="s">
        <v>28</v>
      </c>
    </row>
    <row r="33" spans="1:9" x14ac:dyDescent="0.15">
      <c r="C33" s="9" t="s">
        <v>40</v>
      </c>
    </row>
    <row r="34" spans="1:9" x14ac:dyDescent="0.15">
      <c r="C34" s="9"/>
    </row>
    <row r="35" spans="1:9" x14ac:dyDescent="0.15">
      <c r="A35" s="1" t="s">
        <v>175</v>
      </c>
      <c r="C35" s="9"/>
    </row>
    <row r="36" spans="1:9" x14ac:dyDescent="0.15">
      <c r="A36" s="52" t="s">
        <v>177</v>
      </c>
      <c r="B36" s="52" t="s">
        <v>178</v>
      </c>
      <c r="C36" s="52" t="s">
        <v>179</v>
      </c>
      <c r="D36" s="52" t="s">
        <v>180</v>
      </c>
      <c r="E36" s="52" t="s">
        <v>181</v>
      </c>
      <c r="F36" s="53" t="s">
        <v>182</v>
      </c>
      <c r="G36" s="53" t="s">
        <v>183</v>
      </c>
      <c r="H36" s="53" t="s">
        <v>184</v>
      </c>
      <c r="I36" s="54" t="s">
        <v>185</v>
      </c>
    </row>
    <row r="37" spans="1:9" x14ac:dyDescent="0.15">
      <c r="A37" s="33" t="s">
        <v>176</v>
      </c>
      <c r="B37" s="18" t="s">
        <v>186</v>
      </c>
      <c r="C37" s="30" t="s">
        <v>187</v>
      </c>
      <c r="D37" s="32" t="s">
        <v>188</v>
      </c>
    </row>
    <row r="38" spans="1:9" x14ac:dyDescent="0.15">
      <c r="A38" s="33" t="s">
        <v>189</v>
      </c>
      <c r="B38" s="18" t="s">
        <v>190</v>
      </c>
      <c r="C38" s="30" t="s">
        <v>187</v>
      </c>
      <c r="D38" s="18" t="s">
        <v>188</v>
      </c>
    </row>
    <row r="39" spans="1:9" x14ac:dyDescent="0.15">
      <c r="A39" s="33" t="s">
        <v>192</v>
      </c>
      <c r="B39" s="18" t="s">
        <v>193</v>
      </c>
      <c r="C39" s="30" t="s">
        <v>187</v>
      </c>
      <c r="D39" s="18" t="s">
        <v>188</v>
      </c>
    </row>
    <row r="40" spans="1:9" x14ac:dyDescent="0.15">
      <c r="A40" s="33" t="s">
        <v>194</v>
      </c>
      <c r="B40" s="18" t="s">
        <v>195</v>
      </c>
      <c r="C40" s="30" t="s">
        <v>187</v>
      </c>
      <c r="D40" s="18" t="s">
        <v>188</v>
      </c>
    </row>
    <row r="41" spans="1:9" x14ac:dyDescent="0.15">
      <c r="A41" s="33" t="s">
        <v>196</v>
      </c>
      <c r="B41" s="18" t="s">
        <v>197</v>
      </c>
      <c r="C41" s="30" t="s">
        <v>187</v>
      </c>
      <c r="D41" s="18" t="s">
        <v>188</v>
      </c>
    </row>
    <row r="42" spans="1:9" x14ac:dyDescent="0.15">
      <c r="A42" s="31" t="s">
        <v>198</v>
      </c>
      <c r="B42" s="18" t="s">
        <v>199</v>
      </c>
      <c r="C42" s="30" t="s">
        <v>187</v>
      </c>
      <c r="D42" s="18"/>
    </row>
    <row r="43" spans="1:9" x14ac:dyDescent="0.15">
      <c r="A43" s="18" t="s">
        <v>201</v>
      </c>
      <c r="B43" s="18" t="s">
        <v>202</v>
      </c>
      <c r="C43" s="18" t="s">
        <v>188</v>
      </c>
      <c r="D43" s="18"/>
    </row>
    <row r="44" spans="1:9" x14ac:dyDescent="0.15">
      <c r="A44" s="28" t="s">
        <v>203</v>
      </c>
      <c r="B44" s="18" t="s">
        <v>204</v>
      </c>
      <c r="C44" s="30" t="s">
        <v>187</v>
      </c>
      <c r="D44" s="18" t="s">
        <v>188</v>
      </c>
    </row>
    <row r="45" spans="1:9" x14ac:dyDescent="0.15">
      <c r="A45" s="18" t="s">
        <v>205</v>
      </c>
      <c r="B45" s="18" t="s">
        <v>206</v>
      </c>
      <c r="C45" s="30" t="s">
        <v>187</v>
      </c>
      <c r="D45" s="18" t="s">
        <v>188</v>
      </c>
    </row>
    <row r="46" spans="1:9" x14ac:dyDescent="0.15">
      <c r="C46" s="9"/>
    </row>
    <row r="47" spans="1:9" x14ac:dyDescent="0.15">
      <c r="C47" s="9"/>
    </row>
    <row r="48" spans="1:9" x14ac:dyDescent="0.15">
      <c r="A48" s="7" t="s">
        <v>57</v>
      </c>
    </row>
    <row r="49" spans="1:22" x14ac:dyDescent="0.15">
      <c r="A49" s="2" t="s">
        <v>207</v>
      </c>
    </row>
    <row r="50" spans="1:22" x14ac:dyDescent="0.15">
      <c r="A50" s="117" t="s">
        <v>58</v>
      </c>
      <c r="B50" s="118"/>
      <c r="C50" s="118"/>
      <c r="D50" s="119" t="s">
        <v>229</v>
      </c>
      <c r="E50" s="120"/>
      <c r="F50" s="120"/>
      <c r="G50" s="120" t="s">
        <v>60</v>
      </c>
      <c r="H50" s="121" t="s">
        <v>230</v>
      </c>
      <c r="I50" s="122"/>
      <c r="J50" s="122"/>
      <c r="K50" s="120" t="s">
        <v>60</v>
      </c>
      <c r="L50" s="119" t="s">
        <v>63</v>
      </c>
      <c r="M50" s="120"/>
      <c r="N50" s="120"/>
      <c r="O50" s="120" t="s">
        <v>60</v>
      </c>
      <c r="P50" s="120" t="s">
        <v>65</v>
      </c>
      <c r="Q50" s="120"/>
      <c r="R50" s="120"/>
      <c r="S50" s="120" t="s">
        <v>60</v>
      </c>
      <c r="T50" s="123" t="s">
        <v>66</v>
      </c>
      <c r="U50" s="123"/>
      <c r="V50" s="123"/>
    </row>
    <row r="51" spans="1:22" x14ac:dyDescent="0.15">
      <c r="A51" s="118"/>
      <c r="B51" s="118"/>
      <c r="C51" s="118"/>
      <c r="D51" s="120"/>
      <c r="E51" s="120"/>
      <c r="F51" s="120"/>
      <c r="G51" s="120"/>
      <c r="H51" s="122"/>
      <c r="I51" s="122"/>
      <c r="J51" s="122"/>
      <c r="K51" s="120"/>
      <c r="L51" s="120"/>
      <c r="M51" s="120"/>
      <c r="N51" s="120"/>
      <c r="O51" s="120"/>
      <c r="P51" s="120"/>
      <c r="Q51" s="120"/>
      <c r="R51" s="120"/>
      <c r="S51" s="120"/>
      <c r="T51" s="123"/>
      <c r="U51" s="123"/>
      <c r="V51" s="123"/>
    </row>
    <row r="52" spans="1:22" x14ac:dyDescent="0.15">
      <c r="A52" s="118"/>
      <c r="B52" s="118"/>
      <c r="C52" s="118"/>
      <c r="D52" s="120"/>
      <c r="E52" s="120"/>
      <c r="F52" s="120"/>
      <c r="G52" s="120"/>
      <c r="H52" s="122"/>
      <c r="I52" s="122"/>
      <c r="J52" s="122"/>
      <c r="K52" s="120"/>
      <c r="L52" s="120"/>
      <c r="M52" s="120"/>
      <c r="N52" s="120"/>
      <c r="O52" s="120"/>
      <c r="P52" s="120"/>
      <c r="Q52" s="120"/>
      <c r="R52" s="120"/>
      <c r="S52" s="120"/>
      <c r="T52" s="123"/>
      <c r="U52" s="123"/>
      <c r="V52" s="123"/>
    </row>
    <row r="53" spans="1:22" x14ac:dyDescent="0.15">
      <c r="A53" s="118"/>
      <c r="B53" s="118"/>
      <c r="C53" s="118"/>
      <c r="D53" s="120"/>
      <c r="E53" s="120"/>
      <c r="F53" s="120"/>
      <c r="G53" s="120"/>
      <c r="H53" s="122"/>
      <c r="I53" s="122"/>
      <c r="J53" s="122"/>
      <c r="K53" s="120"/>
      <c r="L53" s="120"/>
      <c r="M53" s="120"/>
      <c r="N53" s="120"/>
      <c r="O53" s="120"/>
      <c r="P53" s="120"/>
      <c r="Q53" s="120"/>
      <c r="R53" s="120"/>
      <c r="S53" s="120"/>
      <c r="T53" s="123"/>
      <c r="U53" s="123"/>
      <c r="V53" s="123"/>
    </row>
    <row r="54" spans="1:22" x14ac:dyDescent="0.15">
      <c r="D54" s="124" t="s">
        <v>59</v>
      </c>
      <c r="E54" s="124"/>
      <c r="F54" s="124"/>
      <c r="G54" s="120"/>
      <c r="H54" s="125" t="s">
        <v>62</v>
      </c>
      <c r="I54" s="125"/>
      <c r="J54" s="125"/>
      <c r="K54" s="120"/>
      <c r="L54" s="120" t="s">
        <v>64</v>
      </c>
      <c r="M54" s="120"/>
      <c r="N54" s="120"/>
      <c r="O54" s="120"/>
      <c r="P54" s="120"/>
      <c r="Q54" s="120"/>
      <c r="R54" s="120"/>
      <c r="S54" s="120"/>
      <c r="T54" s="120" t="s">
        <v>67</v>
      </c>
      <c r="U54" s="120"/>
      <c r="V54" s="120"/>
    </row>
    <row r="55" spans="1:22" x14ac:dyDescent="0.15">
      <c r="D55" s="105"/>
      <c r="E55" s="105"/>
      <c r="F55" s="105"/>
      <c r="G55" s="104"/>
      <c r="H55" s="106"/>
      <c r="I55" s="106"/>
      <c r="J55" s="106"/>
      <c r="K55" s="104"/>
      <c r="L55" s="104"/>
      <c r="M55" s="104"/>
      <c r="N55" s="104"/>
      <c r="O55" s="104"/>
      <c r="P55" s="104"/>
      <c r="Q55" s="104"/>
      <c r="R55" s="104"/>
      <c r="S55" s="104"/>
      <c r="T55" s="104"/>
      <c r="U55" s="104"/>
      <c r="V55" s="104"/>
    </row>
  </sheetData>
  <mergeCells count="15">
    <mergeCell ref="O50:O54"/>
    <mergeCell ref="P50:R53"/>
    <mergeCell ref="S50:S54"/>
    <mergeCell ref="T50:V53"/>
    <mergeCell ref="D54:F54"/>
    <mergeCell ref="H54:J54"/>
    <mergeCell ref="L54:N54"/>
    <mergeCell ref="P54:R54"/>
    <mergeCell ref="T54:V54"/>
    <mergeCell ref="L50:N53"/>
    <mergeCell ref="A50:C53"/>
    <mergeCell ref="D50:F53"/>
    <mergeCell ref="G50:G54"/>
    <mergeCell ref="H50:J53"/>
    <mergeCell ref="K50:K5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4" workbookViewId="0">
      <selection activeCell="B2" sqref="B2:D17"/>
    </sheetView>
  </sheetViews>
  <sheetFormatPr defaultRowHeight="16.5" x14ac:dyDescent="0.15"/>
  <cols>
    <col min="1" max="1" width="9" style="2"/>
    <col min="2" max="2" width="19.125" style="2" customWidth="1"/>
    <col min="3" max="16384" width="9" style="2"/>
  </cols>
  <sheetData>
    <row r="1" spans="1:3" x14ac:dyDescent="0.15">
      <c r="A1" s="1" t="s">
        <v>231</v>
      </c>
    </row>
    <row r="2" spans="1:3" x14ac:dyDescent="0.15">
      <c r="B2" s="57" t="s">
        <v>777</v>
      </c>
      <c r="C2" s="2" t="s">
        <v>234</v>
      </c>
    </row>
    <row r="3" spans="1:3" x14ac:dyDescent="0.15">
      <c r="B3" s="2" t="s">
        <v>235</v>
      </c>
      <c r="C3" s="118" t="s">
        <v>236</v>
      </c>
    </row>
    <row r="4" spans="1:3" x14ac:dyDescent="0.15">
      <c r="B4" s="2" t="s">
        <v>239</v>
      </c>
      <c r="C4" s="118"/>
    </row>
    <row r="5" spans="1:3" x14ac:dyDescent="0.15">
      <c r="C5" s="118"/>
    </row>
    <row r="6" spans="1:3" x14ac:dyDescent="0.15">
      <c r="C6" s="118" t="s">
        <v>237</v>
      </c>
    </row>
    <row r="7" spans="1:3" x14ac:dyDescent="0.15">
      <c r="C7" s="118"/>
    </row>
    <row r="8" spans="1:3" x14ac:dyDescent="0.15">
      <c r="B8" s="2" t="s">
        <v>238</v>
      </c>
      <c r="C8" s="2" t="s">
        <v>286</v>
      </c>
    </row>
    <row r="9" spans="1:3" x14ac:dyDescent="0.15">
      <c r="B9" s="14" t="s">
        <v>297</v>
      </c>
      <c r="C9" s="2" t="s">
        <v>240</v>
      </c>
    </row>
    <row r="10" spans="1:3" x14ac:dyDescent="0.15">
      <c r="B10" s="14" t="s">
        <v>101</v>
      </c>
      <c r="C10" s="2" t="s">
        <v>294</v>
      </c>
    </row>
    <row r="11" spans="1:3" x14ac:dyDescent="0.15">
      <c r="B11" s="14" t="s">
        <v>99</v>
      </c>
      <c r="C11" s="2" t="s">
        <v>310</v>
      </c>
    </row>
    <row r="12" spans="1:3" x14ac:dyDescent="0.15">
      <c r="B12" s="2" t="s">
        <v>75</v>
      </c>
      <c r="C12" s="2" t="s">
        <v>285</v>
      </c>
    </row>
    <row r="13" spans="1:3" x14ac:dyDescent="0.15">
      <c r="B13" s="14" t="s">
        <v>899</v>
      </c>
      <c r="C13" s="2" t="s">
        <v>788</v>
      </c>
    </row>
    <row r="14" spans="1:3" x14ac:dyDescent="0.15">
      <c r="B14" s="14" t="s">
        <v>783</v>
      </c>
      <c r="C14" s="2" t="s">
        <v>782</v>
      </c>
    </row>
    <row r="15" spans="1:3" x14ac:dyDescent="0.15">
      <c r="B15" s="14" t="s">
        <v>785</v>
      </c>
      <c r="C15" s="2" t="s">
        <v>784</v>
      </c>
    </row>
    <row r="16" spans="1:3" x14ac:dyDescent="0.15">
      <c r="B16" s="99" t="s">
        <v>779</v>
      </c>
      <c r="C16" s="57" t="s">
        <v>778</v>
      </c>
    </row>
    <row r="17" spans="2:3" x14ac:dyDescent="0.15">
      <c r="B17" s="12" t="s">
        <v>781</v>
      </c>
      <c r="C17" s="3" t="s">
        <v>780</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8"/>
  <sheetViews>
    <sheetView topLeftCell="A19" workbookViewId="0">
      <selection activeCell="I20" sqref="I20"/>
    </sheetView>
  </sheetViews>
  <sheetFormatPr defaultRowHeight="16.5" x14ac:dyDescent="0.15"/>
  <cols>
    <col min="1" max="16384" width="9" style="2"/>
  </cols>
  <sheetData>
    <row r="1" spans="1:18" x14ac:dyDescent="0.15">
      <c r="A1" s="1" t="s">
        <v>249</v>
      </c>
    </row>
    <row r="2" spans="1:18" x14ac:dyDescent="0.15">
      <c r="B2" s="2" t="s">
        <v>263</v>
      </c>
    </row>
    <row r="3" spans="1:18" x14ac:dyDescent="0.15">
      <c r="B3" s="2" t="s">
        <v>257</v>
      </c>
      <c r="N3" s="2" t="s">
        <v>251</v>
      </c>
    </row>
    <row r="4" spans="1:18" x14ac:dyDescent="0.15">
      <c r="B4" s="2" t="s">
        <v>258</v>
      </c>
    </row>
    <row r="5" spans="1:18" x14ac:dyDescent="0.15">
      <c r="B5" s="2" t="s">
        <v>259</v>
      </c>
      <c r="Q5" s="107"/>
    </row>
    <row r="6" spans="1:18" x14ac:dyDescent="0.15">
      <c r="B6" s="2" t="s">
        <v>260</v>
      </c>
    </row>
    <row r="7" spans="1:18" x14ac:dyDescent="0.15">
      <c r="B7" s="2" t="s">
        <v>891</v>
      </c>
    </row>
    <row r="9" spans="1:18" x14ac:dyDescent="0.15">
      <c r="B9" s="2" t="s">
        <v>261</v>
      </c>
    </row>
    <row r="10" spans="1:18" x14ac:dyDescent="0.15">
      <c r="B10" s="2" t="s">
        <v>253</v>
      </c>
      <c r="C10" s="2" t="s">
        <v>252</v>
      </c>
    </row>
    <row r="11" spans="1:18" x14ac:dyDescent="0.15">
      <c r="C11" s="2" t="s">
        <v>255</v>
      </c>
    </row>
    <row r="12" spans="1:18" x14ac:dyDescent="0.15">
      <c r="C12" s="2" t="s">
        <v>254</v>
      </c>
    </row>
    <row r="13" spans="1:18" x14ac:dyDescent="0.15">
      <c r="C13" s="2" t="s">
        <v>264</v>
      </c>
    </row>
    <row r="14" spans="1:18" x14ac:dyDescent="0.15">
      <c r="C14" s="2" t="s">
        <v>256</v>
      </c>
      <c r="R14" s="108"/>
    </row>
    <row r="15" spans="1:18" x14ac:dyDescent="0.15">
      <c r="C15" s="2" t="s">
        <v>262</v>
      </c>
    </row>
    <row r="16" spans="1:18" x14ac:dyDescent="0.15">
      <c r="B16" s="48" t="s">
        <v>834</v>
      </c>
      <c r="C16" s="2" t="s">
        <v>835</v>
      </c>
    </row>
    <row r="17" spans="2:4" x14ac:dyDescent="0.15">
      <c r="B17" s="3"/>
      <c r="D17" s="2" t="s">
        <v>839</v>
      </c>
    </row>
    <row r="18" spans="2:4" x14ac:dyDescent="0.15">
      <c r="B18" s="48" t="s">
        <v>910</v>
      </c>
    </row>
    <row r="19" spans="2:4" x14ac:dyDescent="0.15">
      <c r="C19" s="2" t="s">
        <v>911</v>
      </c>
    </row>
    <row r="20" spans="2:4" x14ac:dyDescent="0.15">
      <c r="B20" s="2" t="s">
        <v>269</v>
      </c>
    </row>
    <row r="44" spans="2:3" x14ac:dyDescent="0.15">
      <c r="B44" s="46" t="s">
        <v>316</v>
      </c>
      <c r="C44" s="46"/>
    </row>
    <row r="45" spans="2:3" x14ac:dyDescent="0.15">
      <c r="B45" s="46"/>
      <c r="C45" s="46" t="s">
        <v>270</v>
      </c>
    </row>
    <row r="46" spans="2:3" x14ac:dyDescent="0.15">
      <c r="B46" s="46"/>
      <c r="C46" s="46" t="s">
        <v>271</v>
      </c>
    </row>
    <row r="47" spans="2:3" x14ac:dyDescent="0.15">
      <c r="B47" s="46"/>
      <c r="C47" s="46" t="s">
        <v>272</v>
      </c>
    </row>
    <row r="48" spans="2:3" x14ac:dyDescent="0.15">
      <c r="B48" s="46"/>
      <c r="C48" s="46" t="s">
        <v>273</v>
      </c>
    </row>
    <row r="49" spans="1:4" x14ac:dyDescent="0.15">
      <c r="B49" s="46" t="s">
        <v>274</v>
      </c>
      <c r="C49" s="46"/>
    </row>
    <row r="50" spans="1:4" x14ac:dyDescent="0.15">
      <c r="B50" s="46" t="s">
        <v>317</v>
      </c>
      <c r="C50" s="46"/>
      <c r="D50" s="46"/>
    </row>
    <row r="51" spans="1:4" x14ac:dyDescent="0.15">
      <c r="B51" s="46"/>
      <c r="C51" s="46" t="s">
        <v>277</v>
      </c>
      <c r="D51" s="46"/>
    </row>
    <row r="53" spans="1:4" x14ac:dyDescent="0.15">
      <c r="B53" s="46" t="s">
        <v>275</v>
      </c>
      <c r="C53" s="46"/>
      <c r="D53" s="46"/>
    </row>
    <row r="54" spans="1:4" x14ac:dyDescent="0.15">
      <c r="B54" s="46"/>
      <c r="C54" s="46" t="s">
        <v>278</v>
      </c>
      <c r="D54" s="46"/>
    </row>
    <row r="56" spans="1:4" x14ac:dyDescent="0.15">
      <c r="B56" s="46" t="s">
        <v>276</v>
      </c>
      <c r="C56" s="46"/>
      <c r="D56" s="46"/>
    </row>
    <row r="57" spans="1:4" x14ac:dyDescent="0.15">
      <c r="B57" s="46"/>
      <c r="C57" s="46" t="s">
        <v>279</v>
      </c>
      <c r="D57" s="46"/>
    </row>
    <row r="59" spans="1:4" x14ac:dyDescent="0.15">
      <c r="A59" s="1" t="s">
        <v>318</v>
      </c>
    </row>
    <row r="60" spans="1:4" x14ac:dyDescent="0.15">
      <c r="B60" s="2" t="s">
        <v>319</v>
      </c>
    </row>
    <row r="61" spans="1:4" x14ac:dyDescent="0.15">
      <c r="C61" s="2" t="s">
        <v>321</v>
      </c>
    </row>
    <row r="62" spans="1:4" x14ac:dyDescent="0.15">
      <c r="C62" s="2" t="s">
        <v>320</v>
      </c>
    </row>
    <row r="64" spans="1:4" x14ac:dyDescent="0.15">
      <c r="B64" s="2" t="s">
        <v>322</v>
      </c>
    </row>
    <row r="65" spans="3:5" x14ac:dyDescent="0.15">
      <c r="C65" s="56" t="s">
        <v>323</v>
      </c>
    </row>
    <row r="66" spans="3:5" x14ac:dyDescent="0.15">
      <c r="D66" s="2" t="s">
        <v>324</v>
      </c>
    </row>
    <row r="67" spans="3:5" x14ac:dyDescent="0.15">
      <c r="E67" s="55" t="s">
        <v>331</v>
      </c>
    </row>
    <row r="68" spans="3:5" x14ac:dyDescent="0.15">
      <c r="D68" s="2" t="s">
        <v>325</v>
      </c>
    </row>
    <row r="69" spans="3:5" x14ac:dyDescent="0.15">
      <c r="E69" s="2" t="s">
        <v>332</v>
      </c>
    </row>
    <row r="70" spans="3:5" x14ac:dyDescent="0.15">
      <c r="D70" s="2" t="s">
        <v>326</v>
      </c>
    </row>
    <row r="71" spans="3:5" x14ac:dyDescent="0.15">
      <c r="E71" s="2" t="s">
        <v>333</v>
      </c>
    </row>
    <row r="72" spans="3:5" x14ac:dyDescent="0.15">
      <c r="D72" s="2" t="s">
        <v>327</v>
      </c>
    </row>
    <row r="73" spans="3:5" x14ac:dyDescent="0.15">
      <c r="E73" s="2" t="s">
        <v>334</v>
      </c>
    </row>
    <row r="74" spans="3:5" x14ac:dyDescent="0.15">
      <c r="D74" s="2" t="s">
        <v>328</v>
      </c>
    </row>
    <row r="75" spans="3:5" x14ac:dyDescent="0.15">
      <c r="E75" s="2" t="s">
        <v>336</v>
      </c>
    </row>
    <row r="76" spans="3:5" x14ac:dyDescent="0.15">
      <c r="D76" s="2" t="s">
        <v>330</v>
      </c>
    </row>
    <row r="77" spans="3:5" x14ac:dyDescent="0.15">
      <c r="E77" s="55" t="s">
        <v>335</v>
      </c>
    </row>
    <row r="78" spans="3:5" x14ac:dyDescent="0.15">
      <c r="D78" s="2" t="s">
        <v>329</v>
      </c>
    </row>
    <row r="79" spans="3:5" x14ac:dyDescent="0.15">
      <c r="E79" s="2" t="s">
        <v>337</v>
      </c>
    </row>
    <row r="81" spans="2:5" x14ac:dyDescent="0.15">
      <c r="B81" s="2" t="s">
        <v>834</v>
      </c>
    </row>
    <row r="82" spans="2:5" x14ac:dyDescent="0.15">
      <c r="C82" s="2" t="s">
        <v>835</v>
      </c>
      <c r="D82" s="2" t="s">
        <v>865</v>
      </c>
    </row>
    <row r="84" spans="2:5" x14ac:dyDescent="0.15">
      <c r="B84" s="2" t="s">
        <v>349</v>
      </c>
    </row>
    <row r="85" spans="2:5" x14ac:dyDescent="0.15">
      <c r="C85" s="2" t="s">
        <v>339</v>
      </c>
      <c r="D85" s="2" t="s">
        <v>338</v>
      </c>
    </row>
    <row r="86" spans="2:5" x14ac:dyDescent="0.15">
      <c r="E86" s="2" t="s">
        <v>341</v>
      </c>
    </row>
    <row r="87" spans="2:5" x14ac:dyDescent="0.15">
      <c r="D87" s="2" t="s">
        <v>340</v>
      </c>
    </row>
    <row r="88" spans="2:5" x14ac:dyDescent="0.15">
      <c r="E88" s="2" t="s">
        <v>342</v>
      </c>
    </row>
    <row r="89" spans="2:5" x14ac:dyDescent="0.15">
      <c r="C89" s="2" t="s">
        <v>344</v>
      </c>
    </row>
    <row r="90" spans="2:5" x14ac:dyDescent="0.15">
      <c r="C90" s="2" t="s">
        <v>343</v>
      </c>
    </row>
    <row r="92" spans="2:5" x14ac:dyDescent="0.15">
      <c r="B92" s="2" t="s">
        <v>345</v>
      </c>
    </row>
    <row r="93" spans="2:5" x14ac:dyDescent="0.15">
      <c r="C93" s="2" t="s">
        <v>346</v>
      </c>
    </row>
    <row r="94" spans="2:5" x14ac:dyDescent="0.15">
      <c r="C94" s="2" t="s">
        <v>347</v>
      </c>
    </row>
    <row r="95" spans="2:5" x14ac:dyDescent="0.15">
      <c r="C95" s="2" t="s">
        <v>348</v>
      </c>
    </row>
    <row r="97" spans="1:27" x14ac:dyDescent="0.15">
      <c r="A97" s="57"/>
      <c r="B97" s="57" t="s">
        <v>350</v>
      </c>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spans="1:27" x14ac:dyDescent="0.15">
      <c r="A98" s="57"/>
      <c r="B98" s="57"/>
      <c r="C98" s="57" t="s">
        <v>356</v>
      </c>
      <c r="D98" s="57"/>
      <c r="E98" s="57"/>
      <c r="F98" s="57"/>
      <c r="G98" s="57"/>
      <c r="H98" s="57"/>
      <c r="I98" s="57"/>
      <c r="J98" s="57"/>
      <c r="K98" s="57"/>
      <c r="L98" s="57"/>
      <c r="M98" s="57"/>
      <c r="N98" s="57"/>
      <c r="O98" s="57"/>
      <c r="P98" s="57"/>
      <c r="Q98" s="57"/>
      <c r="R98" s="57"/>
      <c r="S98" s="57"/>
      <c r="T98" s="57"/>
      <c r="U98" s="57"/>
      <c r="V98" s="57"/>
      <c r="W98" s="57"/>
      <c r="X98" s="57"/>
      <c r="Y98" s="57"/>
      <c r="Z98" s="57"/>
      <c r="AA98" s="57"/>
    </row>
    <row r="99" spans="1:27" x14ac:dyDescent="0.15">
      <c r="A99" s="57"/>
      <c r="B99" s="57"/>
      <c r="C99" s="57"/>
      <c r="D99" s="57" t="s">
        <v>351</v>
      </c>
      <c r="E99" s="57"/>
      <c r="F99" s="57"/>
      <c r="G99" s="57"/>
      <c r="H99" s="57"/>
      <c r="I99" s="57"/>
      <c r="J99" s="57"/>
      <c r="K99" s="57"/>
      <c r="L99" s="57"/>
      <c r="M99" s="57"/>
      <c r="N99" s="57"/>
      <c r="O99" s="57"/>
      <c r="P99" s="57"/>
      <c r="Q99" s="57"/>
      <c r="R99" s="57"/>
      <c r="S99" s="57"/>
      <c r="T99" s="57"/>
      <c r="U99" s="57"/>
      <c r="V99" s="57"/>
      <c r="W99" s="57"/>
      <c r="X99" s="57"/>
      <c r="Y99" s="57"/>
      <c r="Z99" s="57"/>
      <c r="AA99" s="57"/>
    </row>
    <row r="100" spans="1:27" x14ac:dyDescent="0.15">
      <c r="A100" s="57"/>
      <c r="B100" s="57"/>
      <c r="C100" s="57"/>
      <c r="D100" s="57" t="s">
        <v>352</v>
      </c>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spans="1:27" x14ac:dyDescent="0.15">
      <c r="A101" s="57"/>
      <c r="B101" s="57"/>
      <c r="C101" s="57"/>
      <c r="D101" s="57" t="s">
        <v>353</v>
      </c>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3" spans="1:27" x14ac:dyDescent="0.15">
      <c r="B103" s="2" t="s">
        <v>354</v>
      </c>
    </row>
    <row r="104" spans="1:27" x14ac:dyDescent="0.15">
      <c r="C104" s="2" t="s">
        <v>355</v>
      </c>
    </row>
    <row r="106" spans="1:27" x14ac:dyDescent="0.15">
      <c r="A106" s="1" t="s">
        <v>357</v>
      </c>
    </row>
    <row r="107" spans="1:27" x14ac:dyDescent="0.15">
      <c r="B107" s="2" t="s">
        <v>358</v>
      </c>
    </row>
    <row r="108" spans="1:27" x14ac:dyDescent="0.15">
      <c r="C108" s="2" t="s">
        <v>359</v>
      </c>
    </row>
    <row r="109" spans="1:27" x14ac:dyDescent="0.15">
      <c r="D109" s="2" t="s">
        <v>360</v>
      </c>
    </row>
    <row r="110" spans="1:27" x14ac:dyDescent="0.15">
      <c r="D110" s="2" t="s">
        <v>361</v>
      </c>
    </row>
    <row r="111" spans="1:27" x14ac:dyDescent="0.15">
      <c r="D111" s="2" t="s">
        <v>362</v>
      </c>
    </row>
    <row r="113" spans="3:16" x14ac:dyDescent="0.15">
      <c r="C113" s="2" t="s">
        <v>363</v>
      </c>
    </row>
    <row r="114" spans="3:16" x14ac:dyDescent="0.15">
      <c r="D114" s="2" t="s">
        <v>364</v>
      </c>
    </row>
    <row r="115" spans="3:16" x14ac:dyDescent="0.15">
      <c r="E115" s="2" t="s">
        <v>869</v>
      </c>
    </row>
    <row r="117" spans="3:16" x14ac:dyDescent="0.15">
      <c r="D117" s="2" t="s">
        <v>366</v>
      </c>
    </row>
    <row r="118" spans="3:16" x14ac:dyDescent="0.15">
      <c r="E118" s="3" t="s">
        <v>367</v>
      </c>
      <c r="F118" s="3"/>
      <c r="G118" s="3"/>
      <c r="H118" s="3"/>
      <c r="I118" s="3"/>
      <c r="J118" s="3"/>
      <c r="K118" s="3"/>
      <c r="L118" s="3"/>
      <c r="M118" s="3"/>
      <c r="N118" s="3"/>
      <c r="O118" s="3"/>
      <c r="P118" s="3"/>
    </row>
    <row r="120" spans="3:16" x14ac:dyDescent="0.15">
      <c r="C120" s="2" t="s">
        <v>368</v>
      </c>
    </row>
    <row r="121" spans="3:16" x14ac:dyDescent="0.15">
      <c r="D121" s="2" t="s">
        <v>369</v>
      </c>
    </row>
    <row r="122" spans="3:16" x14ac:dyDescent="0.15">
      <c r="D122" s="2" t="s">
        <v>370</v>
      </c>
    </row>
    <row r="124" spans="3:16" x14ac:dyDescent="0.15">
      <c r="E124" s="2" t="s">
        <v>371</v>
      </c>
    </row>
    <row r="125" spans="3:16" x14ac:dyDescent="0.15">
      <c r="E125" s="2" t="s">
        <v>372</v>
      </c>
    </row>
    <row r="127" spans="3:16" x14ac:dyDescent="0.15">
      <c r="E127" s="2" t="s">
        <v>373</v>
      </c>
    </row>
    <row r="128" spans="3:16" x14ac:dyDescent="0.15">
      <c r="E128" s="2" t="s">
        <v>374</v>
      </c>
    </row>
    <row r="129" spans="2:15" x14ac:dyDescent="0.15">
      <c r="E129" s="2" t="s">
        <v>375</v>
      </c>
    </row>
    <row r="130" spans="2:15" x14ac:dyDescent="0.15">
      <c r="B130" s="3"/>
      <c r="C130" s="3"/>
      <c r="D130" s="3"/>
      <c r="E130" s="3"/>
      <c r="F130" s="3"/>
      <c r="G130" s="3"/>
      <c r="H130" s="3"/>
      <c r="I130" s="3"/>
      <c r="J130" s="3"/>
      <c r="K130" s="3"/>
      <c r="L130" s="3"/>
      <c r="M130" s="3"/>
      <c r="N130" s="3"/>
      <c r="O130" s="3"/>
    </row>
    <row r="131" spans="2:15" x14ac:dyDescent="0.15">
      <c r="B131" s="3"/>
      <c r="C131" s="3"/>
      <c r="D131" s="3" t="s">
        <v>376</v>
      </c>
      <c r="E131" s="3"/>
      <c r="F131" s="3"/>
      <c r="G131" s="3"/>
      <c r="H131" s="3"/>
      <c r="I131" s="3"/>
      <c r="J131" s="3"/>
      <c r="K131" s="3"/>
      <c r="L131" s="3"/>
      <c r="M131" s="3"/>
      <c r="N131" s="3"/>
      <c r="O131" s="3"/>
    </row>
    <row r="132" spans="2:15" x14ac:dyDescent="0.15">
      <c r="B132" s="3"/>
      <c r="C132" s="3"/>
      <c r="D132" s="3"/>
      <c r="E132" s="3" t="s">
        <v>377</v>
      </c>
      <c r="F132" s="3"/>
      <c r="G132" s="3"/>
      <c r="H132" s="3"/>
      <c r="I132" s="3"/>
      <c r="J132" s="3"/>
      <c r="K132" s="3"/>
      <c r="L132" s="3"/>
      <c r="M132" s="3"/>
      <c r="N132" s="3"/>
      <c r="O132" s="3"/>
    </row>
    <row r="133" spans="2:15" x14ac:dyDescent="0.15">
      <c r="B133" s="3"/>
      <c r="C133" s="3"/>
      <c r="D133" s="3"/>
      <c r="E133" s="3"/>
      <c r="F133" s="3" t="s">
        <v>378</v>
      </c>
      <c r="G133" s="3"/>
      <c r="H133" s="3"/>
      <c r="I133" s="3"/>
      <c r="J133" s="3"/>
      <c r="K133" s="3"/>
      <c r="L133" s="3"/>
      <c r="M133" s="3"/>
      <c r="N133" s="3"/>
      <c r="O133" s="3"/>
    </row>
    <row r="134" spans="2:15" x14ac:dyDescent="0.15">
      <c r="B134" s="3"/>
      <c r="C134" s="3"/>
      <c r="D134" s="3"/>
      <c r="E134" s="3"/>
      <c r="F134" s="3" t="s">
        <v>379</v>
      </c>
      <c r="G134" s="3"/>
      <c r="H134" s="3"/>
      <c r="I134" s="3"/>
      <c r="J134" s="3"/>
      <c r="K134" s="3"/>
      <c r="L134" s="3"/>
      <c r="M134" s="3"/>
      <c r="N134" s="3"/>
      <c r="O134" s="3"/>
    </row>
    <row r="135" spans="2:15" x14ac:dyDescent="0.15">
      <c r="B135" s="3"/>
      <c r="C135" s="3"/>
      <c r="D135" s="3"/>
      <c r="E135" s="3"/>
      <c r="F135" s="3"/>
      <c r="G135" s="3" t="s">
        <v>380</v>
      </c>
      <c r="H135" s="3"/>
      <c r="I135" s="3"/>
      <c r="J135" s="3"/>
      <c r="K135" s="3"/>
      <c r="L135" s="3"/>
      <c r="M135" s="3"/>
      <c r="N135" s="3"/>
      <c r="O135" s="3"/>
    </row>
    <row r="136" spans="2:15" x14ac:dyDescent="0.15">
      <c r="B136" s="3"/>
      <c r="C136" s="3"/>
      <c r="D136" s="3"/>
      <c r="E136" s="3"/>
      <c r="F136" s="3"/>
      <c r="G136" s="3" t="s">
        <v>381</v>
      </c>
      <c r="H136" s="3"/>
      <c r="I136" s="3"/>
      <c r="J136" s="3"/>
      <c r="K136" s="3"/>
      <c r="L136" s="3"/>
      <c r="M136" s="3"/>
      <c r="N136" s="3"/>
      <c r="O136" s="3"/>
    </row>
    <row r="137" spans="2:15" x14ac:dyDescent="0.15">
      <c r="B137" s="3"/>
      <c r="C137" s="3"/>
      <c r="D137" s="3"/>
      <c r="E137" s="3"/>
      <c r="F137" s="3"/>
      <c r="G137" s="3"/>
      <c r="H137" s="3"/>
      <c r="I137" s="3"/>
      <c r="J137" s="3"/>
      <c r="K137" s="3"/>
      <c r="L137" s="3"/>
      <c r="M137" s="3"/>
      <c r="N137" s="3"/>
      <c r="O137" s="3"/>
    </row>
    <row r="138" spans="2:15" x14ac:dyDescent="0.15">
      <c r="B138" s="3"/>
      <c r="C138" s="3"/>
      <c r="D138" s="3" t="s">
        <v>382</v>
      </c>
      <c r="E138" s="3"/>
      <c r="F138" s="3"/>
      <c r="G138" s="3"/>
      <c r="H138" s="3"/>
      <c r="I138" s="3"/>
      <c r="J138" s="3"/>
      <c r="K138" s="3"/>
      <c r="L138" s="3"/>
      <c r="M138" s="3"/>
      <c r="N138" s="3"/>
      <c r="O138" s="3"/>
    </row>
    <row r="139" spans="2:15" x14ac:dyDescent="0.15">
      <c r="B139" s="3"/>
      <c r="C139" s="3"/>
      <c r="D139" s="3"/>
      <c r="E139" s="3" t="s">
        <v>383</v>
      </c>
      <c r="F139" s="3"/>
      <c r="G139" s="3"/>
      <c r="H139" s="3"/>
      <c r="I139" s="3"/>
      <c r="J139" s="3"/>
      <c r="K139" s="3"/>
      <c r="L139" s="3"/>
      <c r="M139" s="3"/>
      <c r="N139" s="3"/>
      <c r="O139" s="3"/>
    </row>
    <row r="140" spans="2:15" x14ac:dyDescent="0.15">
      <c r="B140" s="3"/>
      <c r="C140" s="3"/>
      <c r="D140" s="3"/>
      <c r="E140" s="3" t="s">
        <v>384</v>
      </c>
      <c r="F140" s="3"/>
      <c r="G140" s="3"/>
      <c r="H140" s="3"/>
      <c r="I140" s="3"/>
      <c r="J140" s="3"/>
      <c r="K140" s="3"/>
      <c r="L140" s="3"/>
      <c r="M140" s="3"/>
      <c r="N140" s="3"/>
      <c r="O140" s="3"/>
    </row>
    <row r="141" spans="2:15" x14ac:dyDescent="0.15">
      <c r="B141" s="3"/>
      <c r="C141" s="3"/>
      <c r="D141" s="3"/>
      <c r="E141" s="3"/>
      <c r="F141" s="3"/>
      <c r="G141" s="3"/>
      <c r="H141" s="3"/>
      <c r="I141" s="3"/>
      <c r="J141" s="3"/>
      <c r="K141" s="3"/>
      <c r="L141" s="3"/>
      <c r="M141" s="3"/>
      <c r="N141" s="3"/>
      <c r="O141" s="3"/>
    </row>
    <row r="142" spans="2:15" x14ac:dyDescent="0.15">
      <c r="B142" s="3"/>
      <c r="C142" s="3" t="s">
        <v>385</v>
      </c>
      <c r="D142" s="3"/>
      <c r="E142" s="3"/>
      <c r="F142" s="3"/>
      <c r="G142" s="3"/>
      <c r="H142" s="3"/>
      <c r="I142" s="3"/>
      <c r="J142" s="3"/>
      <c r="K142" s="3"/>
      <c r="L142" s="3"/>
      <c r="M142" s="3"/>
      <c r="N142" s="3"/>
      <c r="O142" s="3"/>
    </row>
    <row r="143" spans="2:15" x14ac:dyDescent="0.15">
      <c r="D143" s="2" t="s">
        <v>386</v>
      </c>
    </row>
    <row r="144" spans="2:15" x14ac:dyDescent="0.15">
      <c r="E144" s="2" t="s">
        <v>387</v>
      </c>
    </row>
    <row r="146" spans="5:7" x14ac:dyDescent="0.15">
      <c r="E146" s="2" t="s">
        <v>388</v>
      </c>
    </row>
    <row r="147" spans="5:7" x14ac:dyDescent="0.15">
      <c r="F147" s="2" t="s">
        <v>389</v>
      </c>
    </row>
    <row r="149" spans="5:7" x14ac:dyDescent="0.15">
      <c r="E149" s="6" t="s">
        <v>390</v>
      </c>
    </row>
    <row r="150" spans="5:7" x14ac:dyDescent="0.15">
      <c r="E150" s="5"/>
      <c r="F150" s="2" t="s">
        <v>391</v>
      </c>
    </row>
    <row r="152" spans="5:7" x14ac:dyDescent="0.15">
      <c r="E152" s="2" t="s">
        <v>392</v>
      </c>
    </row>
    <row r="153" spans="5:7" x14ac:dyDescent="0.15">
      <c r="F153" s="2" t="s">
        <v>393</v>
      </c>
    </row>
    <row r="154" spans="5:7" x14ac:dyDescent="0.15">
      <c r="E154" s="2" t="s">
        <v>394</v>
      </c>
    </row>
    <row r="155" spans="5:7" x14ac:dyDescent="0.15">
      <c r="F155" s="2" t="s">
        <v>395</v>
      </c>
    </row>
    <row r="156" spans="5:7" x14ac:dyDescent="0.15">
      <c r="G156" s="2" t="s">
        <v>396</v>
      </c>
    </row>
    <row r="157" spans="5:7" x14ac:dyDescent="0.15">
      <c r="G157" s="2" t="s">
        <v>397</v>
      </c>
    </row>
    <row r="158" spans="5:7" x14ac:dyDescent="0.15">
      <c r="G158" s="2" t="s">
        <v>398</v>
      </c>
    </row>
    <row r="159" spans="5:7" x14ac:dyDescent="0.15">
      <c r="F159" s="2" t="s">
        <v>399</v>
      </c>
    </row>
    <row r="160" spans="5:7" x14ac:dyDescent="0.15">
      <c r="G160" s="2" t="s">
        <v>400</v>
      </c>
    </row>
    <row r="161" spans="6:9" x14ac:dyDescent="0.15">
      <c r="F161" s="2" t="s">
        <v>401</v>
      </c>
    </row>
    <row r="162" spans="6:9" x14ac:dyDescent="0.15">
      <c r="G162" s="2" t="s">
        <v>400</v>
      </c>
    </row>
    <row r="163" spans="6:9" x14ac:dyDescent="0.15">
      <c r="F163" s="2" t="s">
        <v>402</v>
      </c>
    </row>
    <row r="164" spans="6:9" x14ac:dyDescent="0.15">
      <c r="G164" s="2" t="s">
        <v>400</v>
      </c>
    </row>
    <row r="165" spans="6:9" x14ac:dyDescent="0.15">
      <c r="F165" s="2" t="s">
        <v>403</v>
      </c>
    </row>
    <row r="166" spans="6:9" x14ac:dyDescent="0.15">
      <c r="G166" s="2" t="s">
        <v>404</v>
      </c>
    </row>
    <row r="167" spans="6:9" x14ac:dyDescent="0.15">
      <c r="F167" s="2" t="s">
        <v>405</v>
      </c>
    </row>
    <row r="168" spans="6:9" x14ac:dyDescent="0.15">
      <c r="G168" s="2" t="s">
        <v>406</v>
      </c>
    </row>
    <row r="169" spans="6:9" x14ac:dyDescent="0.15">
      <c r="F169" s="2" t="s">
        <v>407</v>
      </c>
    </row>
    <row r="170" spans="6:9" x14ac:dyDescent="0.15">
      <c r="G170" s="2" t="s">
        <v>408</v>
      </c>
    </row>
    <row r="171" spans="6:9" x14ac:dyDescent="0.15">
      <c r="F171" s="2" t="s">
        <v>409</v>
      </c>
    </row>
    <row r="172" spans="6:9" x14ac:dyDescent="0.15">
      <c r="G172" s="2" t="s">
        <v>410</v>
      </c>
    </row>
    <row r="173" spans="6:9" x14ac:dyDescent="0.15">
      <c r="F173" s="2" t="s">
        <v>411</v>
      </c>
    </row>
    <row r="174" spans="6:9" x14ac:dyDescent="0.15">
      <c r="G174" s="2" t="s">
        <v>412</v>
      </c>
    </row>
    <row r="175" spans="6:9" x14ac:dyDescent="0.15">
      <c r="F175" s="60" t="s">
        <v>413</v>
      </c>
      <c r="G175" s="60"/>
      <c r="H175" s="90"/>
      <c r="I175" s="90"/>
    </row>
    <row r="176" spans="6:9" x14ac:dyDescent="0.15">
      <c r="F176" s="60"/>
      <c r="G176" s="60" t="s">
        <v>414</v>
      </c>
      <c r="H176" s="90"/>
      <c r="I176" s="90"/>
    </row>
    <row r="177" spans="5:24" x14ac:dyDescent="0.15">
      <c r="F177" s="60" t="s">
        <v>415</v>
      </c>
      <c r="G177" s="60"/>
      <c r="H177" s="90"/>
      <c r="I177" s="90"/>
    </row>
    <row r="178" spans="5:24" x14ac:dyDescent="0.15">
      <c r="F178" s="60"/>
      <c r="G178" s="60" t="s">
        <v>416</v>
      </c>
      <c r="H178" s="90"/>
      <c r="I178" s="90"/>
    </row>
    <row r="179" spans="5:24" x14ac:dyDescent="0.15">
      <c r="F179" s="60" t="s">
        <v>417</v>
      </c>
      <c r="G179" s="60"/>
      <c r="H179" s="90"/>
      <c r="I179" s="90"/>
    </row>
    <row r="180" spans="5:24" x14ac:dyDescent="0.15">
      <c r="F180" s="60"/>
      <c r="G180" s="60" t="s">
        <v>418</v>
      </c>
      <c r="H180" s="90"/>
      <c r="I180" s="90"/>
    </row>
    <row r="181" spans="5:24" x14ac:dyDescent="0.15">
      <c r="E181" s="2" t="s">
        <v>419</v>
      </c>
      <c r="F181" s="2" t="s">
        <v>420</v>
      </c>
    </row>
    <row r="182" spans="5:24" x14ac:dyDescent="0.15">
      <c r="F182" s="2" t="s">
        <v>421</v>
      </c>
    </row>
    <row r="184" spans="5:24" x14ac:dyDescent="0.15">
      <c r="G184" s="3" t="s">
        <v>422</v>
      </c>
      <c r="H184" s="3"/>
      <c r="I184" s="3"/>
    </row>
    <row r="185" spans="5:24" x14ac:dyDescent="0.15">
      <c r="E185" s="2" t="s">
        <v>423</v>
      </c>
      <c r="F185" s="2" t="s">
        <v>424</v>
      </c>
    </row>
    <row r="186" spans="5:24" x14ac:dyDescent="0.15">
      <c r="G186" s="2" t="s">
        <v>425</v>
      </c>
    </row>
    <row r="187" spans="5:24" x14ac:dyDescent="0.15">
      <c r="F187" s="2" t="s">
        <v>345</v>
      </c>
    </row>
    <row r="188" spans="5:24" x14ac:dyDescent="0.15">
      <c r="G188" s="2" t="s">
        <v>426</v>
      </c>
    </row>
    <row r="189" spans="5:24" x14ac:dyDescent="0.15">
      <c r="E189" s="2" t="s">
        <v>427</v>
      </c>
    </row>
    <row r="190" spans="5:24" x14ac:dyDescent="0.15">
      <c r="F190" s="2" t="s">
        <v>428</v>
      </c>
    </row>
    <row r="191" spans="5:24" x14ac:dyDescent="0.15">
      <c r="E191" s="57" t="s">
        <v>429</v>
      </c>
      <c r="F191" s="57"/>
      <c r="G191" s="57"/>
      <c r="H191" s="57"/>
      <c r="I191" s="57"/>
      <c r="J191" s="57"/>
      <c r="K191" s="57"/>
      <c r="L191" s="57"/>
      <c r="M191" s="57"/>
      <c r="N191" s="57"/>
      <c r="O191" s="57"/>
      <c r="P191" s="57"/>
      <c r="Q191" s="57"/>
      <c r="R191" s="57"/>
      <c r="S191" s="57"/>
      <c r="T191" s="57"/>
      <c r="U191" s="57"/>
      <c r="V191" s="57"/>
      <c r="W191" s="57"/>
      <c r="X191" s="57"/>
    </row>
    <row r="192" spans="5:24" x14ac:dyDescent="0.15">
      <c r="E192" s="57"/>
      <c r="F192" s="57" t="s">
        <v>430</v>
      </c>
      <c r="G192" s="57"/>
      <c r="H192" s="57"/>
      <c r="I192" s="57"/>
      <c r="J192" s="57"/>
      <c r="K192" s="57"/>
      <c r="L192" s="57"/>
      <c r="M192" s="57"/>
      <c r="N192" s="57"/>
      <c r="O192" s="57"/>
      <c r="P192" s="57"/>
      <c r="Q192" s="57"/>
      <c r="R192" s="57"/>
      <c r="S192" s="57"/>
      <c r="T192" s="57"/>
      <c r="U192" s="57"/>
      <c r="V192" s="57"/>
      <c r="W192" s="57"/>
      <c r="X192" s="57"/>
    </row>
    <row r="193" spans="5:24" x14ac:dyDescent="0.15">
      <c r="E193" s="57"/>
      <c r="F193" s="57"/>
      <c r="G193" s="57"/>
      <c r="H193" s="57"/>
      <c r="I193" s="57"/>
      <c r="J193" s="57"/>
      <c r="K193" s="57"/>
      <c r="L193" s="57"/>
      <c r="M193" s="57"/>
      <c r="N193" s="57"/>
      <c r="O193" s="57"/>
      <c r="P193" s="57"/>
      <c r="Q193" s="57"/>
      <c r="R193" s="57"/>
      <c r="S193" s="57"/>
      <c r="T193" s="57"/>
      <c r="U193" s="57"/>
      <c r="V193" s="57"/>
      <c r="W193" s="57"/>
      <c r="X193" s="57"/>
    </row>
    <row r="194" spans="5:24" x14ac:dyDescent="0.15">
      <c r="E194" s="57"/>
      <c r="F194" s="57" t="s">
        <v>431</v>
      </c>
      <c r="G194" s="57"/>
      <c r="H194" s="57"/>
      <c r="I194" s="57"/>
      <c r="J194" s="57"/>
      <c r="K194" s="57"/>
      <c r="L194" s="57"/>
      <c r="M194" s="57"/>
      <c r="N194" s="57"/>
      <c r="O194" s="57"/>
      <c r="P194" s="57"/>
      <c r="Q194" s="57"/>
      <c r="R194" s="57"/>
      <c r="S194" s="57"/>
      <c r="T194" s="57"/>
      <c r="U194" s="57"/>
      <c r="V194" s="57"/>
      <c r="W194" s="57"/>
      <c r="X194" s="57"/>
    </row>
    <row r="195" spans="5:24" x14ac:dyDescent="0.15">
      <c r="E195" s="57"/>
      <c r="F195" s="57"/>
      <c r="G195" s="77" t="s">
        <v>432</v>
      </c>
      <c r="H195" s="74"/>
      <c r="I195" s="57"/>
      <c r="J195" s="57"/>
      <c r="K195" s="57"/>
      <c r="L195" s="57"/>
      <c r="M195" s="57"/>
      <c r="N195" s="57"/>
      <c r="O195" s="57"/>
      <c r="P195" s="57"/>
      <c r="Q195" s="57"/>
      <c r="R195" s="57"/>
      <c r="S195" s="57"/>
      <c r="T195" s="57"/>
      <c r="U195" s="57"/>
      <c r="V195" s="57"/>
      <c r="W195" s="57"/>
      <c r="X195" s="57"/>
    </row>
    <row r="196" spans="5:24" x14ac:dyDescent="0.15">
      <c r="E196" s="57"/>
      <c r="F196" s="57"/>
      <c r="G196" s="77" t="s">
        <v>433</v>
      </c>
      <c r="H196" s="74"/>
      <c r="I196" s="57"/>
      <c r="J196" s="57"/>
      <c r="K196" s="57"/>
      <c r="L196" s="57"/>
      <c r="M196" s="57"/>
      <c r="N196" s="57"/>
      <c r="O196" s="57"/>
      <c r="P196" s="57"/>
      <c r="Q196" s="57"/>
      <c r="R196" s="57"/>
      <c r="S196" s="57"/>
      <c r="T196" s="57"/>
      <c r="U196" s="57"/>
      <c r="V196" s="57"/>
      <c r="W196" s="57"/>
      <c r="X196" s="57"/>
    </row>
    <row r="197" spans="5:24" x14ac:dyDescent="0.15">
      <c r="E197" s="57"/>
      <c r="F197" s="57"/>
      <c r="G197" s="77" t="s">
        <v>434</v>
      </c>
      <c r="H197" s="74"/>
      <c r="I197" s="57"/>
      <c r="J197" s="57"/>
      <c r="K197" s="57"/>
      <c r="L197" s="57"/>
      <c r="M197" s="57"/>
      <c r="N197" s="57"/>
      <c r="O197" s="57"/>
      <c r="P197" s="57"/>
      <c r="Q197" s="57"/>
      <c r="R197" s="57"/>
      <c r="S197" s="57"/>
      <c r="T197" s="57"/>
      <c r="U197" s="57"/>
      <c r="V197" s="57"/>
      <c r="W197" s="57"/>
      <c r="X197" s="57"/>
    </row>
    <row r="198" spans="5:24" x14ac:dyDescent="0.15">
      <c r="E198" s="57"/>
      <c r="F198" s="57"/>
      <c r="G198" s="76" t="s">
        <v>435</v>
      </c>
      <c r="H198" s="74"/>
      <c r="I198" s="57"/>
      <c r="J198" s="57"/>
      <c r="K198" s="57"/>
      <c r="L198" s="57"/>
      <c r="M198" s="57"/>
      <c r="N198" s="57"/>
      <c r="O198" s="57"/>
      <c r="P198" s="57"/>
      <c r="Q198" s="57"/>
      <c r="R198" s="57"/>
      <c r="S198" s="57"/>
      <c r="T198" s="57"/>
      <c r="U198" s="57"/>
      <c r="V198" s="57"/>
      <c r="W198" s="57"/>
      <c r="X198" s="57"/>
    </row>
    <row r="199" spans="5:24" x14ac:dyDescent="0.15">
      <c r="E199" s="57"/>
      <c r="F199" s="57"/>
      <c r="G199" s="77"/>
      <c r="H199" s="76" t="s">
        <v>436</v>
      </c>
      <c r="I199" s="57"/>
      <c r="J199" s="57"/>
      <c r="K199" s="57"/>
      <c r="L199" s="57"/>
      <c r="M199" s="57"/>
      <c r="N199" s="57"/>
      <c r="O199" s="57"/>
      <c r="P199" s="57"/>
      <c r="Q199" s="57"/>
      <c r="R199" s="57"/>
      <c r="S199" s="57"/>
      <c r="T199" s="57"/>
      <c r="U199" s="57"/>
      <c r="V199" s="57"/>
      <c r="W199" s="57"/>
      <c r="X199" s="57"/>
    </row>
    <row r="200" spans="5:24" x14ac:dyDescent="0.15">
      <c r="E200" s="57"/>
      <c r="F200" s="57"/>
      <c r="G200" s="77"/>
      <c r="H200" s="76"/>
      <c r="I200" s="57"/>
      <c r="J200" s="57"/>
      <c r="K200" s="57"/>
      <c r="L200" s="57"/>
      <c r="M200" s="57"/>
      <c r="N200" s="57"/>
      <c r="O200" s="57"/>
      <c r="P200" s="57"/>
      <c r="Q200" s="57"/>
      <c r="R200" s="57"/>
      <c r="S200" s="57"/>
      <c r="T200" s="57"/>
      <c r="U200" s="57"/>
      <c r="V200" s="57"/>
      <c r="W200" s="57"/>
      <c r="X200" s="57"/>
    </row>
    <row r="201" spans="5:24" x14ac:dyDescent="0.15">
      <c r="E201" s="57"/>
      <c r="F201" s="57"/>
      <c r="G201" s="57"/>
      <c r="H201" s="76" t="s">
        <v>437</v>
      </c>
      <c r="I201" s="57"/>
      <c r="J201" s="57"/>
      <c r="K201" s="57"/>
      <c r="L201" s="57"/>
      <c r="M201" s="57"/>
      <c r="N201" s="57"/>
      <c r="O201" s="57"/>
      <c r="P201" s="57"/>
      <c r="Q201" s="57"/>
      <c r="R201" s="57"/>
      <c r="S201" s="57"/>
      <c r="T201" s="57"/>
      <c r="U201" s="57"/>
      <c r="V201" s="57"/>
      <c r="W201" s="57"/>
      <c r="X201" s="57"/>
    </row>
    <row r="202" spans="5:24" x14ac:dyDescent="0.15">
      <c r="E202" s="57"/>
      <c r="F202" s="57"/>
      <c r="G202" s="57"/>
      <c r="H202" s="76" t="s">
        <v>438</v>
      </c>
      <c r="I202" s="57"/>
      <c r="J202" s="57"/>
      <c r="K202" s="57"/>
      <c r="L202" s="57"/>
      <c r="M202" s="57"/>
      <c r="N202" s="57"/>
      <c r="O202" s="57"/>
      <c r="P202" s="57"/>
      <c r="Q202" s="57"/>
      <c r="R202" s="57"/>
      <c r="S202" s="57"/>
      <c r="T202" s="57"/>
      <c r="U202" s="57"/>
      <c r="V202" s="57"/>
      <c r="W202" s="57"/>
      <c r="X202" s="57"/>
    </row>
    <row r="203" spans="5:24" x14ac:dyDescent="0.15">
      <c r="E203" s="57"/>
      <c r="F203" s="57"/>
      <c r="G203" s="57"/>
      <c r="H203" s="76"/>
      <c r="I203" s="57"/>
      <c r="J203" s="57"/>
      <c r="K203" s="57"/>
      <c r="L203" s="57"/>
      <c r="M203" s="57"/>
      <c r="N203" s="57"/>
      <c r="O203" s="57"/>
      <c r="P203" s="57"/>
      <c r="Q203" s="57"/>
      <c r="R203" s="57"/>
      <c r="S203" s="57"/>
      <c r="T203" s="57"/>
      <c r="U203" s="57"/>
      <c r="V203" s="57"/>
      <c r="W203" s="57"/>
      <c r="X203" s="57"/>
    </row>
    <row r="204" spans="5:24" x14ac:dyDescent="0.15">
      <c r="E204" s="57"/>
      <c r="F204" s="57"/>
      <c r="G204" s="57"/>
      <c r="H204" s="76" t="s">
        <v>439</v>
      </c>
      <c r="I204" s="57"/>
      <c r="J204" s="57"/>
      <c r="K204" s="57"/>
      <c r="L204" s="57"/>
      <c r="M204" s="57"/>
      <c r="N204" s="57"/>
      <c r="O204" s="57"/>
      <c r="P204" s="57"/>
      <c r="Q204" s="57"/>
      <c r="R204" s="57"/>
      <c r="S204" s="57"/>
      <c r="T204" s="57"/>
      <c r="U204" s="57"/>
      <c r="V204" s="57"/>
      <c r="W204" s="57"/>
      <c r="X204" s="57"/>
    </row>
    <row r="205" spans="5:24" x14ac:dyDescent="0.15">
      <c r="E205" s="57"/>
      <c r="F205" s="57"/>
      <c r="G205" s="57"/>
      <c r="H205" s="76" t="s">
        <v>440</v>
      </c>
      <c r="I205" s="57"/>
      <c r="J205" s="57"/>
      <c r="K205" s="57"/>
      <c r="L205" s="57"/>
      <c r="M205" s="57"/>
      <c r="N205" s="57"/>
      <c r="O205" s="57"/>
      <c r="P205" s="57"/>
      <c r="Q205" s="57"/>
      <c r="R205" s="57"/>
      <c r="S205" s="57"/>
      <c r="T205" s="57"/>
      <c r="U205" s="57"/>
      <c r="V205" s="57"/>
      <c r="W205" s="57"/>
      <c r="X205" s="57"/>
    </row>
    <row r="206" spans="5:24" x14ac:dyDescent="0.15">
      <c r="E206" s="57"/>
      <c r="F206" s="57"/>
      <c r="G206" s="57"/>
      <c r="H206" s="76"/>
      <c r="I206" s="57"/>
      <c r="J206" s="57"/>
      <c r="K206" s="57"/>
      <c r="L206" s="57"/>
      <c r="M206" s="57"/>
      <c r="N206" s="57"/>
      <c r="O206" s="57"/>
      <c r="P206" s="57"/>
      <c r="Q206" s="57"/>
      <c r="R206" s="57"/>
      <c r="S206" s="57"/>
      <c r="T206" s="57"/>
      <c r="U206" s="57"/>
      <c r="V206" s="57"/>
      <c r="W206" s="57"/>
      <c r="X206" s="57"/>
    </row>
    <row r="207" spans="5:24" x14ac:dyDescent="0.15">
      <c r="E207" s="57"/>
      <c r="F207" s="57"/>
      <c r="G207" s="57"/>
      <c r="H207" s="76" t="s">
        <v>441</v>
      </c>
      <c r="I207" s="57"/>
      <c r="J207" s="57"/>
      <c r="K207" s="57"/>
      <c r="L207" s="57"/>
      <c r="M207" s="57"/>
      <c r="N207" s="57"/>
      <c r="O207" s="57"/>
      <c r="P207" s="57"/>
      <c r="Q207" s="57"/>
      <c r="R207" s="57"/>
      <c r="S207" s="57"/>
      <c r="T207" s="57"/>
      <c r="U207" s="57"/>
      <c r="V207" s="57"/>
      <c r="W207" s="57"/>
      <c r="X207" s="57"/>
    </row>
    <row r="208" spans="5:24" x14ac:dyDescent="0.15">
      <c r="E208" s="57"/>
      <c r="F208" s="57"/>
      <c r="G208" s="57"/>
      <c r="H208" s="76" t="s">
        <v>442</v>
      </c>
      <c r="I208" s="57"/>
      <c r="J208" s="57"/>
      <c r="K208" s="57"/>
      <c r="L208" s="57"/>
      <c r="M208" s="57"/>
      <c r="N208" s="57"/>
      <c r="O208" s="57"/>
      <c r="P208" s="57"/>
      <c r="Q208" s="57"/>
      <c r="R208" s="57"/>
      <c r="S208" s="57"/>
      <c r="T208" s="57"/>
      <c r="U208" s="57"/>
      <c r="V208" s="57"/>
      <c r="W208" s="57"/>
      <c r="X208" s="57"/>
    </row>
    <row r="209" spans="3:24" x14ac:dyDescent="0.15">
      <c r="E209" s="57"/>
      <c r="F209" s="57"/>
      <c r="G209" s="57"/>
      <c r="H209" s="76"/>
      <c r="I209" s="57"/>
      <c r="J209" s="57"/>
      <c r="K209" s="57"/>
      <c r="L209" s="57"/>
      <c r="M209" s="57"/>
      <c r="N209" s="57"/>
      <c r="O209" s="57"/>
      <c r="P209" s="57"/>
      <c r="Q209" s="57"/>
      <c r="R209" s="57"/>
      <c r="S209" s="57"/>
      <c r="T209" s="57"/>
      <c r="U209" s="57"/>
      <c r="V209" s="57"/>
      <c r="W209" s="57"/>
      <c r="X209" s="57"/>
    </row>
    <row r="210" spans="3:24" x14ac:dyDescent="0.15">
      <c r="E210" s="57"/>
      <c r="F210" s="57"/>
      <c r="G210" s="57"/>
      <c r="H210" s="76" t="s">
        <v>443</v>
      </c>
      <c r="I210" s="57"/>
      <c r="J210" s="57"/>
      <c r="K210" s="57"/>
      <c r="L210" s="57"/>
      <c r="M210" s="57"/>
      <c r="N210" s="57"/>
      <c r="O210" s="57"/>
      <c r="P210" s="57"/>
      <c r="Q210" s="57"/>
      <c r="R210" s="57"/>
      <c r="S210" s="57"/>
      <c r="T210" s="57"/>
      <c r="U210" s="57"/>
      <c r="V210" s="57"/>
      <c r="W210" s="57"/>
      <c r="X210" s="57"/>
    </row>
    <row r="211" spans="3:24" x14ac:dyDescent="0.15">
      <c r="E211" s="57"/>
      <c r="F211" s="57"/>
      <c r="G211" s="57"/>
      <c r="H211" s="76" t="s">
        <v>444</v>
      </c>
      <c r="I211" s="57"/>
      <c r="J211" s="57"/>
      <c r="K211" s="57"/>
      <c r="L211" s="57"/>
      <c r="M211" s="57"/>
      <c r="N211" s="57"/>
      <c r="O211" s="57"/>
      <c r="P211" s="57"/>
      <c r="Q211" s="57"/>
      <c r="R211" s="57"/>
      <c r="S211" s="57"/>
      <c r="T211" s="57"/>
      <c r="U211" s="57"/>
      <c r="V211" s="57"/>
      <c r="W211" s="57"/>
      <c r="X211" s="57"/>
    </row>
    <row r="212" spans="3:24" x14ac:dyDescent="0.15">
      <c r="E212" s="57"/>
      <c r="F212" s="57"/>
      <c r="G212" s="57"/>
      <c r="H212" s="57"/>
      <c r="I212" s="57"/>
      <c r="J212" s="57"/>
      <c r="K212" s="57"/>
      <c r="L212" s="57"/>
      <c r="M212" s="57"/>
      <c r="N212" s="57"/>
      <c r="O212" s="57"/>
      <c r="P212" s="57"/>
      <c r="Q212" s="57"/>
      <c r="R212" s="57"/>
      <c r="S212" s="57"/>
      <c r="T212" s="57"/>
      <c r="U212" s="57"/>
      <c r="V212" s="57"/>
      <c r="W212" s="57"/>
      <c r="X212" s="57"/>
    </row>
    <row r="213" spans="3:24" x14ac:dyDescent="0.15">
      <c r="E213" s="57"/>
      <c r="F213" s="57"/>
      <c r="G213" s="77" t="s">
        <v>445</v>
      </c>
      <c r="H213" s="74"/>
      <c r="I213" s="57"/>
      <c r="J213" s="57"/>
      <c r="K213" s="57"/>
      <c r="L213" s="57"/>
      <c r="M213" s="57"/>
      <c r="N213" s="57"/>
      <c r="O213" s="57"/>
      <c r="P213" s="57"/>
      <c r="Q213" s="57"/>
      <c r="R213" s="57"/>
      <c r="S213" s="57"/>
      <c r="T213" s="57"/>
      <c r="U213" s="57"/>
      <c r="V213" s="57"/>
      <c r="W213" s="57"/>
      <c r="X213" s="57"/>
    </row>
    <row r="214" spans="3:24" x14ac:dyDescent="0.15">
      <c r="E214" s="57"/>
      <c r="F214" s="57"/>
      <c r="G214" s="77" t="s">
        <v>446</v>
      </c>
      <c r="H214" s="74"/>
      <c r="I214" s="57"/>
      <c r="J214" s="57"/>
      <c r="K214" s="57"/>
      <c r="L214" s="57"/>
      <c r="M214" s="57"/>
      <c r="N214" s="57"/>
      <c r="O214" s="57"/>
      <c r="P214" s="57"/>
      <c r="Q214" s="57"/>
      <c r="R214" s="57"/>
      <c r="S214" s="57"/>
      <c r="T214" s="57"/>
      <c r="U214" s="57"/>
      <c r="V214" s="57"/>
      <c r="W214" s="57"/>
      <c r="X214" s="57"/>
    </row>
    <row r="215" spans="3:24" x14ac:dyDescent="0.15">
      <c r="E215" s="57"/>
      <c r="F215" s="57"/>
      <c r="G215" s="74"/>
      <c r="H215" s="74" t="s">
        <v>447</v>
      </c>
      <c r="I215" s="57"/>
      <c r="J215" s="57"/>
      <c r="K215" s="57"/>
      <c r="L215" s="57"/>
      <c r="M215" s="57"/>
      <c r="N215" s="57"/>
      <c r="O215" s="57"/>
      <c r="P215" s="57"/>
      <c r="Q215" s="57"/>
      <c r="R215" s="57"/>
      <c r="S215" s="57"/>
      <c r="T215" s="57"/>
      <c r="U215" s="57"/>
      <c r="V215" s="57"/>
      <c r="W215" s="57"/>
      <c r="X215" s="57"/>
    </row>
    <row r="216" spans="3:24" x14ac:dyDescent="0.15">
      <c r="E216" s="57"/>
      <c r="F216" s="57"/>
      <c r="G216" s="77"/>
      <c r="H216" s="77" t="s">
        <v>448</v>
      </c>
      <c r="I216" s="57"/>
      <c r="J216" s="57"/>
      <c r="K216" s="57"/>
      <c r="L216" s="57"/>
      <c r="M216" s="57"/>
      <c r="N216" s="57"/>
      <c r="O216" s="57"/>
      <c r="P216" s="57"/>
      <c r="Q216" s="57"/>
      <c r="R216" s="57"/>
      <c r="S216" s="57"/>
      <c r="T216" s="57"/>
      <c r="U216" s="57"/>
      <c r="V216" s="57"/>
      <c r="W216" s="57"/>
      <c r="X216" s="57"/>
    </row>
    <row r="217" spans="3:24" x14ac:dyDescent="0.15">
      <c r="E217" s="57"/>
      <c r="F217" s="57"/>
      <c r="G217" s="74"/>
      <c r="H217" s="77" t="s">
        <v>449</v>
      </c>
      <c r="I217" s="57"/>
      <c r="J217" s="57"/>
      <c r="K217" s="57"/>
      <c r="L217" s="57"/>
      <c r="M217" s="57"/>
      <c r="N217" s="57"/>
      <c r="O217" s="57"/>
      <c r="P217" s="57"/>
      <c r="Q217" s="57"/>
      <c r="R217" s="57"/>
      <c r="S217" s="57"/>
      <c r="T217" s="57"/>
      <c r="U217" s="57"/>
      <c r="V217" s="57"/>
      <c r="W217" s="57"/>
      <c r="X217" s="57"/>
    </row>
    <row r="218" spans="3:24" x14ac:dyDescent="0.15">
      <c r="E218" s="57"/>
      <c r="F218" s="57"/>
      <c r="G218" s="74"/>
      <c r="H218" s="77" t="s">
        <v>450</v>
      </c>
      <c r="I218" s="57"/>
      <c r="J218" s="57"/>
      <c r="K218" s="57"/>
      <c r="L218" s="57"/>
      <c r="M218" s="57"/>
      <c r="N218" s="57"/>
      <c r="O218" s="57"/>
      <c r="P218" s="57"/>
      <c r="Q218" s="57"/>
      <c r="R218" s="57"/>
      <c r="S218" s="57"/>
      <c r="T218" s="57"/>
      <c r="U218" s="57"/>
      <c r="V218" s="57"/>
      <c r="W218" s="57"/>
      <c r="X218" s="57"/>
    </row>
    <row r="219" spans="3:24" x14ac:dyDescent="0.15">
      <c r="E219" s="57"/>
      <c r="F219" s="57"/>
      <c r="G219" s="74"/>
      <c r="H219" s="77" t="s">
        <v>693</v>
      </c>
      <c r="I219" s="57"/>
      <c r="J219" s="57"/>
      <c r="K219" s="57"/>
      <c r="L219" s="57"/>
      <c r="M219" s="57"/>
      <c r="N219" s="57"/>
      <c r="O219" s="57"/>
      <c r="P219" s="57"/>
      <c r="Q219" s="57"/>
      <c r="R219" s="57"/>
      <c r="S219" s="57"/>
      <c r="T219" s="57"/>
      <c r="U219" s="57"/>
      <c r="V219" s="57"/>
      <c r="W219" s="57"/>
      <c r="X219" s="57"/>
    </row>
    <row r="220" spans="3:24" x14ac:dyDescent="0.15">
      <c r="E220" s="57"/>
      <c r="F220" s="57"/>
      <c r="G220" s="74"/>
      <c r="H220" s="77" t="s">
        <v>451</v>
      </c>
      <c r="I220" s="57"/>
      <c r="J220" s="57"/>
      <c r="K220" s="57"/>
      <c r="L220" s="57"/>
      <c r="M220" s="57"/>
      <c r="N220" s="57"/>
      <c r="O220" s="57"/>
      <c r="P220" s="57"/>
      <c r="Q220" s="57"/>
      <c r="R220" s="57"/>
      <c r="S220" s="57"/>
      <c r="T220" s="57"/>
      <c r="U220" s="57"/>
      <c r="V220" s="57"/>
      <c r="W220" s="57"/>
      <c r="X220" s="57"/>
    </row>
    <row r="222" spans="3:24" x14ac:dyDescent="0.15">
      <c r="C222" s="2" t="s">
        <v>452</v>
      </c>
    </row>
    <row r="223" spans="3:24" x14ac:dyDescent="0.15">
      <c r="D223" s="2" t="s">
        <v>453</v>
      </c>
    </row>
    <row r="224" spans="3:24" x14ac:dyDescent="0.15">
      <c r="D224" s="2" t="s">
        <v>840</v>
      </c>
    </row>
    <row r="225" spans="4:6" x14ac:dyDescent="0.15">
      <c r="D225" s="2" t="s">
        <v>833</v>
      </c>
    </row>
    <row r="227" spans="4:6" x14ac:dyDescent="0.15">
      <c r="E227" s="13" t="s">
        <v>459</v>
      </c>
      <c r="F227" s="3"/>
    </row>
    <row r="228" spans="4:6" x14ac:dyDescent="0.15">
      <c r="E228" s="58"/>
      <c r="F228" s="3" t="s">
        <v>460</v>
      </c>
    </row>
    <row r="229" spans="4:6" x14ac:dyDescent="0.15">
      <c r="E229" s="3"/>
      <c r="F229" s="3" t="s">
        <v>461</v>
      </c>
    </row>
    <row r="230" spans="4:6" x14ac:dyDescent="0.15">
      <c r="E230" s="3"/>
      <c r="F230" s="3"/>
    </row>
    <row r="231" spans="4:6" x14ac:dyDescent="0.15">
      <c r="E231" s="3" t="s">
        <v>462</v>
      </c>
      <c r="F231" s="3"/>
    </row>
    <row r="232" spans="4:6" x14ac:dyDescent="0.15">
      <c r="E232" s="3"/>
      <c r="F232" s="3" t="s">
        <v>463</v>
      </c>
    </row>
    <row r="234" spans="4:6" x14ac:dyDescent="0.15">
      <c r="E234" s="3" t="s">
        <v>836</v>
      </c>
      <c r="F234" s="3"/>
    </row>
    <row r="235" spans="4:6" x14ac:dyDescent="0.15">
      <c r="F235" s="2" t="s">
        <v>837</v>
      </c>
    </row>
    <row r="237" spans="4:6" x14ac:dyDescent="0.15">
      <c r="E237" s="3"/>
      <c r="F237" s="3"/>
    </row>
    <row r="238" spans="4:6" x14ac:dyDescent="0.15">
      <c r="E238" s="3" t="s">
        <v>838</v>
      </c>
      <c r="F238" s="3"/>
    </row>
    <row r="240" spans="4:6" x14ac:dyDescent="0.15">
      <c r="E240" s="2" t="s">
        <v>465</v>
      </c>
    </row>
    <row r="242" spans="3:9" x14ac:dyDescent="0.15">
      <c r="C242" s="3"/>
      <c r="D242" s="3"/>
      <c r="E242" s="3" t="s">
        <v>466</v>
      </c>
      <c r="F242" s="3"/>
      <c r="G242" s="3"/>
      <c r="H242" s="3"/>
      <c r="I242" s="3"/>
    </row>
    <row r="243" spans="3:9" x14ac:dyDescent="0.15">
      <c r="C243" s="3"/>
      <c r="D243" s="3"/>
      <c r="E243" s="3"/>
      <c r="F243" s="3"/>
      <c r="G243" s="3"/>
      <c r="H243" s="3"/>
      <c r="I243" s="3"/>
    </row>
    <row r="244" spans="3:9" x14ac:dyDescent="0.15">
      <c r="C244" s="3"/>
      <c r="D244" s="3"/>
      <c r="E244" s="3"/>
      <c r="F244" s="3"/>
      <c r="G244" s="3"/>
      <c r="H244" s="3"/>
      <c r="I244" s="3"/>
    </row>
    <row r="245" spans="3:9" x14ac:dyDescent="0.15">
      <c r="C245" s="3"/>
      <c r="D245" s="3" t="s">
        <v>467</v>
      </c>
      <c r="E245" s="3"/>
      <c r="F245" s="3"/>
      <c r="G245" s="3"/>
      <c r="H245" s="3"/>
      <c r="I245" s="3"/>
    </row>
    <row r="246" spans="3:9" x14ac:dyDescent="0.15">
      <c r="C246" s="3"/>
      <c r="D246" s="3"/>
      <c r="E246" s="3" t="s">
        <v>468</v>
      </c>
      <c r="F246" s="3"/>
      <c r="G246" s="3"/>
      <c r="H246" s="3"/>
      <c r="I246" s="3"/>
    </row>
    <row r="247" spans="3:9" x14ac:dyDescent="0.15">
      <c r="C247" s="3"/>
      <c r="D247" s="3"/>
      <c r="E247" s="3" t="s">
        <v>469</v>
      </c>
      <c r="F247" s="3"/>
      <c r="G247" s="3"/>
      <c r="H247" s="3"/>
      <c r="I247" s="3"/>
    </row>
    <row r="248" spans="3:9" x14ac:dyDescent="0.15">
      <c r="C248" s="3"/>
      <c r="D248" s="3"/>
      <c r="E248" s="3"/>
      <c r="F248" s="3"/>
      <c r="G248" s="3"/>
      <c r="H248" s="3"/>
      <c r="I248" s="3"/>
    </row>
    <row r="249" spans="3:9" x14ac:dyDescent="0.15">
      <c r="C249" s="3"/>
      <c r="D249" s="3" t="s">
        <v>470</v>
      </c>
      <c r="E249" s="3"/>
      <c r="F249" s="3"/>
      <c r="G249" s="3"/>
      <c r="H249" s="3"/>
      <c r="I249" s="3"/>
    </row>
    <row r="250" spans="3:9" x14ac:dyDescent="0.15">
      <c r="C250" s="3"/>
      <c r="D250" s="3"/>
      <c r="E250" s="3" t="s">
        <v>471</v>
      </c>
      <c r="F250" s="3"/>
      <c r="G250" s="3"/>
      <c r="H250" s="3"/>
      <c r="I250" s="3"/>
    </row>
    <row r="251" spans="3:9" x14ac:dyDescent="0.15">
      <c r="C251" s="3"/>
      <c r="D251" s="3"/>
      <c r="E251" s="3"/>
      <c r="F251" s="3" t="s">
        <v>476</v>
      </c>
      <c r="G251" s="3"/>
      <c r="H251" s="3"/>
      <c r="I251" s="3"/>
    </row>
    <row r="252" spans="3:9" x14ac:dyDescent="0.15">
      <c r="C252" s="3"/>
      <c r="D252" s="3"/>
      <c r="E252" s="3" t="s">
        <v>472</v>
      </c>
      <c r="F252" s="3"/>
      <c r="G252" s="3"/>
      <c r="H252" s="3"/>
      <c r="I252" s="3"/>
    </row>
    <row r="253" spans="3:9" x14ac:dyDescent="0.15">
      <c r="F253" s="2" t="s">
        <v>475</v>
      </c>
    </row>
    <row r="255" spans="3:9" x14ac:dyDescent="0.15">
      <c r="D255" s="2" t="s">
        <v>473</v>
      </c>
    </row>
    <row r="256" spans="3:9" x14ac:dyDescent="0.15">
      <c r="E256" s="2" t="s">
        <v>474</v>
      </c>
    </row>
    <row r="257" spans="2:10" x14ac:dyDescent="0.15">
      <c r="C257" s="2" t="s">
        <v>477</v>
      </c>
    </row>
    <row r="258" spans="2:10" x14ac:dyDescent="0.15">
      <c r="D258" s="2" t="s">
        <v>478</v>
      </c>
    </row>
    <row r="259" spans="2:10" x14ac:dyDescent="0.15">
      <c r="E259" s="2" t="s">
        <v>479</v>
      </c>
    </row>
    <row r="260" spans="2:10" x14ac:dyDescent="0.15">
      <c r="F260" s="2" t="s">
        <v>480</v>
      </c>
    </row>
    <row r="261" spans="2:10" x14ac:dyDescent="0.15">
      <c r="E261" s="2" t="s">
        <v>481</v>
      </c>
    </row>
    <row r="262" spans="2:10" x14ac:dyDescent="0.15">
      <c r="F262" s="2" t="s">
        <v>482</v>
      </c>
      <c r="I262" s="3"/>
      <c r="J262" s="3"/>
    </row>
    <row r="263" spans="2:10" x14ac:dyDescent="0.15">
      <c r="E263" s="2" t="s">
        <v>484</v>
      </c>
    </row>
    <row r="264" spans="2:10" x14ac:dyDescent="0.15">
      <c r="F264" s="2" t="s">
        <v>485</v>
      </c>
    </row>
    <row r="265" spans="2:10" x14ac:dyDescent="0.15">
      <c r="B265" s="3" t="s">
        <v>486</v>
      </c>
      <c r="C265" s="3"/>
      <c r="D265" s="3"/>
      <c r="E265" s="3"/>
      <c r="F265" s="3"/>
    </row>
    <row r="266" spans="2:10" x14ac:dyDescent="0.15">
      <c r="B266" s="3"/>
      <c r="C266" s="3"/>
      <c r="D266" s="3"/>
      <c r="E266" s="3"/>
      <c r="F266" s="3"/>
    </row>
    <row r="267" spans="2:10" x14ac:dyDescent="0.15">
      <c r="B267" s="3" t="s">
        <v>487</v>
      </c>
      <c r="C267" s="3"/>
      <c r="D267" s="3"/>
      <c r="E267" s="3"/>
      <c r="F267" s="3"/>
    </row>
    <row r="268" spans="2:10" x14ac:dyDescent="0.15">
      <c r="B268" s="3"/>
      <c r="C268" s="3" t="s">
        <v>488</v>
      </c>
      <c r="D268" s="3"/>
      <c r="E268" s="3"/>
      <c r="F268" s="3"/>
    </row>
    <row r="269" spans="2:10" x14ac:dyDescent="0.15">
      <c r="B269" s="3"/>
      <c r="C269" s="3" t="s">
        <v>489</v>
      </c>
      <c r="D269" s="3"/>
      <c r="E269" s="3"/>
      <c r="F269" s="3"/>
    </row>
    <row r="270" spans="2:10" x14ac:dyDescent="0.15">
      <c r="B270" s="3"/>
      <c r="C270" s="3"/>
      <c r="D270" s="3" t="s">
        <v>490</v>
      </c>
      <c r="E270" s="3"/>
      <c r="F270" s="3"/>
    </row>
    <row r="271" spans="2:10" x14ac:dyDescent="0.15">
      <c r="B271" s="3" t="s">
        <v>491</v>
      </c>
      <c r="C271" s="3"/>
      <c r="D271" s="3"/>
      <c r="E271" s="3"/>
      <c r="F271" s="3"/>
    </row>
    <row r="272" spans="2:10" x14ac:dyDescent="0.15">
      <c r="B272" s="3"/>
      <c r="C272" s="3" t="s">
        <v>492</v>
      </c>
      <c r="D272" s="3"/>
      <c r="E272" s="3"/>
      <c r="F272" s="3"/>
    </row>
    <row r="273" spans="2:6" x14ac:dyDescent="0.15">
      <c r="B273" s="3"/>
      <c r="C273" s="3" t="s">
        <v>350</v>
      </c>
      <c r="D273" s="3"/>
      <c r="E273" s="3"/>
      <c r="F273" s="3"/>
    </row>
    <row r="274" spans="2:6" x14ac:dyDescent="0.15">
      <c r="B274" s="3"/>
      <c r="C274" s="3"/>
      <c r="D274" s="3" t="s">
        <v>493</v>
      </c>
      <c r="E274" s="3"/>
      <c r="F274" s="3"/>
    </row>
    <row r="275" spans="2:6" x14ac:dyDescent="0.15">
      <c r="B275" s="3"/>
      <c r="C275" s="3"/>
      <c r="D275" s="3"/>
      <c r="E275" s="3"/>
      <c r="F275" s="3"/>
    </row>
    <row r="276" spans="2:6" x14ac:dyDescent="0.15">
      <c r="B276" s="3" t="s">
        <v>494</v>
      </c>
      <c r="C276" s="3"/>
      <c r="D276" s="3"/>
      <c r="E276" s="3"/>
      <c r="F276" s="3"/>
    </row>
    <row r="277" spans="2:6" x14ac:dyDescent="0.15">
      <c r="B277" s="3"/>
      <c r="C277" s="3" t="s">
        <v>495</v>
      </c>
      <c r="D277" s="3"/>
      <c r="E277" s="3"/>
      <c r="F277" s="3"/>
    </row>
    <row r="278" spans="2:6" x14ac:dyDescent="0.15">
      <c r="B278" s="3"/>
      <c r="C278" s="3" t="s">
        <v>496</v>
      </c>
      <c r="D278" s="3"/>
      <c r="E278" s="3"/>
      <c r="F278" s="3"/>
    </row>
    <row r="279" spans="2:6" x14ac:dyDescent="0.15">
      <c r="B279" s="13"/>
      <c r="C279" s="13" t="s">
        <v>497</v>
      </c>
      <c r="D279" s="13"/>
      <c r="E279" s="13"/>
      <c r="F279" s="3"/>
    </row>
    <row r="280" spans="2:6" x14ac:dyDescent="0.15">
      <c r="B280" s="58"/>
      <c r="C280" s="58"/>
      <c r="D280" s="58"/>
      <c r="E280" s="3"/>
      <c r="F280" s="3"/>
    </row>
    <row r="281" spans="2:6" x14ac:dyDescent="0.15">
      <c r="B281" s="13" t="s">
        <v>498</v>
      </c>
      <c r="C281" s="13"/>
      <c r="D281" s="13"/>
      <c r="E281" s="13"/>
      <c r="F281" s="3"/>
    </row>
    <row r="282" spans="2:6" x14ac:dyDescent="0.15">
      <c r="B282" s="13"/>
      <c r="C282" s="13" t="s">
        <v>503</v>
      </c>
      <c r="D282" s="13"/>
      <c r="E282" s="13"/>
      <c r="F282" s="3"/>
    </row>
    <row r="283" spans="2:6" x14ac:dyDescent="0.15">
      <c r="B283" s="13"/>
      <c r="C283" s="13" t="s">
        <v>496</v>
      </c>
      <c r="D283" s="13"/>
      <c r="E283" s="13"/>
      <c r="F283" s="3"/>
    </row>
    <row r="284" spans="2:6" x14ac:dyDescent="0.15">
      <c r="B284" s="13"/>
      <c r="C284" s="13" t="s">
        <v>500</v>
      </c>
      <c r="D284" s="13"/>
      <c r="E284" s="13"/>
    </row>
    <row r="286" spans="2:6" x14ac:dyDescent="0.15">
      <c r="B286" s="91" t="s">
        <v>501</v>
      </c>
      <c r="C286" s="91"/>
      <c r="F286" s="13"/>
    </row>
    <row r="287" spans="2:6" x14ac:dyDescent="0.15">
      <c r="F287" s="13"/>
    </row>
    <row r="288" spans="2:6" x14ac:dyDescent="0.15">
      <c r="B288" s="91" t="s">
        <v>502</v>
      </c>
      <c r="C288" s="91"/>
      <c r="F288" s="13"/>
    </row>
    <row r="289" spans="1:16" x14ac:dyDescent="0.15">
      <c r="F289" s="13"/>
    </row>
    <row r="290" spans="1:16" x14ac:dyDescent="0.15">
      <c r="B290" s="13"/>
      <c r="C290" s="13"/>
      <c r="D290" s="13"/>
      <c r="E290" s="13"/>
      <c r="F290" s="13"/>
    </row>
    <row r="291" spans="1:16" x14ac:dyDescent="0.15">
      <c r="A291" s="1" t="s">
        <v>504</v>
      </c>
      <c r="F291" s="13"/>
    </row>
    <row r="292" spans="1:16" x14ac:dyDescent="0.15">
      <c r="B292" s="2" t="s">
        <v>505</v>
      </c>
      <c r="F292" s="13"/>
    </row>
    <row r="293" spans="1:16" x14ac:dyDescent="0.15">
      <c r="C293" s="46" t="s">
        <v>506</v>
      </c>
      <c r="D293" s="3"/>
      <c r="E293" s="3"/>
      <c r="F293" s="13"/>
      <c r="G293" s="3"/>
    </row>
    <row r="294" spans="1:16" x14ac:dyDescent="0.15">
      <c r="C294" s="3"/>
      <c r="D294" s="46" t="s">
        <v>507</v>
      </c>
      <c r="E294" s="3"/>
      <c r="F294" s="13"/>
      <c r="G294" s="3"/>
    </row>
    <row r="295" spans="1:16" x14ac:dyDescent="0.15">
      <c r="B295" s="3"/>
      <c r="C295" s="62" t="s">
        <v>508</v>
      </c>
      <c r="D295" s="62"/>
      <c r="E295" s="3"/>
      <c r="F295" s="3"/>
      <c r="G295" s="3"/>
      <c r="H295" s="3"/>
      <c r="I295" s="3"/>
      <c r="J295" s="3"/>
      <c r="K295" s="3"/>
      <c r="L295" s="3"/>
      <c r="M295" s="3"/>
      <c r="N295" s="3"/>
      <c r="O295" s="3"/>
      <c r="P295" s="3"/>
    </row>
    <row r="296" spans="1:16" x14ac:dyDescent="0.15">
      <c r="B296" s="3"/>
      <c r="C296" s="62"/>
      <c r="D296" s="62" t="s">
        <v>509</v>
      </c>
      <c r="E296" s="3"/>
      <c r="F296" s="3"/>
      <c r="G296" s="3"/>
      <c r="H296" s="3"/>
      <c r="I296" s="3"/>
      <c r="J296" s="3"/>
      <c r="K296" s="3"/>
      <c r="L296" s="3"/>
      <c r="M296" s="3"/>
      <c r="N296" s="3"/>
      <c r="O296" s="3"/>
      <c r="P296" s="3"/>
    </row>
    <row r="297" spans="1:16" x14ac:dyDescent="0.15">
      <c r="B297" s="3"/>
      <c r="C297" s="62" t="s">
        <v>510</v>
      </c>
      <c r="D297" s="62"/>
      <c r="E297" s="3"/>
      <c r="F297" s="3"/>
      <c r="G297" s="3"/>
      <c r="H297" s="3"/>
      <c r="I297" s="3"/>
      <c r="J297" s="3"/>
      <c r="K297" s="3"/>
      <c r="L297" s="3"/>
      <c r="M297" s="3"/>
      <c r="N297" s="3"/>
      <c r="O297" s="3"/>
      <c r="P297" s="3"/>
    </row>
    <row r="298" spans="1:16" x14ac:dyDescent="0.15">
      <c r="B298" s="3"/>
      <c r="C298" s="62"/>
      <c r="D298" s="62" t="s">
        <v>511</v>
      </c>
      <c r="E298" s="3"/>
      <c r="F298" s="3"/>
      <c r="G298" s="3"/>
      <c r="H298" s="3"/>
      <c r="I298" s="3"/>
      <c r="J298" s="3"/>
      <c r="K298" s="3"/>
      <c r="L298" s="3"/>
      <c r="M298" s="3"/>
      <c r="N298" s="3"/>
      <c r="O298" s="3"/>
      <c r="P298" s="3"/>
    </row>
    <row r="299" spans="1:16" x14ac:dyDescent="0.15">
      <c r="B299" s="3"/>
      <c r="C299" s="62" t="s">
        <v>512</v>
      </c>
      <c r="D299" s="62"/>
      <c r="E299" s="3"/>
      <c r="F299" s="3"/>
      <c r="G299" s="3"/>
      <c r="H299" s="3"/>
      <c r="I299" s="3"/>
      <c r="J299" s="3"/>
      <c r="K299" s="3"/>
      <c r="L299" s="3"/>
      <c r="M299" s="3"/>
      <c r="N299" s="3"/>
      <c r="O299" s="3"/>
      <c r="P299" s="3"/>
    </row>
    <row r="300" spans="1:16" x14ac:dyDescent="0.15">
      <c r="B300" s="3"/>
      <c r="C300" s="62"/>
      <c r="D300" s="62" t="s">
        <v>513</v>
      </c>
      <c r="E300" s="3"/>
      <c r="F300" s="3"/>
      <c r="G300" s="3"/>
      <c r="H300" s="3"/>
      <c r="I300" s="3"/>
      <c r="J300" s="3"/>
      <c r="K300" s="3"/>
      <c r="L300" s="3"/>
      <c r="M300" s="3"/>
      <c r="N300" s="3"/>
      <c r="O300" s="3"/>
      <c r="P300" s="3"/>
    </row>
    <row r="301" spans="1:16" x14ac:dyDescent="0.15">
      <c r="B301" s="3"/>
      <c r="C301" s="62" t="s">
        <v>514</v>
      </c>
      <c r="D301" s="62"/>
      <c r="E301" s="3"/>
      <c r="F301" s="3"/>
      <c r="G301" s="3"/>
      <c r="H301" s="3"/>
      <c r="I301" s="3"/>
      <c r="J301" s="3"/>
      <c r="K301" s="3"/>
      <c r="L301" s="3"/>
      <c r="M301" s="3"/>
      <c r="N301" s="3"/>
      <c r="O301" s="3"/>
      <c r="P301" s="3"/>
    </row>
    <row r="302" spans="1:16" x14ac:dyDescent="0.15">
      <c r="B302" s="3"/>
      <c r="C302" s="62"/>
      <c r="D302" s="62" t="s">
        <v>515</v>
      </c>
      <c r="E302" s="3"/>
      <c r="F302" s="3"/>
      <c r="G302" s="3"/>
      <c r="H302" s="3"/>
      <c r="I302" s="3"/>
      <c r="J302" s="3"/>
      <c r="K302" s="3"/>
      <c r="L302" s="3"/>
      <c r="M302" s="3"/>
      <c r="N302" s="3"/>
      <c r="O302" s="3"/>
      <c r="P302" s="3"/>
    </row>
    <row r="303" spans="1:16" x14ac:dyDescent="0.15">
      <c r="B303" s="3"/>
      <c r="C303" s="62" t="s">
        <v>516</v>
      </c>
      <c r="D303" s="62"/>
      <c r="E303" s="3"/>
      <c r="F303" s="3"/>
      <c r="G303" s="3"/>
      <c r="H303" s="3"/>
      <c r="I303" s="3"/>
      <c r="J303" s="3"/>
      <c r="K303" s="3"/>
      <c r="L303" s="3"/>
      <c r="M303" s="3"/>
      <c r="N303" s="3"/>
      <c r="O303" s="3"/>
      <c r="P303" s="3"/>
    </row>
    <row r="304" spans="1:16" x14ac:dyDescent="0.15">
      <c r="B304" s="3"/>
      <c r="C304" s="62"/>
      <c r="D304" s="62" t="s">
        <v>517</v>
      </c>
      <c r="E304" s="3"/>
      <c r="F304" s="3"/>
      <c r="G304" s="3"/>
      <c r="H304" s="3"/>
      <c r="I304" s="3"/>
      <c r="J304" s="3"/>
      <c r="K304" s="3"/>
      <c r="L304" s="3"/>
      <c r="M304" s="3"/>
      <c r="N304" s="3"/>
      <c r="O304" s="3"/>
      <c r="P304" s="3"/>
    </row>
    <row r="305" spans="2:16" x14ac:dyDescent="0.15">
      <c r="B305" s="3"/>
      <c r="C305" s="62" t="s">
        <v>518</v>
      </c>
      <c r="D305" s="62"/>
      <c r="E305" s="62"/>
      <c r="F305" s="3"/>
      <c r="G305" s="3"/>
      <c r="H305" s="3"/>
      <c r="I305" s="3"/>
      <c r="J305" s="3"/>
      <c r="K305" s="3"/>
      <c r="L305" s="3"/>
      <c r="M305" s="3"/>
      <c r="N305" s="3"/>
      <c r="O305" s="3"/>
      <c r="P305" s="3"/>
    </row>
    <row r="306" spans="2:16" x14ac:dyDescent="0.15">
      <c r="B306" s="3"/>
      <c r="C306" s="62"/>
      <c r="D306" s="62" t="s">
        <v>519</v>
      </c>
      <c r="E306" s="62"/>
      <c r="F306" s="3"/>
      <c r="G306" s="3"/>
      <c r="H306" s="3"/>
      <c r="I306" s="3"/>
      <c r="J306" s="3"/>
      <c r="K306" s="3"/>
      <c r="L306" s="3"/>
      <c r="M306" s="3"/>
      <c r="N306" s="3"/>
      <c r="O306" s="3"/>
      <c r="P306" s="3"/>
    </row>
    <row r="307" spans="2:16" x14ac:dyDescent="0.15">
      <c r="B307" s="3" t="s">
        <v>520</v>
      </c>
      <c r="C307" s="3"/>
      <c r="D307" s="3"/>
      <c r="E307" s="3"/>
      <c r="F307" s="3"/>
      <c r="G307" s="3"/>
      <c r="H307" s="3"/>
      <c r="I307" s="3"/>
      <c r="J307" s="3"/>
      <c r="K307" s="3"/>
      <c r="L307" s="3"/>
      <c r="M307" s="3"/>
      <c r="N307" s="3"/>
      <c r="O307" s="3"/>
      <c r="P307" s="3"/>
    </row>
    <row r="308" spans="2:16" x14ac:dyDescent="0.15">
      <c r="B308" s="3"/>
      <c r="C308" s="3" t="s">
        <v>521</v>
      </c>
      <c r="D308" s="3"/>
      <c r="E308" s="3"/>
      <c r="F308" s="3"/>
      <c r="G308" s="3"/>
      <c r="H308" s="3"/>
      <c r="I308" s="3"/>
      <c r="J308" s="3"/>
      <c r="K308" s="3"/>
      <c r="L308" s="3"/>
      <c r="M308" s="3"/>
      <c r="N308" s="3"/>
      <c r="O308" s="3"/>
      <c r="P308" s="3"/>
    </row>
    <row r="309" spans="2:16" x14ac:dyDescent="0.15">
      <c r="B309" s="3"/>
      <c r="C309" s="3" t="s">
        <v>522</v>
      </c>
      <c r="D309" s="3"/>
      <c r="E309" s="3"/>
      <c r="F309" s="3"/>
      <c r="G309" s="3"/>
      <c r="H309" s="3"/>
      <c r="I309" s="3"/>
      <c r="J309" s="3"/>
      <c r="K309" s="3"/>
      <c r="L309" s="3"/>
      <c r="M309" s="3"/>
      <c r="N309" s="3"/>
      <c r="O309" s="3"/>
      <c r="P309" s="3"/>
    </row>
    <row r="310" spans="2:16" x14ac:dyDescent="0.15">
      <c r="B310" s="3"/>
      <c r="C310" s="3"/>
      <c r="D310" s="3" t="s">
        <v>523</v>
      </c>
      <c r="E310" s="3"/>
      <c r="F310" s="3"/>
      <c r="G310" s="3"/>
      <c r="H310" s="3"/>
      <c r="I310" s="3"/>
      <c r="J310" s="3"/>
      <c r="K310" s="3"/>
      <c r="L310" s="3"/>
      <c r="M310" s="3"/>
      <c r="N310" s="3"/>
      <c r="O310" s="3"/>
      <c r="P310" s="3"/>
    </row>
    <row r="311" spans="2:16" x14ac:dyDescent="0.15">
      <c r="B311" s="3"/>
      <c r="C311" s="3"/>
      <c r="D311" s="3" t="s">
        <v>524</v>
      </c>
      <c r="E311" s="3"/>
      <c r="F311" s="3"/>
      <c r="G311" s="3"/>
      <c r="H311" s="3"/>
      <c r="I311" s="3"/>
      <c r="J311" s="3"/>
      <c r="K311" s="3"/>
      <c r="L311" s="3"/>
      <c r="M311" s="3"/>
      <c r="N311" s="3"/>
      <c r="O311" s="3"/>
      <c r="P311" s="3"/>
    </row>
    <row r="312" spans="2:16" x14ac:dyDescent="0.15">
      <c r="B312" s="3"/>
      <c r="C312" s="3"/>
      <c r="D312" s="3"/>
      <c r="E312" s="3" t="s">
        <v>525</v>
      </c>
      <c r="F312" s="3"/>
      <c r="G312" s="3"/>
      <c r="H312" s="3"/>
      <c r="I312" s="3"/>
      <c r="J312" s="3"/>
      <c r="K312" s="3"/>
      <c r="L312" s="3"/>
      <c r="M312" s="3"/>
      <c r="N312" s="3"/>
      <c r="O312" s="3"/>
      <c r="P312" s="3"/>
    </row>
    <row r="313" spans="2:16" x14ac:dyDescent="0.15">
      <c r="B313" s="3"/>
      <c r="C313" s="3"/>
      <c r="D313" s="3" t="s">
        <v>526</v>
      </c>
      <c r="E313" s="3"/>
      <c r="F313" s="3"/>
      <c r="G313" s="3"/>
      <c r="H313" s="3"/>
      <c r="I313" s="3"/>
      <c r="J313" s="3"/>
      <c r="K313" s="3"/>
      <c r="L313" s="3"/>
      <c r="M313" s="3"/>
      <c r="N313" s="3"/>
      <c r="O313" s="3"/>
      <c r="P313" s="3"/>
    </row>
    <row r="314" spans="2:16" x14ac:dyDescent="0.15">
      <c r="B314" s="3"/>
      <c r="C314" s="3"/>
      <c r="D314" s="3"/>
      <c r="E314" s="3" t="s">
        <v>527</v>
      </c>
      <c r="F314" s="3"/>
      <c r="G314" s="3"/>
      <c r="H314" s="3"/>
      <c r="I314" s="3"/>
      <c r="J314" s="3"/>
      <c r="K314" s="3"/>
      <c r="L314" s="3"/>
      <c r="M314" s="3"/>
      <c r="N314" s="3"/>
      <c r="O314" s="3"/>
      <c r="P314" s="3"/>
    </row>
    <row r="315" spans="2:16" x14ac:dyDescent="0.15">
      <c r="B315" s="3"/>
      <c r="C315" s="3" t="s">
        <v>528</v>
      </c>
      <c r="D315" s="3"/>
      <c r="E315" s="3"/>
      <c r="F315" s="3"/>
      <c r="G315" s="3"/>
      <c r="H315" s="3"/>
      <c r="I315" s="3"/>
      <c r="J315" s="3"/>
      <c r="K315" s="3"/>
      <c r="L315" s="3"/>
      <c r="M315" s="3"/>
      <c r="N315" s="3"/>
      <c r="O315" s="3"/>
      <c r="P315" s="3"/>
    </row>
    <row r="316" spans="2:16" x14ac:dyDescent="0.15">
      <c r="B316" s="3"/>
      <c r="C316" s="3"/>
      <c r="D316" s="3" t="s">
        <v>529</v>
      </c>
      <c r="E316" s="3"/>
      <c r="F316" s="3"/>
      <c r="G316" s="3"/>
      <c r="H316" s="3"/>
      <c r="I316" s="3"/>
      <c r="J316" s="3"/>
      <c r="K316" s="3"/>
      <c r="L316" s="3"/>
      <c r="M316" s="3"/>
      <c r="N316" s="3"/>
      <c r="O316" s="3"/>
      <c r="P316" s="3"/>
    </row>
    <row r="317" spans="2:16" x14ac:dyDescent="0.15">
      <c r="B317" s="3"/>
      <c r="C317" s="3"/>
      <c r="D317" s="3" t="s">
        <v>530</v>
      </c>
      <c r="E317" s="3"/>
      <c r="F317" s="3"/>
      <c r="G317" s="3"/>
      <c r="H317" s="3"/>
      <c r="I317" s="3"/>
      <c r="J317" s="3"/>
      <c r="K317" s="3"/>
      <c r="L317" s="3"/>
      <c r="M317" s="3"/>
      <c r="N317" s="3"/>
      <c r="O317" s="3"/>
      <c r="P317" s="3"/>
    </row>
    <row r="318" spans="2:16" x14ac:dyDescent="0.15">
      <c r="B318" s="3"/>
      <c r="C318" s="3"/>
      <c r="D318" s="3" t="s">
        <v>531</v>
      </c>
      <c r="E318" s="3"/>
      <c r="F318" s="3"/>
      <c r="G318" s="3"/>
      <c r="H318" s="3"/>
      <c r="I318" s="3"/>
      <c r="J318" s="3"/>
      <c r="K318" s="3"/>
      <c r="L318" s="3"/>
      <c r="M318" s="3"/>
      <c r="N318" s="3"/>
      <c r="O318" s="3"/>
      <c r="P318" s="3"/>
    </row>
    <row r="319" spans="2:16" x14ac:dyDescent="0.15">
      <c r="B319" s="3"/>
      <c r="C319" s="3"/>
      <c r="D319" s="3"/>
      <c r="E319" s="3"/>
      <c r="F319" s="3"/>
      <c r="G319" s="3"/>
      <c r="H319" s="3"/>
      <c r="I319" s="3"/>
      <c r="J319" s="3"/>
      <c r="K319" s="3"/>
      <c r="L319" s="3"/>
      <c r="M319" s="3"/>
      <c r="N319" s="3"/>
      <c r="O319" s="3"/>
      <c r="P319" s="3"/>
    </row>
    <row r="320" spans="2:16" x14ac:dyDescent="0.15">
      <c r="B320" s="3" t="s">
        <v>532</v>
      </c>
      <c r="C320" s="3"/>
      <c r="D320" s="3"/>
      <c r="E320" s="3"/>
      <c r="F320" s="3"/>
      <c r="G320" s="3"/>
      <c r="H320" s="3"/>
      <c r="I320" s="3"/>
      <c r="J320" s="3"/>
      <c r="K320" s="3"/>
      <c r="L320" s="3"/>
      <c r="M320" s="3"/>
      <c r="N320" s="3"/>
      <c r="O320" s="3"/>
      <c r="P320" s="3"/>
    </row>
    <row r="321" spans="2:16" x14ac:dyDescent="0.15">
      <c r="B321" s="3"/>
      <c r="C321" s="3"/>
      <c r="D321" s="3"/>
      <c r="E321" s="3"/>
      <c r="F321" s="3"/>
      <c r="G321" s="3"/>
      <c r="H321" s="3"/>
      <c r="I321" s="3"/>
      <c r="J321" s="3"/>
      <c r="K321" s="3"/>
      <c r="L321" s="3"/>
      <c r="M321" s="3"/>
      <c r="N321" s="3"/>
      <c r="O321" s="3"/>
      <c r="P321" s="3"/>
    </row>
    <row r="322" spans="2:16" x14ac:dyDescent="0.15">
      <c r="B322" s="3"/>
      <c r="C322" s="3" t="s">
        <v>533</v>
      </c>
      <c r="D322" s="3"/>
      <c r="E322" s="3"/>
      <c r="F322" s="3"/>
      <c r="G322" s="3"/>
      <c r="H322" s="3"/>
      <c r="I322" s="3"/>
      <c r="J322" s="3"/>
      <c r="K322" s="3"/>
      <c r="L322" s="3"/>
      <c r="M322" s="3"/>
      <c r="N322" s="3"/>
      <c r="O322" s="3"/>
      <c r="P322" s="3"/>
    </row>
    <row r="323" spans="2:16" x14ac:dyDescent="0.15">
      <c r="B323" s="3"/>
      <c r="C323" s="3"/>
      <c r="D323" s="3"/>
      <c r="E323" s="3"/>
      <c r="F323" s="3"/>
      <c r="G323" s="3"/>
      <c r="H323" s="3"/>
      <c r="I323" s="3"/>
      <c r="J323" s="3"/>
      <c r="K323" s="3"/>
      <c r="L323" s="3"/>
      <c r="M323" s="3"/>
      <c r="N323" s="3"/>
      <c r="O323" s="3"/>
      <c r="P323" s="3"/>
    </row>
    <row r="324" spans="2:16" x14ac:dyDescent="0.15">
      <c r="B324" s="3"/>
      <c r="C324" s="3"/>
      <c r="D324" s="3" t="s">
        <v>534</v>
      </c>
      <c r="E324" s="3"/>
      <c r="F324" s="3"/>
      <c r="G324" s="3"/>
      <c r="H324" s="3"/>
      <c r="I324" s="3"/>
      <c r="J324" s="3"/>
      <c r="K324" s="3"/>
      <c r="L324" s="3"/>
      <c r="M324" s="3"/>
      <c r="N324" s="3"/>
      <c r="O324" s="3"/>
      <c r="P324" s="3"/>
    </row>
    <row r="325" spans="2:16" x14ac:dyDescent="0.15">
      <c r="B325" s="3"/>
      <c r="C325" s="3"/>
      <c r="D325" s="3"/>
      <c r="E325" s="3" t="s">
        <v>535</v>
      </c>
      <c r="F325" s="3"/>
      <c r="G325" s="3"/>
      <c r="H325" s="3"/>
      <c r="I325" s="3"/>
      <c r="J325" s="3"/>
      <c r="K325" s="3"/>
      <c r="L325" s="3"/>
      <c r="M325" s="3"/>
      <c r="N325" s="3"/>
      <c r="O325" s="3"/>
      <c r="P325" s="3"/>
    </row>
    <row r="326" spans="2:16" x14ac:dyDescent="0.15">
      <c r="B326" s="3"/>
      <c r="C326" s="3"/>
      <c r="D326" s="3"/>
      <c r="E326" s="3" t="s">
        <v>536</v>
      </c>
      <c r="F326" s="3"/>
      <c r="G326" s="3"/>
      <c r="H326" s="3"/>
      <c r="I326" s="3"/>
      <c r="J326" s="3"/>
      <c r="K326" s="3"/>
      <c r="L326" s="3"/>
      <c r="M326" s="3"/>
      <c r="N326" s="3"/>
      <c r="O326" s="3"/>
      <c r="P326" s="3"/>
    </row>
    <row r="327" spans="2:16" x14ac:dyDescent="0.15">
      <c r="B327" s="3"/>
      <c r="C327" s="3"/>
      <c r="D327" s="3"/>
      <c r="E327" s="3"/>
      <c r="F327" s="3" t="s">
        <v>537</v>
      </c>
      <c r="G327" s="3"/>
      <c r="H327" s="3"/>
      <c r="I327" s="3"/>
      <c r="J327" s="3"/>
      <c r="K327" s="3"/>
      <c r="L327" s="3"/>
      <c r="M327" s="3"/>
      <c r="N327" s="3"/>
      <c r="O327" s="3"/>
      <c r="P327" s="3"/>
    </row>
    <row r="328" spans="2:16" x14ac:dyDescent="0.15">
      <c r="B328" s="3"/>
      <c r="C328" s="3"/>
      <c r="D328" s="3"/>
      <c r="E328" s="3" t="s">
        <v>538</v>
      </c>
      <c r="F328" s="3"/>
      <c r="G328" s="3"/>
      <c r="H328" s="3"/>
      <c r="I328" s="3"/>
      <c r="J328" s="3"/>
      <c r="K328" s="3"/>
      <c r="L328" s="3"/>
      <c r="M328" s="3"/>
      <c r="N328" s="3"/>
      <c r="O328" s="3"/>
      <c r="P328" s="3"/>
    </row>
    <row r="329" spans="2:16" x14ac:dyDescent="0.15">
      <c r="B329" s="3"/>
      <c r="C329" s="3"/>
      <c r="D329" s="3"/>
      <c r="E329" s="3"/>
      <c r="F329" s="3" t="s">
        <v>539</v>
      </c>
      <c r="G329" s="3"/>
      <c r="H329" s="3"/>
      <c r="I329" s="3"/>
      <c r="J329" s="3"/>
      <c r="K329" s="3"/>
      <c r="L329" s="3"/>
      <c r="M329" s="3"/>
      <c r="N329" s="3"/>
      <c r="O329" s="3"/>
      <c r="P329" s="3"/>
    </row>
    <row r="330" spans="2:16" x14ac:dyDescent="0.15">
      <c r="B330" s="3"/>
      <c r="C330" s="3"/>
      <c r="D330" s="3"/>
      <c r="E330" s="3"/>
      <c r="F330" s="3"/>
      <c r="G330" s="3"/>
      <c r="H330" s="3"/>
      <c r="I330" s="3"/>
      <c r="J330" s="3"/>
      <c r="K330" s="3"/>
      <c r="L330" s="3"/>
      <c r="M330" s="3"/>
      <c r="N330" s="3"/>
      <c r="O330" s="3"/>
      <c r="P330" s="3"/>
    </row>
    <row r="331" spans="2:16" x14ac:dyDescent="0.15">
      <c r="B331" s="3"/>
      <c r="C331" s="3"/>
      <c r="D331" s="3" t="s">
        <v>540</v>
      </c>
      <c r="E331" s="3"/>
      <c r="F331" s="3"/>
      <c r="G331" s="3"/>
      <c r="H331" s="3"/>
      <c r="I331" s="3"/>
      <c r="J331" s="3"/>
      <c r="K331" s="3"/>
      <c r="L331" s="3"/>
      <c r="M331" s="3"/>
      <c r="N331" s="3"/>
      <c r="O331" s="3"/>
      <c r="P331" s="3"/>
    </row>
    <row r="332" spans="2:16" x14ac:dyDescent="0.15">
      <c r="B332" s="3"/>
      <c r="C332" s="3"/>
      <c r="D332" s="3"/>
      <c r="E332" s="3" t="s">
        <v>541</v>
      </c>
      <c r="F332" s="3"/>
      <c r="G332" s="3"/>
      <c r="H332" s="3"/>
      <c r="I332" s="3"/>
      <c r="J332" s="3"/>
      <c r="K332" s="3"/>
      <c r="L332" s="3"/>
      <c r="M332" s="3"/>
      <c r="N332" s="3"/>
      <c r="O332" s="3"/>
      <c r="P332" s="3"/>
    </row>
    <row r="333" spans="2:16" x14ac:dyDescent="0.15">
      <c r="B333" s="3"/>
      <c r="C333" s="3"/>
      <c r="D333" s="3"/>
      <c r="E333" s="3" t="s">
        <v>542</v>
      </c>
      <c r="F333" s="3"/>
      <c r="G333" s="3"/>
      <c r="H333" s="3"/>
      <c r="I333" s="3"/>
      <c r="J333" s="3"/>
      <c r="K333" s="3"/>
      <c r="L333" s="3"/>
      <c r="M333" s="3"/>
      <c r="N333" s="3"/>
      <c r="O333" s="3"/>
      <c r="P333" s="3"/>
    </row>
    <row r="334" spans="2:16" x14ac:dyDescent="0.15">
      <c r="B334" s="3"/>
      <c r="C334" s="3"/>
      <c r="D334" s="3"/>
      <c r="E334" s="3"/>
      <c r="F334" s="3" t="s">
        <v>543</v>
      </c>
      <c r="G334" s="3"/>
      <c r="H334" s="3"/>
      <c r="I334" s="3"/>
      <c r="J334" s="3"/>
      <c r="K334" s="3"/>
      <c r="L334" s="3"/>
      <c r="M334" s="3"/>
      <c r="N334" s="3"/>
      <c r="O334" s="3"/>
      <c r="P334" s="3"/>
    </row>
    <row r="335" spans="2:16" x14ac:dyDescent="0.15">
      <c r="B335" s="3"/>
      <c r="C335" s="3"/>
      <c r="D335" s="3"/>
      <c r="E335" s="3"/>
      <c r="F335" s="3" t="s">
        <v>544</v>
      </c>
      <c r="G335" s="3"/>
      <c r="H335" s="3"/>
      <c r="I335" s="3"/>
      <c r="J335" s="3"/>
      <c r="K335" s="3"/>
      <c r="L335" s="3"/>
      <c r="M335" s="3"/>
      <c r="N335" s="3"/>
      <c r="O335" s="3"/>
      <c r="P335" s="3"/>
    </row>
    <row r="336" spans="2:16" x14ac:dyDescent="0.15">
      <c r="B336" s="3"/>
      <c r="C336" s="3"/>
      <c r="D336" s="3"/>
      <c r="E336" s="3"/>
      <c r="F336" s="3" t="s">
        <v>545</v>
      </c>
      <c r="G336" s="3"/>
      <c r="H336" s="3"/>
      <c r="I336" s="3"/>
      <c r="J336" s="3"/>
      <c r="K336" s="3"/>
      <c r="L336" s="3"/>
      <c r="M336" s="3"/>
      <c r="N336" s="3"/>
      <c r="O336" s="3"/>
      <c r="P336" s="3"/>
    </row>
    <row r="337" spans="2:16" x14ac:dyDescent="0.15">
      <c r="B337" s="3"/>
      <c r="C337" s="3"/>
      <c r="D337" s="3"/>
      <c r="E337" s="3" t="s">
        <v>546</v>
      </c>
      <c r="F337" s="3"/>
      <c r="G337" s="3"/>
      <c r="H337" s="3"/>
      <c r="I337" s="3"/>
      <c r="J337" s="3"/>
      <c r="K337" s="3"/>
      <c r="L337" s="3"/>
      <c r="M337" s="3"/>
      <c r="N337" s="3"/>
      <c r="O337" s="3"/>
      <c r="P337" s="3"/>
    </row>
    <row r="338" spans="2:16" x14ac:dyDescent="0.15">
      <c r="B338" s="3"/>
      <c r="C338" s="3"/>
      <c r="D338" s="3"/>
      <c r="E338" s="3"/>
      <c r="F338" s="3" t="s">
        <v>547</v>
      </c>
      <c r="G338" s="3"/>
      <c r="H338" s="3"/>
      <c r="I338" s="3"/>
      <c r="J338" s="3"/>
      <c r="K338" s="3"/>
      <c r="L338" s="3"/>
      <c r="M338" s="3"/>
      <c r="N338" s="3"/>
      <c r="O338" s="3"/>
      <c r="P338" s="3"/>
    </row>
    <row r="339" spans="2:16" x14ac:dyDescent="0.15">
      <c r="B339" s="3"/>
      <c r="C339" s="3"/>
      <c r="D339" s="3"/>
      <c r="E339" s="3"/>
      <c r="F339" s="3"/>
      <c r="G339" s="3"/>
      <c r="H339" s="3"/>
      <c r="I339" s="3"/>
      <c r="J339" s="3"/>
      <c r="K339" s="3"/>
      <c r="L339" s="3"/>
      <c r="M339" s="3"/>
      <c r="N339" s="3"/>
      <c r="O339" s="3"/>
      <c r="P339" s="3"/>
    </row>
    <row r="340" spans="2:16" x14ac:dyDescent="0.15">
      <c r="B340" s="3"/>
      <c r="C340" s="3"/>
      <c r="D340" s="3" t="s">
        <v>548</v>
      </c>
      <c r="E340" s="3"/>
      <c r="F340" s="3"/>
      <c r="G340" s="3"/>
      <c r="H340" s="3"/>
      <c r="I340" s="3"/>
      <c r="J340" s="3"/>
      <c r="K340" s="3"/>
      <c r="L340" s="3"/>
      <c r="M340" s="3"/>
      <c r="N340" s="3"/>
      <c r="O340" s="3"/>
      <c r="P340" s="3"/>
    </row>
    <row r="341" spans="2:16" x14ac:dyDescent="0.15">
      <c r="E341" s="2" t="s">
        <v>549</v>
      </c>
    </row>
    <row r="342" spans="2:16" x14ac:dyDescent="0.15">
      <c r="F342" s="2" t="s">
        <v>550</v>
      </c>
    </row>
    <row r="343" spans="2:16" x14ac:dyDescent="0.15">
      <c r="E343" s="2" t="s">
        <v>551</v>
      </c>
    </row>
    <row r="344" spans="2:16" x14ac:dyDescent="0.15">
      <c r="F344" s="2" t="s">
        <v>552</v>
      </c>
    </row>
    <row r="346" spans="2:16" x14ac:dyDescent="0.15">
      <c r="D346" s="2" t="s">
        <v>553</v>
      </c>
    </row>
    <row r="347" spans="2:16" x14ac:dyDescent="0.15">
      <c r="E347" s="2" t="s">
        <v>554</v>
      </c>
    </row>
    <row r="348" spans="2:16" x14ac:dyDescent="0.15">
      <c r="E348" s="2" t="s">
        <v>555</v>
      </c>
    </row>
    <row r="349" spans="2:16" x14ac:dyDescent="0.15">
      <c r="B349" s="2" t="s">
        <v>556</v>
      </c>
    </row>
    <row r="350" spans="2:16" x14ac:dyDescent="0.15">
      <c r="C350" s="2" t="s">
        <v>557</v>
      </c>
    </row>
    <row r="351" spans="2:16" x14ac:dyDescent="0.15">
      <c r="D351" s="2" t="s">
        <v>558</v>
      </c>
    </row>
    <row r="352" spans="2:16" x14ac:dyDescent="0.15">
      <c r="E352" s="2" t="s">
        <v>559</v>
      </c>
    </row>
    <row r="353" spans="2:15" x14ac:dyDescent="0.15">
      <c r="D353" s="3" t="s">
        <v>160</v>
      </c>
    </row>
    <row r="354" spans="2:15" x14ac:dyDescent="0.15">
      <c r="E354" s="2" t="s">
        <v>561</v>
      </c>
    </row>
    <row r="355" spans="2:15" x14ac:dyDescent="0.15">
      <c r="B355" s="3"/>
      <c r="D355" s="3" t="s">
        <v>562</v>
      </c>
    </row>
    <row r="356" spans="2:15" x14ac:dyDescent="0.15">
      <c r="B356" s="3"/>
      <c r="E356" s="2" t="s">
        <v>563</v>
      </c>
    </row>
    <row r="357" spans="2:15" x14ac:dyDescent="0.15">
      <c r="B357" s="3"/>
      <c r="D357" s="12" t="s">
        <v>165</v>
      </c>
    </row>
    <row r="358" spans="2:15" x14ac:dyDescent="0.15">
      <c r="B358" s="3"/>
      <c r="E358" s="2" t="s">
        <v>565</v>
      </c>
    </row>
    <row r="359" spans="2:15" x14ac:dyDescent="0.15">
      <c r="B359" s="3"/>
      <c r="D359" s="58" t="s">
        <v>12</v>
      </c>
      <c r="E359" s="5"/>
      <c r="F359" s="5"/>
      <c r="G359" s="5"/>
      <c r="H359" s="5"/>
      <c r="I359" s="5"/>
    </row>
    <row r="360" spans="2:15" x14ac:dyDescent="0.15">
      <c r="B360" s="3"/>
      <c r="D360" s="5"/>
      <c r="E360" s="5" t="s">
        <v>567</v>
      </c>
      <c r="F360" s="5"/>
      <c r="G360" s="5"/>
      <c r="H360" s="5"/>
      <c r="I360" s="5"/>
    </row>
    <row r="361" spans="2:15" x14ac:dyDescent="0.15">
      <c r="B361" s="12"/>
      <c r="D361" s="6" t="s">
        <v>568</v>
      </c>
    </row>
    <row r="362" spans="2:15" x14ac:dyDescent="0.15">
      <c r="B362" s="12"/>
      <c r="E362" s="2" t="s">
        <v>569</v>
      </c>
    </row>
    <row r="363" spans="2:15" x14ac:dyDescent="0.15">
      <c r="B363" s="13"/>
      <c r="D363" s="6" t="s">
        <v>80</v>
      </c>
    </row>
    <row r="364" spans="2:15" x14ac:dyDescent="0.15">
      <c r="B364" s="6"/>
      <c r="E364" s="2" t="s">
        <v>571</v>
      </c>
    </row>
    <row r="365" spans="2:15" x14ac:dyDescent="0.15">
      <c r="B365" s="6"/>
      <c r="D365" s="2" t="s">
        <v>82</v>
      </c>
    </row>
    <row r="366" spans="2:15" x14ac:dyDescent="0.15">
      <c r="E366" s="2" t="s">
        <v>573</v>
      </c>
    </row>
    <row r="367" spans="2:15" x14ac:dyDescent="0.15">
      <c r="B367" s="57" t="s">
        <v>574</v>
      </c>
      <c r="C367" s="57"/>
      <c r="D367" s="57"/>
      <c r="E367" s="57"/>
      <c r="F367" s="57"/>
      <c r="G367" s="57"/>
      <c r="H367" s="57"/>
      <c r="I367" s="57"/>
      <c r="J367" s="57"/>
      <c r="K367" s="57"/>
      <c r="L367" s="57"/>
      <c r="M367" s="57"/>
      <c r="N367" s="57"/>
      <c r="O367" s="57"/>
    </row>
    <row r="368" spans="2:15" x14ac:dyDescent="0.15">
      <c r="B368" s="57"/>
      <c r="C368" s="57" t="s">
        <v>575</v>
      </c>
      <c r="D368" s="57"/>
      <c r="E368" s="57"/>
      <c r="F368" s="57"/>
      <c r="G368" s="57"/>
      <c r="H368" s="57"/>
      <c r="I368" s="57"/>
      <c r="J368" s="57"/>
      <c r="K368" s="57"/>
      <c r="L368" s="57"/>
      <c r="M368" s="57"/>
      <c r="N368" s="57"/>
      <c r="O368" s="57"/>
    </row>
    <row r="369" spans="2:15" x14ac:dyDescent="0.15">
      <c r="B369" s="57"/>
      <c r="C369" s="57"/>
      <c r="D369" s="74" t="s">
        <v>576</v>
      </c>
      <c r="E369" s="57"/>
      <c r="F369" s="74"/>
      <c r="G369" s="57"/>
      <c r="H369" s="57"/>
      <c r="I369" s="57"/>
      <c r="J369" s="57"/>
      <c r="K369" s="57"/>
      <c r="L369" s="57"/>
      <c r="M369" s="57"/>
      <c r="N369" s="57"/>
      <c r="O369" s="57"/>
    </row>
    <row r="370" spans="2:15" x14ac:dyDescent="0.15">
      <c r="B370" s="57"/>
      <c r="C370" s="57"/>
      <c r="D370" s="74" t="s">
        <v>577</v>
      </c>
      <c r="E370" s="57"/>
      <c r="F370" s="74"/>
      <c r="G370" s="57"/>
      <c r="H370" s="57"/>
      <c r="I370" s="57"/>
      <c r="J370" s="57"/>
      <c r="K370" s="57"/>
      <c r="L370" s="57"/>
      <c r="M370" s="57"/>
      <c r="N370" s="57"/>
      <c r="O370" s="57"/>
    </row>
    <row r="371" spans="2:15" x14ac:dyDescent="0.15">
      <c r="B371" s="57"/>
      <c r="C371" s="57"/>
      <c r="D371" s="76" t="s">
        <v>578</v>
      </c>
      <c r="E371" s="57"/>
      <c r="F371" s="74"/>
      <c r="G371" s="57"/>
      <c r="H371" s="57"/>
      <c r="I371" s="57"/>
      <c r="J371" s="57"/>
      <c r="K371" s="57"/>
      <c r="L371" s="57"/>
      <c r="M371" s="57"/>
      <c r="N371" s="57"/>
      <c r="O371" s="57"/>
    </row>
    <row r="372" spans="2:15" x14ac:dyDescent="0.15">
      <c r="B372" s="57"/>
      <c r="C372" s="57"/>
      <c r="D372" s="76" t="s">
        <v>579</v>
      </c>
      <c r="E372" s="57"/>
      <c r="F372" s="74"/>
      <c r="G372" s="57"/>
      <c r="H372" s="57"/>
      <c r="I372" s="57"/>
      <c r="J372" s="57"/>
      <c r="K372" s="57"/>
      <c r="L372" s="57"/>
      <c r="M372" s="57"/>
      <c r="N372" s="57"/>
      <c r="O372" s="57"/>
    </row>
    <row r="373" spans="2:15" x14ac:dyDescent="0.15">
      <c r="B373" s="57"/>
      <c r="C373" s="57"/>
      <c r="D373" s="76" t="s">
        <v>580</v>
      </c>
      <c r="E373" s="57"/>
      <c r="F373" s="74"/>
      <c r="G373" s="57"/>
      <c r="H373" s="57"/>
      <c r="I373" s="57"/>
      <c r="J373" s="57"/>
      <c r="K373" s="57"/>
      <c r="L373" s="57"/>
      <c r="M373" s="57"/>
      <c r="N373" s="57"/>
      <c r="O373" s="57"/>
    </row>
    <row r="374" spans="2:15" x14ac:dyDescent="0.15">
      <c r="B374" s="57"/>
      <c r="C374" s="57" t="s">
        <v>581</v>
      </c>
      <c r="D374" s="57"/>
      <c r="E374" s="57"/>
      <c r="F374" s="57"/>
      <c r="G374" s="57"/>
      <c r="H374" s="57"/>
      <c r="I374" s="57"/>
      <c r="J374" s="57"/>
      <c r="K374" s="57"/>
      <c r="L374" s="57"/>
      <c r="M374" s="57"/>
      <c r="N374" s="57"/>
      <c r="O374" s="57"/>
    </row>
    <row r="375" spans="2:15" x14ac:dyDescent="0.15">
      <c r="B375" s="57"/>
      <c r="C375" s="57"/>
      <c r="D375" s="76" t="s">
        <v>582</v>
      </c>
      <c r="E375" s="74"/>
      <c r="F375" s="74"/>
      <c r="G375" s="57"/>
      <c r="H375" s="57"/>
      <c r="I375" s="57"/>
      <c r="J375" s="57"/>
      <c r="K375" s="57"/>
      <c r="L375" s="57"/>
      <c r="M375" s="57"/>
      <c r="N375" s="57"/>
      <c r="O375" s="57"/>
    </row>
    <row r="376" spans="2:15" x14ac:dyDescent="0.15">
      <c r="B376" s="57"/>
      <c r="C376" s="57"/>
      <c r="D376" s="76" t="s">
        <v>583</v>
      </c>
      <c r="E376" s="74"/>
      <c r="F376" s="74"/>
      <c r="G376" s="57"/>
      <c r="H376" s="57"/>
      <c r="I376" s="57"/>
      <c r="J376" s="57"/>
      <c r="K376" s="57"/>
      <c r="L376" s="57"/>
      <c r="M376" s="57"/>
      <c r="N376" s="57"/>
      <c r="O376" s="57"/>
    </row>
    <row r="377" spans="2:15" x14ac:dyDescent="0.15">
      <c r="B377" s="57"/>
      <c r="C377" s="74"/>
      <c r="D377" s="76" t="s">
        <v>584</v>
      </c>
      <c r="E377" s="74"/>
      <c r="F377" s="74"/>
      <c r="G377" s="57"/>
      <c r="H377" s="57"/>
      <c r="I377" s="57"/>
      <c r="J377" s="57"/>
      <c r="K377" s="57"/>
      <c r="L377" s="57"/>
      <c r="M377" s="57"/>
      <c r="N377" s="57"/>
      <c r="O377" s="57"/>
    </row>
    <row r="378" spans="2:15" x14ac:dyDescent="0.15">
      <c r="B378" s="57"/>
      <c r="C378" s="57"/>
      <c r="D378" s="76" t="s">
        <v>585</v>
      </c>
      <c r="E378" s="76"/>
      <c r="F378" s="76"/>
      <c r="G378" s="57"/>
      <c r="H378" s="57"/>
      <c r="I378" s="57"/>
      <c r="J378" s="57"/>
      <c r="K378" s="57"/>
      <c r="L378" s="57"/>
      <c r="M378" s="57"/>
      <c r="N378" s="57"/>
      <c r="O378" s="57"/>
    </row>
    <row r="379" spans="2:15" x14ac:dyDescent="0.15">
      <c r="B379" s="57"/>
      <c r="C379" s="57"/>
      <c r="D379" s="76"/>
      <c r="E379" s="76" t="s">
        <v>586</v>
      </c>
      <c r="F379" s="76"/>
      <c r="G379" s="57"/>
      <c r="H379" s="57"/>
      <c r="I379" s="57"/>
      <c r="J379" s="57"/>
      <c r="K379" s="57"/>
      <c r="L379" s="57"/>
      <c r="M379" s="57"/>
      <c r="N379" s="57"/>
      <c r="O379" s="57"/>
    </row>
    <row r="380" spans="2:15" x14ac:dyDescent="0.15">
      <c r="B380" s="57"/>
      <c r="C380" s="57"/>
      <c r="D380" s="76"/>
      <c r="E380" s="76"/>
      <c r="F380" s="76" t="s">
        <v>587</v>
      </c>
      <c r="G380" s="57"/>
      <c r="H380" s="57"/>
      <c r="I380" s="57"/>
      <c r="J380" s="57"/>
      <c r="K380" s="57"/>
      <c r="L380" s="57"/>
      <c r="M380" s="57"/>
      <c r="N380" s="57"/>
      <c r="O380" s="57"/>
    </row>
    <row r="381" spans="2:15" x14ac:dyDescent="0.15">
      <c r="B381" s="57"/>
      <c r="C381" s="57"/>
      <c r="D381" s="76"/>
      <c r="E381" s="76"/>
      <c r="F381" s="76" t="s">
        <v>588</v>
      </c>
      <c r="G381" s="57"/>
      <c r="H381" s="57"/>
      <c r="I381" s="57"/>
      <c r="J381" s="57"/>
      <c r="K381" s="57"/>
      <c r="L381" s="57"/>
      <c r="M381" s="57"/>
      <c r="N381" s="57"/>
      <c r="O381" s="57"/>
    </row>
    <row r="382" spans="2:15" x14ac:dyDescent="0.15">
      <c r="B382" s="57"/>
      <c r="C382" s="57"/>
      <c r="D382" s="76"/>
      <c r="E382" s="76"/>
      <c r="F382" s="76" t="s">
        <v>589</v>
      </c>
      <c r="G382" s="57"/>
      <c r="H382" s="57"/>
      <c r="I382" s="57"/>
      <c r="J382" s="57"/>
      <c r="K382" s="57"/>
      <c r="L382" s="57"/>
      <c r="M382" s="57"/>
      <c r="N382" s="57"/>
      <c r="O382" s="57"/>
    </row>
    <row r="383" spans="2:15" x14ac:dyDescent="0.15">
      <c r="B383" s="57"/>
      <c r="C383" s="57"/>
      <c r="D383" s="74" t="s">
        <v>590</v>
      </c>
      <c r="E383" s="74"/>
      <c r="F383" s="74"/>
      <c r="G383" s="57"/>
      <c r="H383" s="57"/>
      <c r="I383" s="57"/>
      <c r="J383" s="57"/>
      <c r="K383" s="57"/>
      <c r="L383" s="57"/>
      <c r="M383" s="57"/>
      <c r="N383" s="57"/>
      <c r="O383" s="57"/>
    </row>
    <row r="384" spans="2:15" x14ac:dyDescent="0.15">
      <c r="B384" s="57"/>
      <c r="C384" s="57"/>
      <c r="D384" s="77" t="s">
        <v>591</v>
      </c>
      <c r="E384" s="74"/>
      <c r="F384" s="74"/>
      <c r="G384" s="57"/>
      <c r="H384" s="57"/>
      <c r="I384" s="57"/>
      <c r="J384" s="57"/>
      <c r="K384" s="57"/>
      <c r="L384" s="57"/>
      <c r="M384" s="57"/>
      <c r="N384" s="57"/>
      <c r="O384" s="57"/>
    </row>
    <row r="385" spans="2:15" x14ac:dyDescent="0.15">
      <c r="B385" s="57"/>
      <c r="C385" s="57"/>
      <c r="D385" s="77" t="s">
        <v>592</v>
      </c>
      <c r="E385" s="74"/>
      <c r="F385" s="74"/>
      <c r="G385" s="57"/>
      <c r="H385" s="57"/>
      <c r="I385" s="57"/>
      <c r="J385" s="57"/>
      <c r="K385" s="57"/>
      <c r="L385" s="57"/>
      <c r="M385" s="57"/>
      <c r="N385" s="57"/>
      <c r="O385" s="57"/>
    </row>
    <row r="386" spans="2:15" x14ac:dyDescent="0.15">
      <c r="B386" s="57"/>
      <c r="C386" s="57"/>
      <c r="D386" s="77" t="s">
        <v>593</v>
      </c>
      <c r="E386" s="74"/>
      <c r="F386" s="74"/>
      <c r="G386" s="57"/>
      <c r="H386" s="57"/>
      <c r="I386" s="57"/>
      <c r="J386" s="57"/>
      <c r="K386" s="57"/>
      <c r="L386" s="57"/>
      <c r="M386" s="57"/>
      <c r="N386" s="57"/>
      <c r="O386" s="57"/>
    </row>
    <row r="387" spans="2:15" x14ac:dyDescent="0.15">
      <c r="B387" s="57"/>
      <c r="C387" s="57"/>
      <c r="D387" s="77"/>
      <c r="E387" s="74" t="s">
        <v>594</v>
      </c>
      <c r="F387" s="74"/>
      <c r="G387" s="57"/>
      <c r="H387" s="57"/>
      <c r="I387" s="57"/>
      <c r="J387" s="57"/>
      <c r="K387" s="57"/>
      <c r="L387" s="57"/>
      <c r="M387" s="57"/>
      <c r="N387" s="57"/>
      <c r="O387" s="57"/>
    </row>
    <row r="388" spans="2:15" x14ac:dyDescent="0.15">
      <c r="B388" s="57"/>
      <c r="C388" s="57"/>
      <c r="D388" s="77"/>
      <c r="E388" s="74" t="s">
        <v>595</v>
      </c>
      <c r="F388" s="74"/>
      <c r="G388" s="57"/>
      <c r="H388" s="57"/>
      <c r="I388" s="57"/>
      <c r="J388" s="57"/>
      <c r="K388" s="57"/>
      <c r="L388" s="57"/>
      <c r="M388" s="57"/>
      <c r="N388" s="57"/>
      <c r="O388" s="57"/>
    </row>
    <row r="389" spans="2:15" x14ac:dyDescent="0.15">
      <c r="B389" s="57"/>
      <c r="C389" s="57"/>
      <c r="D389" s="57"/>
      <c r="E389" s="57"/>
      <c r="F389" s="57"/>
      <c r="G389" s="57"/>
      <c r="H389" s="57"/>
      <c r="I389" s="57"/>
      <c r="J389" s="57"/>
      <c r="K389" s="57"/>
      <c r="L389" s="57"/>
      <c r="M389" s="57"/>
      <c r="N389" s="57"/>
      <c r="O389" s="57"/>
    </row>
    <row r="390" spans="2:15" x14ac:dyDescent="0.15">
      <c r="B390" s="57"/>
      <c r="C390" s="57"/>
      <c r="D390" s="77" t="s">
        <v>596</v>
      </c>
      <c r="E390" s="74"/>
      <c r="F390" s="74"/>
      <c r="G390" s="57"/>
      <c r="H390" s="57"/>
      <c r="I390" s="57"/>
      <c r="J390" s="57"/>
      <c r="K390" s="57"/>
      <c r="L390" s="57"/>
      <c r="M390" s="57"/>
      <c r="N390" s="57"/>
      <c r="O390" s="57"/>
    </row>
    <row r="391" spans="2:15" x14ac:dyDescent="0.15">
      <c r="B391" s="57"/>
      <c r="C391" s="57"/>
      <c r="D391" s="77" t="s">
        <v>597</v>
      </c>
      <c r="E391" s="74"/>
      <c r="F391" s="74"/>
      <c r="G391" s="57"/>
      <c r="H391" s="57"/>
      <c r="I391" s="57"/>
      <c r="J391" s="57"/>
      <c r="K391" s="57"/>
      <c r="L391" s="57"/>
      <c r="M391" s="57"/>
      <c r="N391" s="57"/>
      <c r="O391" s="57"/>
    </row>
    <row r="392" spans="2:15" x14ac:dyDescent="0.15">
      <c r="B392" s="57"/>
      <c r="C392" s="57"/>
      <c r="D392" s="77"/>
      <c r="E392" s="74" t="s">
        <v>598</v>
      </c>
      <c r="F392" s="74"/>
      <c r="G392" s="57"/>
      <c r="H392" s="57"/>
      <c r="I392" s="57"/>
      <c r="J392" s="57"/>
      <c r="K392" s="57"/>
      <c r="L392" s="57"/>
      <c r="M392" s="57"/>
      <c r="N392" s="57"/>
      <c r="O392" s="57"/>
    </row>
    <row r="393" spans="2:15" x14ac:dyDescent="0.15">
      <c r="B393" s="57"/>
      <c r="C393" s="57"/>
      <c r="D393" s="77"/>
      <c r="E393" s="74" t="s">
        <v>599</v>
      </c>
      <c r="F393" s="74"/>
      <c r="G393" s="57"/>
      <c r="H393" s="57"/>
      <c r="I393" s="57"/>
      <c r="J393" s="57"/>
      <c r="K393" s="57"/>
      <c r="L393" s="57"/>
      <c r="M393" s="57"/>
      <c r="N393" s="57"/>
      <c r="O393" s="57"/>
    </row>
    <row r="394" spans="2:15" x14ac:dyDescent="0.15">
      <c r="B394" s="57"/>
      <c r="C394" s="57"/>
      <c r="D394" s="77"/>
      <c r="E394" s="74"/>
      <c r="F394" s="74" t="s">
        <v>600</v>
      </c>
      <c r="G394" s="57"/>
      <c r="H394" s="57"/>
      <c r="I394" s="57"/>
      <c r="J394" s="57"/>
      <c r="K394" s="57"/>
      <c r="L394" s="57"/>
      <c r="M394" s="57"/>
      <c r="N394" s="57"/>
      <c r="O394" s="57"/>
    </row>
    <row r="395" spans="2:15" x14ac:dyDescent="0.15">
      <c r="B395" s="57"/>
      <c r="C395" s="57"/>
      <c r="D395" s="77"/>
      <c r="E395" s="74"/>
      <c r="F395" s="74" t="s">
        <v>601</v>
      </c>
      <c r="G395" s="57"/>
      <c r="H395" s="57"/>
      <c r="I395" s="57"/>
      <c r="J395" s="57"/>
      <c r="K395" s="57"/>
      <c r="L395" s="57"/>
      <c r="M395" s="57"/>
      <c r="N395" s="57"/>
      <c r="O395" s="57"/>
    </row>
    <row r="396" spans="2:15" x14ac:dyDescent="0.15">
      <c r="B396" s="57"/>
      <c r="C396" s="57"/>
      <c r="D396" s="77"/>
      <c r="E396" s="74"/>
      <c r="F396" s="74"/>
      <c r="G396" s="57"/>
      <c r="H396" s="57"/>
      <c r="I396" s="57"/>
      <c r="J396" s="57"/>
      <c r="K396" s="57"/>
      <c r="L396" s="57"/>
      <c r="M396" s="57"/>
      <c r="N396" s="57"/>
      <c r="O396" s="57"/>
    </row>
    <row r="397" spans="2:15" x14ac:dyDescent="0.15">
      <c r="B397" s="57"/>
      <c r="C397" s="57"/>
      <c r="D397" s="77" t="s">
        <v>602</v>
      </c>
      <c r="E397" s="74"/>
      <c r="F397" s="74"/>
      <c r="G397" s="57"/>
      <c r="H397" s="57"/>
      <c r="I397" s="57"/>
      <c r="J397" s="57"/>
      <c r="K397" s="57"/>
      <c r="L397" s="57"/>
      <c r="M397" s="57"/>
      <c r="N397" s="57"/>
      <c r="O397" s="57"/>
    </row>
    <row r="398" spans="2:15" x14ac:dyDescent="0.15">
      <c r="B398" s="57"/>
      <c r="C398" s="57"/>
      <c r="D398" s="77" t="s">
        <v>603</v>
      </c>
      <c r="E398" s="74"/>
      <c r="F398" s="74"/>
      <c r="G398" s="57"/>
      <c r="H398" s="57"/>
      <c r="I398" s="57"/>
      <c r="J398" s="57"/>
      <c r="K398" s="57"/>
      <c r="L398" s="57"/>
      <c r="M398" s="57"/>
      <c r="N398" s="57"/>
      <c r="O398" s="57"/>
    </row>
    <row r="399" spans="2:15" x14ac:dyDescent="0.15">
      <c r="B399" s="57"/>
      <c r="C399" s="57"/>
      <c r="D399" s="77"/>
      <c r="E399" s="74" t="s">
        <v>604</v>
      </c>
      <c r="F399" s="74"/>
      <c r="G399" s="57"/>
      <c r="H399" s="57"/>
      <c r="I399" s="57"/>
      <c r="J399" s="57"/>
      <c r="K399" s="57"/>
      <c r="L399" s="57"/>
      <c r="M399" s="57"/>
      <c r="N399" s="57"/>
      <c r="O399" s="57"/>
    </row>
    <row r="400" spans="2:15" x14ac:dyDescent="0.15">
      <c r="B400" s="57"/>
      <c r="C400" s="57"/>
      <c r="D400" s="77"/>
      <c r="E400" s="74" t="s">
        <v>605</v>
      </c>
      <c r="F400" s="74"/>
      <c r="G400" s="57"/>
      <c r="H400" s="57"/>
      <c r="I400" s="57"/>
      <c r="J400" s="57"/>
      <c r="K400" s="57"/>
      <c r="L400" s="57"/>
      <c r="M400" s="57"/>
      <c r="N400" s="57"/>
      <c r="O400" s="57"/>
    </row>
    <row r="401" spans="2:15" x14ac:dyDescent="0.15">
      <c r="B401" s="57"/>
      <c r="C401" s="57"/>
      <c r="D401" s="77"/>
      <c r="E401" s="74"/>
      <c r="F401" s="74" t="s">
        <v>606</v>
      </c>
      <c r="G401" s="57"/>
      <c r="H401" s="57"/>
      <c r="I401" s="57"/>
      <c r="J401" s="57"/>
      <c r="K401" s="57"/>
      <c r="L401" s="57"/>
      <c r="M401" s="57"/>
      <c r="N401" s="57"/>
      <c r="O401" s="57"/>
    </row>
    <row r="402" spans="2:15" x14ac:dyDescent="0.15">
      <c r="B402" s="57"/>
      <c r="C402" s="57"/>
      <c r="D402" s="77"/>
      <c r="E402" s="74"/>
      <c r="F402" s="74"/>
      <c r="G402" s="57"/>
      <c r="H402" s="57"/>
      <c r="I402" s="57"/>
      <c r="J402" s="57"/>
      <c r="K402" s="57"/>
      <c r="L402" s="57"/>
      <c r="M402" s="57"/>
      <c r="N402" s="57"/>
      <c r="O402" s="57"/>
    </row>
    <row r="403" spans="2:15" x14ac:dyDescent="0.15">
      <c r="B403" s="57"/>
      <c r="C403" s="57"/>
      <c r="D403" s="77"/>
      <c r="E403" s="74"/>
      <c r="F403" s="74"/>
      <c r="G403" s="57"/>
      <c r="H403" s="57"/>
      <c r="I403" s="57"/>
      <c r="J403" s="57"/>
      <c r="K403" s="57"/>
      <c r="L403" s="57"/>
      <c r="M403" s="57"/>
      <c r="N403" s="57"/>
      <c r="O403" s="57"/>
    </row>
    <row r="404" spans="2:15" x14ac:dyDescent="0.15">
      <c r="B404" s="57"/>
      <c r="C404" s="57"/>
      <c r="D404" s="74"/>
      <c r="E404" s="74"/>
      <c r="F404" s="74"/>
      <c r="G404" s="57"/>
      <c r="H404" s="57"/>
      <c r="I404" s="57"/>
      <c r="J404" s="57"/>
      <c r="K404" s="57"/>
      <c r="L404" s="57"/>
      <c r="M404" s="57"/>
      <c r="N404" s="57"/>
      <c r="O404" s="57"/>
    </row>
    <row r="405" spans="2:15" x14ac:dyDescent="0.15">
      <c r="B405" s="57"/>
      <c r="C405" s="57"/>
      <c r="D405" s="77"/>
      <c r="E405" s="74" t="s">
        <v>607</v>
      </c>
      <c r="F405" s="74"/>
      <c r="G405" s="57"/>
      <c r="H405" s="57"/>
      <c r="I405" s="57"/>
      <c r="J405" s="57"/>
      <c r="K405" s="57"/>
      <c r="L405" s="57"/>
      <c r="M405" s="57"/>
      <c r="N405" s="57"/>
      <c r="O405" s="57"/>
    </row>
    <row r="406" spans="2:15" x14ac:dyDescent="0.15">
      <c r="B406" s="57"/>
      <c r="C406" s="57"/>
      <c r="D406" s="77"/>
      <c r="E406" s="74" t="s">
        <v>608</v>
      </c>
      <c r="F406" s="74"/>
      <c r="G406" s="57"/>
      <c r="H406" s="57"/>
      <c r="I406" s="57"/>
      <c r="J406" s="57"/>
      <c r="K406" s="57"/>
      <c r="L406" s="57"/>
      <c r="M406" s="57"/>
      <c r="N406" s="57"/>
      <c r="O406" s="57"/>
    </row>
    <row r="407" spans="2:15" x14ac:dyDescent="0.15">
      <c r="B407" s="57"/>
      <c r="C407" s="57"/>
      <c r="D407" s="77"/>
      <c r="E407" s="74" t="s">
        <v>609</v>
      </c>
      <c r="F407" s="74"/>
      <c r="G407" s="57"/>
      <c r="H407" s="57"/>
      <c r="I407" s="57"/>
      <c r="J407" s="57"/>
      <c r="K407" s="57"/>
      <c r="L407" s="57"/>
      <c r="M407" s="57"/>
      <c r="N407" s="57"/>
      <c r="O407" s="57"/>
    </row>
    <row r="408" spans="2:15" x14ac:dyDescent="0.15">
      <c r="B408" s="57"/>
      <c r="C408" s="57"/>
      <c r="D408" s="57"/>
      <c r="E408" s="57"/>
      <c r="F408" s="57"/>
      <c r="G408" s="57"/>
      <c r="H408" s="57"/>
      <c r="I408" s="57"/>
      <c r="J408" s="57"/>
      <c r="K408" s="57"/>
      <c r="L408" s="57"/>
      <c r="M408" s="57"/>
      <c r="N408" s="57"/>
      <c r="O408" s="57"/>
    </row>
    <row r="409" spans="2:15" x14ac:dyDescent="0.15">
      <c r="B409" s="57"/>
      <c r="C409" s="57"/>
      <c r="D409" s="77" t="s">
        <v>610</v>
      </c>
      <c r="E409" s="74"/>
      <c r="F409" s="74"/>
      <c r="G409" s="57"/>
      <c r="H409" s="57"/>
      <c r="I409" s="57"/>
      <c r="J409" s="57"/>
      <c r="K409" s="57"/>
      <c r="L409" s="57"/>
      <c r="M409" s="57"/>
      <c r="N409" s="57"/>
      <c r="O409" s="57"/>
    </row>
    <row r="410" spans="2:15" x14ac:dyDescent="0.15">
      <c r="B410" s="57"/>
      <c r="C410" s="57"/>
      <c r="D410" s="77" t="s">
        <v>611</v>
      </c>
      <c r="E410" s="74"/>
      <c r="F410" s="74"/>
      <c r="G410" s="57"/>
      <c r="H410" s="57"/>
      <c r="I410" s="57"/>
      <c r="J410" s="57"/>
      <c r="K410" s="57"/>
      <c r="L410" s="57"/>
      <c r="M410" s="57"/>
      <c r="N410" s="57"/>
      <c r="O410" s="57"/>
    </row>
    <row r="411" spans="2:15" x14ac:dyDescent="0.15">
      <c r="B411" s="57"/>
      <c r="C411" s="57"/>
      <c r="D411" s="77"/>
      <c r="E411" s="74"/>
      <c r="F411" s="74"/>
      <c r="G411" s="57"/>
      <c r="H411" s="57"/>
      <c r="I411" s="57"/>
      <c r="J411" s="57"/>
      <c r="K411" s="57"/>
      <c r="L411" s="57"/>
      <c r="M411" s="57"/>
      <c r="N411" s="57"/>
      <c r="O411" s="57"/>
    </row>
    <row r="412" spans="2:15" x14ac:dyDescent="0.15">
      <c r="B412" s="57"/>
      <c r="C412" s="57"/>
      <c r="D412" s="77" t="s">
        <v>612</v>
      </c>
      <c r="E412" s="74"/>
      <c r="F412" s="74"/>
      <c r="G412" s="57"/>
      <c r="H412" s="57"/>
      <c r="I412" s="57"/>
      <c r="J412" s="57"/>
      <c r="K412" s="57"/>
      <c r="L412" s="57"/>
      <c r="M412" s="57"/>
      <c r="N412" s="57"/>
      <c r="O412" s="57"/>
    </row>
    <row r="413" spans="2:15" x14ac:dyDescent="0.15">
      <c r="B413" s="57"/>
      <c r="C413" s="57"/>
      <c r="D413" s="77" t="s">
        <v>613</v>
      </c>
      <c r="E413" s="74"/>
      <c r="F413" s="74"/>
      <c r="G413" s="57"/>
      <c r="H413" s="57"/>
      <c r="I413" s="57"/>
      <c r="J413" s="57"/>
      <c r="K413" s="57"/>
      <c r="L413" s="57"/>
      <c r="M413" s="57"/>
      <c r="N413" s="57"/>
      <c r="O413" s="57"/>
    </row>
    <row r="414" spans="2:15" x14ac:dyDescent="0.15">
      <c r="B414" s="57"/>
      <c r="C414" s="57"/>
      <c r="D414" s="77"/>
      <c r="E414" s="74"/>
      <c r="F414" s="74"/>
      <c r="G414" s="57"/>
      <c r="H414" s="57"/>
      <c r="I414" s="57"/>
      <c r="J414" s="57"/>
      <c r="K414" s="57"/>
      <c r="L414" s="57"/>
      <c r="M414" s="57"/>
      <c r="N414" s="57"/>
      <c r="O414" s="57"/>
    </row>
    <row r="415" spans="2:15" x14ac:dyDescent="0.15">
      <c r="B415" s="57"/>
      <c r="C415" s="57"/>
      <c r="D415" s="77" t="s">
        <v>614</v>
      </c>
      <c r="E415" s="74"/>
      <c r="F415" s="74"/>
      <c r="G415" s="57"/>
      <c r="H415" s="57"/>
      <c r="I415" s="57"/>
      <c r="J415" s="57"/>
      <c r="K415" s="57"/>
      <c r="L415" s="57"/>
      <c r="M415" s="57"/>
      <c r="N415" s="57"/>
      <c r="O415" s="57"/>
    </row>
    <row r="416" spans="2:15" x14ac:dyDescent="0.15">
      <c r="B416" s="57"/>
      <c r="C416" s="57"/>
      <c r="D416" s="77" t="s">
        <v>615</v>
      </c>
      <c r="E416" s="74"/>
      <c r="F416" s="74"/>
      <c r="G416" s="57"/>
      <c r="H416" s="57"/>
      <c r="I416" s="57"/>
      <c r="J416" s="57"/>
      <c r="K416" s="57"/>
      <c r="L416" s="57"/>
      <c r="M416" s="57"/>
      <c r="N416" s="57"/>
      <c r="O416" s="57"/>
    </row>
    <row r="417" spans="2:15" x14ac:dyDescent="0.15">
      <c r="B417" s="57"/>
      <c r="C417" s="57"/>
      <c r="D417" s="77"/>
      <c r="E417" s="74"/>
      <c r="F417" s="74"/>
      <c r="G417" s="57"/>
      <c r="H417" s="57"/>
      <c r="I417" s="57"/>
      <c r="J417" s="57"/>
      <c r="K417" s="57"/>
      <c r="L417" s="57"/>
      <c r="M417" s="57"/>
      <c r="N417" s="57"/>
      <c r="O417" s="57"/>
    </row>
    <row r="418" spans="2:15" x14ac:dyDescent="0.15">
      <c r="B418" s="57"/>
      <c r="C418" s="57"/>
      <c r="D418" s="77" t="s">
        <v>616</v>
      </c>
      <c r="E418" s="74"/>
      <c r="F418" s="74"/>
      <c r="G418" s="57"/>
      <c r="H418" s="57"/>
      <c r="I418" s="57"/>
      <c r="J418" s="57"/>
      <c r="K418" s="57"/>
      <c r="L418" s="57"/>
      <c r="M418" s="57"/>
      <c r="N418" s="57"/>
      <c r="O418" s="57"/>
    </row>
    <row r="419" spans="2:15" x14ac:dyDescent="0.15">
      <c r="B419" s="57"/>
      <c r="C419" s="57"/>
      <c r="D419" s="77" t="s">
        <v>617</v>
      </c>
      <c r="E419" s="74"/>
      <c r="F419" s="74"/>
      <c r="G419" s="57"/>
      <c r="H419" s="57"/>
      <c r="I419" s="57"/>
      <c r="J419" s="57"/>
      <c r="K419" s="57"/>
      <c r="L419" s="57"/>
      <c r="M419" s="57"/>
      <c r="N419" s="57"/>
      <c r="O419" s="57"/>
    </row>
    <row r="420" spans="2:15" x14ac:dyDescent="0.15">
      <c r="B420" s="57"/>
      <c r="C420" s="57"/>
      <c r="D420" s="77" t="s">
        <v>618</v>
      </c>
      <c r="E420" s="74"/>
      <c r="F420" s="74"/>
      <c r="G420" s="57"/>
      <c r="H420" s="57"/>
      <c r="I420" s="57"/>
      <c r="J420" s="57"/>
      <c r="K420" s="57"/>
      <c r="L420" s="57"/>
      <c r="M420" s="57"/>
      <c r="N420" s="57"/>
      <c r="O420" s="57"/>
    </row>
    <row r="421" spans="2:15" x14ac:dyDescent="0.15">
      <c r="B421" s="57"/>
      <c r="C421" s="57"/>
      <c r="D421" s="77" t="s">
        <v>619</v>
      </c>
      <c r="E421" s="74"/>
      <c r="F421" s="74"/>
      <c r="G421" s="57"/>
      <c r="H421" s="57"/>
      <c r="I421" s="57"/>
      <c r="J421" s="57"/>
      <c r="K421" s="57"/>
      <c r="L421" s="57"/>
      <c r="M421" s="57"/>
      <c r="N421" s="57"/>
      <c r="O421" s="57"/>
    </row>
    <row r="422" spans="2:15" x14ac:dyDescent="0.15">
      <c r="B422" s="57"/>
      <c r="C422" s="57"/>
      <c r="D422" s="77"/>
      <c r="E422" s="74"/>
      <c r="F422" s="74"/>
      <c r="G422" s="57"/>
      <c r="H422" s="57"/>
      <c r="I422" s="57"/>
      <c r="J422" s="57"/>
      <c r="K422" s="57"/>
      <c r="L422" s="57"/>
      <c r="M422" s="57"/>
      <c r="N422" s="57"/>
      <c r="O422" s="57"/>
    </row>
    <row r="423" spans="2:15" x14ac:dyDescent="0.15">
      <c r="B423" s="57"/>
      <c r="C423" s="57"/>
      <c r="D423" s="77" t="s">
        <v>620</v>
      </c>
      <c r="E423" s="74"/>
      <c r="F423" s="74"/>
      <c r="G423" s="57"/>
      <c r="H423" s="57"/>
      <c r="I423" s="57"/>
      <c r="J423" s="57"/>
      <c r="K423" s="57"/>
      <c r="L423" s="57"/>
      <c r="M423" s="57"/>
      <c r="N423" s="57"/>
      <c r="O423" s="57"/>
    </row>
    <row r="424" spans="2:15" x14ac:dyDescent="0.15">
      <c r="B424" s="57"/>
      <c r="C424" s="57"/>
      <c r="D424" s="77"/>
      <c r="E424" s="74"/>
      <c r="F424" s="74"/>
      <c r="G424" s="57"/>
      <c r="H424" s="57"/>
      <c r="I424" s="57"/>
      <c r="J424" s="57"/>
      <c r="K424" s="57"/>
      <c r="L424" s="57"/>
      <c r="M424" s="57"/>
      <c r="N424" s="57"/>
      <c r="O424" s="57"/>
    </row>
    <row r="425" spans="2:15" x14ac:dyDescent="0.15">
      <c r="B425" s="57"/>
      <c r="C425" s="57"/>
      <c r="D425" s="77" t="s">
        <v>621</v>
      </c>
      <c r="E425" s="74"/>
      <c r="F425" s="74"/>
      <c r="G425" s="57"/>
      <c r="H425" s="57"/>
      <c r="I425" s="57"/>
      <c r="J425" s="57"/>
      <c r="K425" s="57"/>
      <c r="L425" s="57"/>
      <c r="M425" s="57"/>
      <c r="N425" s="57"/>
      <c r="O425" s="57"/>
    </row>
    <row r="426" spans="2:15" x14ac:dyDescent="0.15">
      <c r="B426" s="57"/>
      <c r="C426" s="57"/>
      <c r="D426" s="77"/>
      <c r="E426" s="74" t="s">
        <v>622</v>
      </c>
      <c r="F426" s="74"/>
      <c r="G426" s="57"/>
      <c r="H426" s="57"/>
      <c r="I426" s="57"/>
      <c r="J426" s="57"/>
      <c r="K426" s="57"/>
      <c r="L426" s="57"/>
      <c r="M426" s="57"/>
      <c r="N426" s="57"/>
      <c r="O426" s="57"/>
    </row>
    <row r="427" spans="2:15" x14ac:dyDescent="0.15">
      <c r="B427" s="57"/>
      <c r="C427" s="57"/>
      <c r="D427" s="77" t="s">
        <v>623</v>
      </c>
      <c r="E427" s="74"/>
      <c r="F427" s="74"/>
      <c r="G427" s="57"/>
      <c r="H427" s="57"/>
      <c r="I427" s="57"/>
      <c r="J427" s="57"/>
      <c r="K427" s="57"/>
      <c r="L427" s="57"/>
      <c r="M427" s="57"/>
      <c r="N427" s="57"/>
      <c r="O427" s="57"/>
    </row>
    <row r="428" spans="2:15" x14ac:dyDescent="0.15">
      <c r="B428" s="57"/>
      <c r="C428" s="57"/>
      <c r="D428" s="77"/>
      <c r="E428" s="74" t="s">
        <v>624</v>
      </c>
      <c r="F428" s="74"/>
      <c r="G428" s="57"/>
      <c r="H428" s="57"/>
      <c r="I428" s="57"/>
      <c r="J428" s="57"/>
      <c r="K428" s="57"/>
      <c r="L428" s="57"/>
      <c r="M428" s="57"/>
      <c r="N428" s="57"/>
      <c r="O428" s="57"/>
    </row>
    <row r="429" spans="2:15" x14ac:dyDescent="0.15">
      <c r="B429" s="57"/>
      <c r="C429" s="77"/>
      <c r="D429" s="77"/>
      <c r="E429" s="74"/>
      <c r="F429" s="74"/>
      <c r="G429" s="57"/>
      <c r="H429" s="57"/>
      <c r="I429" s="57"/>
      <c r="J429" s="57"/>
      <c r="K429" s="57"/>
      <c r="L429" s="57"/>
      <c r="M429" s="57"/>
      <c r="N429" s="57"/>
      <c r="O429" s="57"/>
    </row>
    <row r="430" spans="2:15" x14ac:dyDescent="0.15">
      <c r="B430" s="57"/>
      <c r="C430" s="57"/>
      <c r="D430" s="82" t="s">
        <v>625</v>
      </c>
      <c r="E430" s="77"/>
      <c r="F430" s="74"/>
      <c r="G430" s="57"/>
      <c r="H430" s="57"/>
      <c r="I430" s="57"/>
      <c r="J430" s="57"/>
      <c r="K430" s="57"/>
      <c r="L430" s="57"/>
      <c r="M430" s="57"/>
      <c r="N430" s="57"/>
      <c r="O430" s="57"/>
    </row>
    <row r="431" spans="2:15" x14ac:dyDescent="0.15">
      <c r="B431" s="57"/>
      <c r="C431" s="57"/>
      <c r="D431" s="82"/>
      <c r="E431" s="77"/>
      <c r="F431" s="74"/>
      <c r="G431" s="57"/>
      <c r="H431" s="57"/>
      <c r="I431" s="57"/>
      <c r="J431" s="57"/>
      <c r="K431" s="57"/>
      <c r="L431" s="57"/>
      <c r="M431" s="57"/>
      <c r="N431" s="57"/>
      <c r="O431" s="57"/>
    </row>
    <row r="432" spans="2:15" x14ac:dyDescent="0.15">
      <c r="B432" s="57"/>
      <c r="C432" s="57"/>
      <c r="D432" s="77" t="s">
        <v>626</v>
      </c>
      <c r="E432" s="77"/>
      <c r="F432" s="74"/>
      <c r="G432" s="57"/>
      <c r="H432" s="57"/>
      <c r="I432" s="57"/>
      <c r="J432" s="57"/>
      <c r="K432" s="57"/>
      <c r="L432" s="57"/>
      <c r="M432" s="57"/>
      <c r="N432" s="57"/>
      <c r="O432" s="57"/>
    </row>
    <row r="433" spans="1:15" x14ac:dyDescent="0.15">
      <c r="B433" s="57"/>
      <c r="C433" s="57"/>
      <c r="D433" s="77" t="s">
        <v>627</v>
      </c>
      <c r="E433" s="77"/>
      <c r="F433" s="74"/>
      <c r="G433" s="57"/>
      <c r="H433" s="57"/>
      <c r="I433" s="57"/>
      <c r="J433" s="57"/>
      <c r="K433" s="57"/>
      <c r="L433" s="57"/>
      <c r="M433" s="57"/>
      <c r="N433" s="57"/>
      <c r="O433" s="57"/>
    </row>
    <row r="434" spans="1:15" x14ac:dyDescent="0.15">
      <c r="B434" s="57"/>
      <c r="C434" s="57"/>
      <c r="D434" s="77"/>
      <c r="E434" s="77"/>
      <c r="F434" s="74"/>
      <c r="G434" s="57"/>
      <c r="H434" s="57"/>
      <c r="I434" s="57"/>
      <c r="J434" s="57"/>
      <c r="K434" s="57"/>
      <c r="L434" s="57"/>
      <c r="M434" s="57"/>
      <c r="N434" s="57"/>
      <c r="O434" s="57"/>
    </row>
    <row r="435" spans="1:15" x14ac:dyDescent="0.15">
      <c r="B435" s="57"/>
      <c r="C435" s="57"/>
      <c r="D435" s="77" t="s">
        <v>628</v>
      </c>
      <c r="E435" s="77"/>
      <c r="F435" s="74"/>
      <c r="G435" s="57"/>
      <c r="H435" s="57"/>
      <c r="I435" s="57"/>
      <c r="J435" s="57"/>
      <c r="K435" s="57"/>
      <c r="L435" s="57"/>
      <c r="M435" s="57"/>
      <c r="N435" s="57"/>
      <c r="O435" s="57"/>
    </row>
    <row r="436" spans="1:15" x14ac:dyDescent="0.15">
      <c r="B436" s="57"/>
      <c r="C436" s="57"/>
      <c r="D436" s="77" t="s">
        <v>629</v>
      </c>
      <c r="E436" s="77"/>
      <c r="F436" s="74"/>
      <c r="G436" s="57"/>
      <c r="H436" s="57"/>
      <c r="I436" s="57"/>
      <c r="J436" s="57"/>
      <c r="K436" s="57"/>
      <c r="L436" s="57"/>
      <c r="M436" s="57"/>
      <c r="N436" s="57"/>
      <c r="O436" s="57"/>
    </row>
    <row r="437" spans="1:15" x14ac:dyDescent="0.15">
      <c r="B437" s="57"/>
      <c r="C437" s="57"/>
      <c r="D437" s="77" t="s">
        <v>630</v>
      </c>
      <c r="E437" s="77"/>
      <c r="F437" s="74"/>
      <c r="G437" s="57"/>
      <c r="H437" s="57"/>
      <c r="I437" s="57"/>
      <c r="J437" s="57"/>
      <c r="K437" s="57"/>
      <c r="L437" s="57"/>
      <c r="M437" s="57"/>
      <c r="N437" s="57"/>
      <c r="O437" s="57"/>
    </row>
    <row r="439" spans="1:15" x14ac:dyDescent="0.15">
      <c r="B439" s="2" t="s">
        <v>631</v>
      </c>
    </row>
    <row r="440" spans="1:15" x14ac:dyDescent="0.15">
      <c r="C440" s="2" t="s">
        <v>632</v>
      </c>
    </row>
    <row r="441" spans="1:15" x14ac:dyDescent="0.15">
      <c r="C441" s="83" t="s">
        <v>633</v>
      </c>
      <c r="D441" s="83"/>
      <c r="E441" s="83"/>
      <c r="F441" s="83"/>
      <c r="G441" s="83"/>
    </row>
    <row r="442" spans="1:15" x14ac:dyDescent="0.15">
      <c r="C442" s="83"/>
      <c r="D442" s="83" t="s">
        <v>634</v>
      </c>
      <c r="E442" s="83"/>
      <c r="F442" s="83"/>
      <c r="G442" s="83"/>
    </row>
    <row r="443" spans="1:15" x14ac:dyDescent="0.15">
      <c r="C443" s="83"/>
      <c r="D443" s="84" t="s">
        <v>635</v>
      </c>
      <c r="E443" s="84"/>
      <c r="F443" s="84"/>
      <c r="G443" s="83"/>
    </row>
    <row r="444" spans="1:15" x14ac:dyDescent="0.15">
      <c r="C444" s="84" t="s">
        <v>636</v>
      </c>
      <c r="D444" s="84"/>
      <c r="E444" s="84"/>
      <c r="F444" s="84"/>
      <c r="G444" s="84"/>
    </row>
    <row r="445" spans="1:15" x14ac:dyDescent="0.15">
      <c r="C445" s="84"/>
      <c r="D445" s="84" t="s">
        <v>637</v>
      </c>
      <c r="E445" s="84"/>
      <c r="F445" s="84"/>
      <c r="G445" s="84"/>
    </row>
    <row r="446" spans="1:15" x14ac:dyDescent="0.15">
      <c r="C446" s="2" t="s">
        <v>638</v>
      </c>
    </row>
    <row r="447" spans="1:15" x14ac:dyDescent="0.15">
      <c r="A447" s="3"/>
      <c r="B447" s="3"/>
      <c r="C447" s="3"/>
      <c r="D447" s="3" t="s">
        <v>639</v>
      </c>
      <c r="E447" s="3"/>
      <c r="F447" s="3"/>
      <c r="G447" s="3"/>
      <c r="H447" s="3"/>
      <c r="I447" s="3"/>
      <c r="J447" s="3"/>
      <c r="K447" s="3"/>
      <c r="L447" s="3"/>
    </row>
    <row r="448" spans="1:15" x14ac:dyDescent="0.15">
      <c r="A448" s="3"/>
      <c r="B448" s="3"/>
      <c r="C448" s="3"/>
      <c r="D448" s="3"/>
      <c r="E448" s="3" t="s">
        <v>640</v>
      </c>
      <c r="F448" s="3"/>
      <c r="G448" s="3"/>
      <c r="H448" s="3"/>
      <c r="I448" s="3"/>
      <c r="J448" s="3"/>
      <c r="K448" s="3"/>
      <c r="L448" s="3"/>
    </row>
    <row r="449" spans="1:12" x14ac:dyDescent="0.15">
      <c r="A449" s="3"/>
      <c r="B449" s="3"/>
      <c r="C449" s="3" t="s">
        <v>641</v>
      </c>
      <c r="D449" s="3"/>
      <c r="E449" s="3"/>
      <c r="F449" s="3"/>
      <c r="G449" s="3"/>
      <c r="H449" s="3"/>
      <c r="I449" s="3"/>
      <c r="J449" s="3"/>
      <c r="K449" s="3"/>
      <c r="L449" s="3"/>
    </row>
    <row r="450" spans="1:12" x14ac:dyDescent="0.15">
      <c r="A450" s="3"/>
      <c r="B450" s="3"/>
      <c r="C450" s="3"/>
      <c r="D450" s="3" t="s">
        <v>642</v>
      </c>
      <c r="E450" s="3"/>
      <c r="F450" s="3"/>
      <c r="G450" s="3"/>
      <c r="H450" s="3"/>
      <c r="I450" s="3"/>
      <c r="J450" s="3"/>
      <c r="K450" s="3"/>
      <c r="L450" s="3"/>
    </row>
    <row r="451" spans="1:12" x14ac:dyDescent="0.15">
      <c r="A451" s="3"/>
      <c r="B451" s="3"/>
      <c r="C451" s="3"/>
      <c r="D451" s="3"/>
      <c r="E451" s="13" t="s">
        <v>643</v>
      </c>
      <c r="F451" s="3"/>
      <c r="G451" s="3"/>
      <c r="H451" s="3"/>
      <c r="I451" s="3"/>
      <c r="J451" s="3"/>
      <c r="K451" s="3"/>
      <c r="L451" s="3"/>
    </row>
    <row r="452" spans="1:12" x14ac:dyDescent="0.15">
      <c r="A452" s="3"/>
      <c r="B452" s="3"/>
      <c r="C452" s="3"/>
      <c r="D452" s="3" t="s">
        <v>644</v>
      </c>
      <c r="E452" s="3"/>
      <c r="F452" s="3"/>
      <c r="G452" s="3"/>
      <c r="H452" s="3"/>
      <c r="I452" s="3"/>
      <c r="J452" s="3"/>
      <c r="K452" s="3"/>
      <c r="L452" s="3"/>
    </row>
    <row r="453" spans="1:12" x14ac:dyDescent="0.15">
      <c r="A453" s="3"/>
      <c r="B453" s="3"/>
      <c r="C453" s="3"/>
      <c r="D453" s="3"/>
      <c r="E453" s="3" t="s">
        <v>645</v>
      </c>
      <c r="F453" s="3"/>
      <c r="G453" s="3"/>
      <c r="H453" s="3"/>
      <c r="I453" s="3"/>
      <c r="J453" s="3"/>
      <c r="K453" s="3"/>
      <c r="L453" s="3"/>
    </row>
    <row r="454" spans="1:12" x14ac:dyDescent="0.15">
      <c r="A454" s="3"/>
      <c r="B454" s="3"/>
      <c r="C454" s="3" t="s">
        <v>646</v>
      </c>
      <c r="D454" s="3"/>
      <c r="E454" s="3"/>
      <c r="F454" s="3"/>
      <c r="G454" s="3"/>
      <c r="H454" s="3"/>
      <c r="I454" s="3"/>
      <c r="J454" s="3"/>
      <c r="K454" s="3"/>
      <c r="L454" s="3"/>
    </row>
    <row r="455" spans="1:12" x14ac:dyDescent="0.15">
      <c r="A455" s="3"/>
      <c r="B455" s="3"/>
      <c r="C455" s="3"/>
      <c r="D455" s="3" t="s">
        <v>647</v>
      </c>
      <c r="E455" s="3"/>
      <c r="F455" s="3"/>
      <c r="G455" s="3"/>
      <c r="H455" s="3"/>
      <c r="I455" s="3"/>
      <c r="J455" s="3"/>
      <c r="K455" s="3"/>
      <c r="L455" s="3"/>
    </row>
    <row r="456" spans="1:12" x14ac:dyDescent="0.15">
      <c r="A456" s="3"/>
      <c r="B456" s="3"/>
      <c r="C456" s="3" t="s">
        <v>648</v>
      </c>
      <c r="D456" s="3"/>
      <c r="E456" s="3"/>
      <c r="F456" s="3"/>
      <c r="G456" s="3"/>
      <c r="H456" s="3"/>
      <c r="I456" s="3"/>
      <c r="J456" s="3"/>
      <c r="K456" s="3"/>
      <c r="L456" s="3"/>
    </row>
    <row r="457" spans="1:12" x14ac:dyDescent="0.15">
      <c r="A457" s="3"/>
      <c r="B457" s="3"/>
      <c r="C457" s="3"/>
      <c r="D457" s="3" t="s">
        <v>649</v>
      </c>
      <c r="E457" s="3"/>
      <c r="F457" s="3"/>
      <c r="G457" s="3"/>
      <c r="H457" s="3"/>
      <c r="I457" s="3"/>
      <c r="J457" s="3"/>
      <c r="K457" s="3"/>
      <c r="L457" s="3"/>
    </row>
    <row r="458" spans="1:12" x14ac:dyDescent="0.15">
      <c r="A458" s="3"/>
      <c r="B458" s="3"/>
      <c r="C458" s="3" t="s">
        <v>345</v>
      </c>
      <c r="D458" s="3"/>
      <c r="E458" s="3"/>
      <c r="F458" s="3"/>
      <c r="G458" s="3"/>
      <c r="H458" s="3"/>
      <c r="I458" s="3"/>
      <c r="J458" s="3"/>
      <c r="K458" s="3"/>
      <c r="L458" s="3"/>
    </row>
    <row r="459" spans="1:12" x14ac:dyDescent="0.15">
      <c r="A459" s="3"/>
      <c r="B459" s="3"/>
      <c r="C459" s="3"/>
      <c r="D459" s="3" t="s">
        <v>650</v>
      </c>
      <c r="E459" s="3"/>
      <c r="F459" s="3"/>
      <c r="G459" s="3"/>
      <c r="H459" s="3"/>
      <c r="I459" s="3"/>
      <c r="J459" s="3"/>
      <c r="K459" s="3"/>
      <c r="L459" s="3"/>
    </row>
    <row r="460" spans="1:12" x14ac:dyDescent="0.15">
      <c r="A460" s="3"/>
      <c r="B460" s="3"/>
      <c r="C460" s="3" t="s">
        <v>651</v>
      </c>
      <c r="D460" s="3"/>
      <c r="E460" s="3"/>
      <c r="F460" s="3"/>
      <c r="G460" s="3"/>
      <c r="H460" s="3"/>
      <c r="I460" s="3"/>
      <c r="J460" s="3"/>
      <c r="K460" s="3"/>
      <c r="L460" s="3"/>
    </row>
    <row r="461" spans="1:12" x14ac:dyDescent="0.15">
      <c r="A461" s="3"/>
      <c r="B461" s="3"/>
      <c r="C461" s="3"/>
      <c r="D461" s="3" t="s">
        <v>652</v>
      </c>
      <c r="E461" s="3"/>
      <c r="F461" s="3"/>
      <c r="G461" s="3"/>
      <c r="H461" s="3"/>
      <c r="I461" s="3"/>
      <c r="J461" s="3"/>
      <c r="K461" s="3"/>
      <c r="L461" s="3"/>
    </row>
    <row r="462" spans="1:12" x14ac:dyDescent="0.15">
      <c r="A462" s="3"/>
      <c r="B462" s="3"/>
      <c r="C462" s="3"/>
      <c r="D462" s="3"/>
      <c r="E462" s="3" t="s">
        <v>653</v>
      </c>
      <c r="F462" s="3"/>
      <c r="G462" s="3"/>
      <c r="H462" s="3"/>
      <c r="I462" s="3"/>
      <c r="J462" s="3"/>
      <c r="K462" s="3"/>
      <c r="L462" s="3"/>
    </row>
    <row r="463" spans="1:12" x14ac:dyDescent="0.15">
      <c r="A463" s="3"/>
      <c r="B463" s="3"/>
      <c r="C463" s="3"/>
      <c r="D463" s="3" t="s">
        <v>654</v>
      </c>
      <c r="E463" s="3"/>
      <c r="F463" s="3"/>
      <c r="G463" s="3"/>
      <c r="H463" s="3"/>
      <c r="I463" s="3"/>
      <c r="J463" s="3"/>
      <c r="K463" s="3"/>
      <c r="L463" s="3"/>
    </row>
    <row r="464" spans="1:12" x14ac:dyDescent="0.15">
      <c r="A464" s="3"/>
      <c r="B464" s="3"/>
      <c r="C464" s="3"/>
      <c r="D464" s="3"/>
      <c r="E464" s="3" t="s">
        <v>655</v>
      </c>
      <c r="F464" s="3"/>
      <c r="G464" s="3"/>
      <c r="H464" s="3"/>
      <c r="I464" s="3"/>
      <c r="J464" s="3"/>
      <c r="K464" s="3"/>
      <c r="L464" s="3"/>
    </row>
    <row r="465" spans="1:12" x14ac:dyDescent="0.15">
      <c r="A465" s="3"/>
      <c r="B465" s="3"/>
      <c r="C465" s="3" t="s">
        <v>656</v>
      </c>
      <c r="D465" s="3"/>
      <c r="E465" s="3"/>
      <c r="F465" s="3"/>
      <c r="G465" s="3"/>
      <c r="H465" s="3"/>
      <c r="I465" s="3"/>
      <c r="J465" s="3"/>
      <c r="K465" s="3"/>
      <c r="L465" s="3"/>
    </row>
    <row r="466" spans="1:12" x14ac:dyDescent="0.15">
      <c r="A466" s="3"/>
      <c r="B466" s="3"/>
      <c r="C466" s="3"/>
      <c r="D466" s="3" t="s">
        <v>657</v>
      </c>
      <c r="E466" s="3"/>
      <c r="F466" s="3"/>
      <c r="G466" s="3"/>
      <c r="H466" s="3"/>
      <c r="I466" s="3"/>
      <c r="J466" s="3"/>
      <c r="K466" s="3"/>
      <c r="L466" s="3"/>
    </row>
    <row r="467" spans="1:12" x14ac:dyDescent="0.15">
      <c r="A467" s="3"/>
      <c r="B467" s="3"/>
      <c r="C467" s="3"/>
      <c r="D467" s="3"/>
      <c r="E467" s="3" t="s">
        <v>658</v>
      </c>
      <c r="F467" s="3"/>
      <c r="G467" s="3"/>
      <c r="H467" s="3"/>
      <c r="I467" s="3"/>
      <c r="J467" s="3"/>
      <c r="K467" s="3"/>
      <c r="L467" s="3"/>
    </row>
    <row r="468" spans="1:12" x14ac:dyDescent="0.15">
      <c r="A468" s="3"/>
      <c r="B468" s="3"/>
      <c r="C468" s="3"/>
      <c r="D468" s="3"/>
      <c r="E468" s="3"/>
      <c r="F468" s="3"/>
      <c r="G468" s="3"/>
      <c r="H468" s="3"/>
      <c r="I468" s="3"/>
      <c r="J468" s="3"/>
      <c r="K468" s="3"/>
      <c r="L468" s="3"/>
    </row>
    <row r="469" spans="1:12" x14ac:dyDescent="0.15">
      <c r="A469" s="3"/>
      <c r="B469" s="3"/>
      <c r="C469" s="3" t="s">
        <v>659</v>
      </c>
      <c r="D469" s="3"/>
      <c r="E469" s="3"/>
      <c r="F469" s="3"/>
      <c r="G469" s="3"/>
      <c r="H469" s="3"/>
      <c r="I469" s="3"/>
      <c r="J469" s="3"/>
      <c r="K469" s="3"/>
      <c r="L469" s="3"/>
    </row>
    <row r="470" spans="1:12" x14ac:dyDescent="0.15">
      <c r="A470" s="3"/>
      <c r="B470" s="3"/>
      <c r="C470" s="3" t="s">
        <v>660</v>
      </c>
      <c r="D470" s="3"/>
      <c r="E470" s="3"/>
      <c r="F470" s="3"/>
      <c r="G470" s="3"/>
      <c r="H470" s="3"/>
      <c r="I470" s="3"/>
      <c r="J470" s="3"/>
      <c r="K470" s="3"/>
      <c r="L470" s="3"/>
    </row>
    <row r="471" spans="1:12" x14ac:dyDescent="0.15">
      <c r="A471" s="3"/>
      <c r="B471" s="3"/>
      <c r="C471" s="3"/>
      <c r="D471" s="3"/>
      <c r="E471" s="3"/>
      <c r="F471" s="3"/>
      <c r="G471" s="3"/>
      <c r="H471" s="3"/>
      <c r="I471" s="3"/>
      <c r="J471" s="3"/>
      <c r="K471" s="3"/>
      <c r="L471" s="3"/>
    </row>
    <row r="472" spans="1:12" x14ac:dyDescent="0.15">
      <c r="B472" s="2" t="s">
        <v>661</v>
      </c>
    </row>
    <row r="473" spans="1:12" x14ac:dyDescent="0.15">
      <c r="C473" s="2" t="s">
        <v>662</v>
      </c>
    </row>
    <row r="474" spans="1:12" x14ac:dyDescent="0.15">
      <c r="B474" s="86"/>
      <c r="C474" s="86" t="s">
        <v>633</v>
      </c>
      <c r="D474" s="86"/>
      <c r="E474" s="86"/>
      <c r="F474" s="86"/>
      <c r="G474" s="86"/>
      <c r="H474" s="86"/>
    </row>
    <row r="475" spans="1:12" x14ac:dyDescent="0.15">
      <c r="B475" s="86"/>
      <c r="C475" s="86"/>
      <c r="D475" s="86" t="s">
        <v>634</v>
      </c>
      <c r="E475" s="86"/>
      <c r="F475" s="86"/>
      <c r="G475" s="86"/>
      <c r="H475" s="86"/>
    </row>
    <row r="476" spans="1:12" x14ac:dyDescent="0.15">
      <c r="C476" s="84" t="s">
        <v>636</v>
      </c>
      <c r="D476" s="84"/>
      <c r="E476" s="84"/>
      <c r="F476" s="84"/>
      <c r="G476" s="84"/>
    </row>
    <row r="477" spans="1:12" x14ac:dyDescent="0.15">
      <c r="C477" s="84"/>
      <c r="D477" s="84" t="s">
        <v>663</v>
      </c>
      <c r="E477" s="84"/>
      <c r="F477" s="84"/>
      <c r="G477" s="84"/>
    </row>
    <row r="478" spans="1:12" x14ac:dyDescent="0.15">
      <c r="C478" s="2" t="s">
        <v>638</v>
      </c>
    </row>
    <row r="479" spans="1:12" x14ac:dyDescent="0.15">
      <c r="D479" s="2" t="s">
        <v>639</v>
      </c>
    </row>
    <row r="480" spans="1:12" x14ac:dyDescent="0.15">
      <c r="E480" s="2" t="s">
        <v>640</v>
      </c>
    </row>
    <row r="481" spans="1:12" x14ac:dyDescent="0.15">
      <c r="C481" s="2" t="s">
        <v>664</v>
      </c>
    </row>
    <row r="482" spans="1:12" x14ac:dyDescent="0.15">
      <c r="A482" s="3"/>
      <c r="B482" s="3"/>
      <c r="C482" s="3"/>
      <c r="D482" s="3" t="s">
        <v>665</v>
      </c>
      <c r="E482" s="3"/>
      <c r="F482" s="3"/>
      <c r="G482" s="3"/>
      <c r="H482" s="103"/>
      <c r="I482" s="3"/>
      <c r="J482" s="3"/>
      <c r="K482" s="3"/>
      <c r="L482" s="3"/>
    </row>
    <row r="483" spans="1:12" x14ac:dyDescent="0.15">
      <c r="A483" s="3"/>
      <c r="B483" s="3"/>
      <c r="C483" s="3"/>
      <c r="D483" s="3"/>
      <c r="E483" s="13" t="s">
        <v>666</v>
      </c>
      <c r="F483" s="3"/>
      <c r="G483" s="3"/>
      <c r="H483" s="103"/>
      <c r="I483" s="3"/>
      <c r="J483" s="3"/>
      <c r="K483" s="3"/>
      <c r="L483" s="3"/>
    </row>
    <row r="484" spans="1:12" x14ac:dyDescent="0.15">
      <c r="A484" s="3"/>
      <c r="B484" s="3"/>
      <c r="C484" s="3"/>
      <c r="D484" s="3" t="s">
        <v>667</v>
      </c>
      <c r="E484" s="3"/>
      <c r="F484" s="3"/>
      <c r="G484" s="3"/>
      <c r="H484" s="103"/>
      <c r="I484" s="3"/>
      <c r="J484" s="3"/>
      <c r="K484" s="3"/>
      <c r="L484" s="3"/>
    </row>
    <row r="485" spans="1:12" x14ac:dyDescent="0.15">
      <c r="A485" s="3"/>
      <c r="B485" s="3"/>
      <c r="C485" s="3"/>
      <c r="D485" s="3"/>
      <c r="E485" s="3" t="s">
        <v>668</v>
      </c>
      <c r="F485" s="3"/>
      <c r="G485" s="3"/>
      <c r="H485" s="103"/>
      <c r="I485" s="3"/>
      <c r="J485" s="3"/>
      <c r="K485" s="3"/>
      <c r="L485" s="3"/>
    </row>
    <row r="486" spans="1:12" x14ac:dyDescent="0.15">
      <c r="A486" s="3"/>
      <c r="B486" s="3"/>
      <c r="C486" s="3"/>
      <c r="D486" s="3" t="s">
        <v>669</v>
      </c>
      <c r="E486" s="3"/>
      <c r="F486" s="3"/>
      <c r="G486" s="3"/>
      <c r="H486" s="103"/>
      <c r="I486" s="3"/>
      <c r="J486" s="3"/>
      <c r="K486" s="3"/>
      <c r="L486" s="3"/>
    </row>
    <row r="487" spans="1:12" x14ac:dyDescent="0.15">
      <c r="A487" s="3"/>
      <c r="B487" s="3"/>
      <c r="C487" s="3"/>
      <c r="D487" s="3"/>
      <c r="E487" s="3" t="s">
        <v>670</v>
      </c>
      <c r="F487" s="3"/>
      <c r="G487" s="3"/>
      <c r="H487" s="103"/>
      <c r="I487" s="3"/>
      <c r="J487" s="3"/>
      <c r="K487" s="3"/>
      <c r="L487" s="3"/>
    </row>
    <row r="488" spans="1:12" x14ac:dyDescent="0.15">
      <c r="A488" s="3"/>
      <c r="B488" s="3"/>
      <c r="C488" s="3"/>
      <c r="D488" s="3"/>
      <c r="E488" s="3"/>
      <c r="F488" s="3"/>
      <c r="G488" s="3"/>
      <c r="H488" s="103"/>
      <c r="I488" s="3"/>
      <c r="J488" s="3"/>
      <c r="K488" s="3"/>
      <c r="L488" s="3"/>
    </row>
    <row r="489" spans="1:12" x14ac:dyDescent="0.15">
      <c r="A489" s="3"/>
      <c r="B489" s="3"/>
      <c r="C489" s="3" t="s">
        <v>345</v>
      </c>
      <c r="D489" s="3"/>
      <c r="E489" s="3"/>
      <c r="F489" s="3"/>
      <c r="G489" s="3"/>
      <c r="H489" s="3"/>
      <c r="I489" s="3"/>
      <c r="J489" s="3"/>
      <c r="K489" s="3"/>
      <c r="L489" s="3"/>
    </row>
    <row r="490" spans="1:12" x14ac:dyDescent="0.15">
      <c r="A490" s="3"/>
      <c r="B490" s="3"/>
      <c r="C490" s="3"/>
      <c r="D490" s="3" t="s">
        <v>650</v>
      </c>
      <c r="E490" s="3"/>
      <c r="F490" s="3"/>
      <c r="G490" s="3"/>
      <c r="H490" s="3"/>
      <c r="I490" s="3"/>
      <c r="J490" s="3"/>
      <c r="K490" s="3"/>
      <c r="L490" s="3"/>
    </row>
    <row r="491" spans="1:12" x14ac:dyDescent="0.15">
      <c r="A491" s="3"/>
      <c r="B491" s="103"/>
      <c r="C491" s="103" t="s">
        <v>651</v>
      </c>
      <c r="D491" s="103"/>
      <c r="E491" s="103"/>
      <c r="F491" s="103"/>
      <c r="G491" s="103"/>
      <c r="H491" s="103"/>
      <c r="I491" s="3"/>
      <c r="J491" s="3"/>
      <c r="K491" s="3"/>
      <c r="L491" s="3"/>
    </row>
    <row r="492" spans="1:12" x14ac:dyDescent="0.15">
      <c r="A492" s="3"/>
      <c r="B492" s="103"/>
      <c r="C492" s="103"/>
      <c r="D492" s="103"/>
      <c r="E492" s="103"/>
      <c r="F492" s="103"/>
      <c r="G492" s="103"/>
      <c r="H492" s="103"/>
      <c r="I492" s="3"/>
      <c r="J492" s="3"/>
      <c r="K492" s="3"/>
      <c r="L492" s="3"/>
    </row>
    <row r="493" spans="1:12" x14ac:dyDescent="0.15">
      <c r="A493" s="3"/>
      <c r="B493" s="103"/>
      <c r="C493" s="103"/>
      <c r="D493" s="103" t="s">
        <v>672</v>
      </c>
      <c r="E493" s="103"/>
      <c r="F493" s="103"/>
      <c r="G493" s="103"/>
      <c r="H493" s="103"/>
      <c r="I493" s="3"/>
      <c r="J493" s="3"/>
      <c r="K493" s="3"/>
      <c r="L493" s="3"/>
    </row>
    <row r="494" spans="1:12" x14ac:dyDescent="0.15">
      <c r="A494" s="3"/>
      <c r="B494" s="103"/>
      <c r="C494" s="103"/>
      <c r="D494" s="103"/>
      <c r="E494" s="103" t="s">
        <v>653</v>
      </c>
      <c r="F494" s="103"/>
      <c r="G494" s="103"/>
      <c r="H494" s="103"/>
      <c r="I494" s="3"/>
      <c r="J494" s="3"/>
      <c r="K494" s="3"/>
      <c r="L494" s="3"/>
    </row>
    <row r="495" spans="1:12" x14ac:dyDescent="0.15">
      <c r="A495" s="3"/>
      <c r="B495" s="103"/>
      <c r="C495" s="103"/>
      <c r="D495" s="103" t="s">
        <v>654</v>
      </c>
      <c r="E495" s="103"/>
      <c r="F495" s="103"/>
      <c r="G495" s="103"/>
      <c r="H495" s="103"/>
      <c r="I495" s="3"/>
      <c r="J495" s="3"/>
      <c r="K495" s="3"/>
      <c r="L495" s="3"/>
    </row>
    <row r="496" spans="1:12" x14ac:dyDescent="0.15">
      <c r="A496" s="3"/>
      <c r="B496" s="103"/>
      <c r="C496" s="103"/>
      <c r="D496" s="103"/>
      <c r="E496" s="103" t="s">
        <v>655</v>
      </c>
      <c r="F496" s="103"/>
      <c r="G496" s="103"/>
      <c r="H496" s="103"/>
      <c r="I496" s="3"/>
      <c r="J496" s="3"/>
      <c r="K496" s="3"/>
      <c r="L496" s="3"/>
    </row>
    <row r="497" spans="1:12" x14ac:dyDescent="0.15">
      <c r="A497" s="3"/>
      <c r="B497" s="103"/>
      <c r="C497" s="103"/>
      <c r="D497" s="103"/>
      <c r="E497" s="103"/>
      <c r="F497" s="103"/>
      <c r="G497" s="103"/>
      <c r="H497" s="103"/>
      <c r="I497" s="3"/>
      <c r="J497" s="3"/>
      <c r="K497" s="3"/>
      <c r="L497" s="3"/>
    </row>
    <row r="498" spans="1:12" x14ac:dyDescent="0.15">
      <c r="A498" s="3"/>
      <c r="B498" s="103"/>
      <c r="C498" s="3" t="s">
        <v>673</v>
      </c>
      <c r="D498" s="3"/>
      <c r="E498" s="3"/>
      <c r="F498" s="3"/>
      <c r="G498" s="3"/>
      <c r="H498" s="103"/>
      <c r="I498" s="3"/>
      <c r="J498" s="3"/>
      <c r="K498" s="3"/>
      <c r="L498" s="3"/>
    </row>
    <row r="499" spans="1:12" x14ac:dyDescent="0.15">
      <c r="A499" s="3"/>
      <c r="B499" s="103"/>
      <c r="C499" s="3" t="s">
        <v>674</v>
      </c>
      <c r="D499" s="3"/>
      <c r="E499" s="3"/>
      <c r="F499" s="3"/>
      <c r="G499" s="3"/>
      <c r="H499" s="103"/>
      <c r="I499" s="3"/>
      <c r="J499" s="3"/>
      <c r="K499" s="3"/>
      <c r="L499" s="3"/>
    </row>
    <row r="500" spans="1:12" x14ac:dyDescent="0.15">
      <c r="A500" s="3"/>
      <c r="B500" s="103"/>
      <c r="C500" s="103"/>
      <c r="D500" s="103"/>
      <c r="E500" s="103"/>
      <c r="F500" s="103"/>
      <c r="G500" s="103"/>
      <c r="H500" s="103"/>
      <c r="I500" s="3"/>
      <c r="J500" s="3"/>
      <c r="K500" s="3"/>
      <c r="L500" s="3"/>
    </row>
    <row r="501" spans="1:12" x14ac:dyDescent="0.15">
      <c r="A501" s="3"/>
      <c r="B501" s="3" t="s">
        <v>675</v>
      </c>
      <c r="C501" s="3"/>
      <c r="D501" s="3"/>
      <c r="E501" s="3"/>
      <c r="F501" s="3"/>
      <c r="G501" s="3"/>
      <c r="H501" s="3"/>
      <c r="I501" s="3"/>
      <c r="J501" s="3"/>
      <c r="K501" s="3"/>
      <c r="L501" s="3"/>
    </row>
    <row r="502" spans="1:12" x14ac:dyDescent="0.15">
      <c r="A502" s="3"/>
      <c r="B502" s="3"/>
      <c r="C502" s="3" t="s">
        <v>676</v>
      </c>
      <c r="D502" s="3"/>
      <c r="E502" s="3"/>
      <c r="F502" s="3"/>
      <c r="G502" s="3"/>
      <c r="H502" s="3"/>
      <c r="I502" s="3"/>
      <c r="J502" s="3"/>
      <c r="K502" s="3"/>
      <c r="L502" s="3"/>
    </row>
    <row r="503" spans="1:12" x14ac:dyDescent="0.15">
      <c r="A503" s="3"/>
      <c r="B503" s="3"/>
      <c r="C503" s="3"/>
      <c r="D503" s="3" t="s">
        <v>677</v>
      </c>
      <c r="E503" s="3"/>
      <c r="F503" s="3"/>
      <c r="G503" s="3"/>
      <c r="H503" s="3"/>
      <c r="I503" s="3"/>
      <c r="J503" s="3"/>
      <c r="K503" s="3"/>
      <c r="L503" s="3"/>
    </row>
    <row r="504" spans="1:12" x14ac:dyDescent="0.15">
      <c r="A504" s="3"/>
      <c r="B504" s="3"/>
      <c r="C504" s="3"/>
      <c r="D504" s="3"/>
      <c r="E504" s="3" t="s">
        <v>678</v>
      </c>
      <c r="F504" s="3"/>
      <c r="G504" s="3"/>
      <c r="H504" s="3"/>
      <c r="I504" s="3"/>
      <c r="J504" s="3"/>
      <c r="K504" s="3"/>
      <c r="L504" s="3"/>
    </row>
    <row r="505" spans="1:12" x14ac:dyDescent="0.15">
      <c r="A505" s="3"/>
      <c r="B505" s="3"/>
      <c r="C505" s="3"/>
      <c r="D505" s="3"/>
      <c r="E505" s="3" t="s">
        <v>679</v>
      </c>
      <c r="F505" s="3"/>
      <c r="G505" s="3"/>
      <c r="H505" s="3"/>
      <c r="I505" s="3"/>
      <c r="J505" s="3"/>
      <c r="K505" s="3"/>
      <c r="L505" s="3"/>
    </row>
    <row r="506" spans="1:12" x14ac:dyDescent="0.15">
      <c r="A506" s="3"/>
      <c r="B506" s="3"/>
      <c r="C506" s="3"/>
      <c r="D506" s="3"/>
      <c r="E506" s="3"/>
      <c r="F506" s="3"/>
      <c r="G506" s="3"/>
      <c r="H506" s="3"/>
      <c r="I506" s="3"/>
      <c r="J506" s="3"/>
      <c r="K506" s="3"/>
      <c r="L506" s="3"/>
    </row>
    <row r="507" spans="1:12" x14ac:dyDescent="0.15">
      <c r="A507" s="3"/>
      <c r="B507" s="3"/>
      <c r="C507" s="3"/>
      <c r="D507" s="3" t="s">
        <v>680</v>
      </c>
      <c r="E507" s="3"/>
      <c r="F507" s="3"/>
      <c r="G507" s="3"/>
      <c r="H507" s="3"/>
      <c r="I507" s="3"/>
      <c r="J507" s="3"/>
      <c r="K507" s="3"/>
      <c r="L507" s="3"/>
    </row>
    <row r="508" spans="1:12" x14ac:dyDescent="0.15">
      <c r="A508" s="3"/>
      <c r="B508" s="3"/>
      <c r="C508" s="3"/>
      <c r="D508" s="3" t="s">
        <v>681</v>
      </c>
      <c r="E508" s="3"/>
      <c r="F508" s="3"/>
      <c r="G508" s="3"/>
      <c r="H508" s="3"/>
      <c r="I508" s="3"/>
      <c r="J508" s="3"/>
      <c r="K508" s="3"/>
      <c r="L508" s="3"/>
    </row>
    <row r="509" spans="1:12" x14ac:dyDescent="0.15">
      <c r="A509" s="3"/>
      <c r="B509" s="3"/>
      <c r="C509" s="3"/>
      <c r="D509" s="3" t="s">
        <v>682</v>
      </c>
      <c r="E509" s="3"/>
      <c r="F509" s="3"/>
      <c r="G509" s="3"/>
      <c r="H509" s="3"/>
      <c r="I509" s="3"/>
      <c r="J509" s="3"/>
      <c r="K509" s="3"/>
      <c r="L509" s="3"/>
    </row>
    <row r="510" spans="1:12" x14ac:dyDescent="0.15">
      <c r="A510" s="3"/>
      <c r="B510" s="3"/>
      <c r="C510" s="3"/>
      <c r="D510" s="3" t="s">
        <v>683</v>
      </c>
      <c r="E510" s="3"/>
      <c r="F510" s="3"/>
      <c r="G510" s="3"/>
      <c r="H510" s="3"/>
      <c r="I510" s="3"/>
      <c r="J510" s="3"/>
      <c r="K510" s="3"/>
      <c r="L510" s="3"/>
    </row>
    <row r="511" spans="1:12" x14ac:dyDescent="0.15">
      <c r="A511" s="3"/>
      <c r="B511" s="3"/>
      <c r="C511" s="3"/>
      <c r="D511" s="3"/>
      <c r="E511" s="3"/>
      <c r="F511" s="3"/>
      <c r="G511" s="3"/>
      <c r="H511" s="3"/>
      <c r="I511" s="3"/>
      <c r="J511" s="3"/>
      <c r="K511" s="3"/>
      <c r="L511" s="3"/>
    </row>
    <row r="512" spans="1:12" x14ac:dyDescent="0.15">
      <c r="A512" s="3"/>
      <c r="B512" s="88" t="s">
        <v>684</v>
      </c>
      <c r="C512" s="62"/>
      <c r="D512" s="62"/>
      <c r="E512" s="62"/>
      <c r="F512" s="62"/>
      <c r="G512" s="62"/>
      <c r="H512" s="62"/>
      <c r="I512" s="3"/>
      <c r="J512" s="3"/>
      <c r="K512" s="3"/>
      <c r="L512" s="3"/>
    </row>
    <row r="513" spans="1:8" x14ac:dyDescent="0.15">
      <c r="B513" s="67"/>
      <c r="C513" s="62" t="s">
        <v>685</v>
      </c>
      <c r="D513" s="62"/>
      <c r="E513" s="62"/>
      <c r="F513" s="62"/>
      <c r="G513" s="62"/>
      <c r="H513" s="62"/>
    </row>
    <row r="514" spans="1:8" x14ac:dyDescent="0.15">
      <c r="B514" s="67"/>
      <c r="C514" s="62"/>
      <c r="D514" s="62" t="s">
        <v>686</v>
      </c>
      <c r="E514" s="62"/>
      <c r="F514" s="62"/>
      <c r="G514" s="62"/>
      <c r="H514" s="62"/>
    </row>
    <row r="515" spans="1:8" x14ac:dyDescent="0.15">
      <c r="B515" s="67"/>
      <c r="C515" s="62"/>
      <c r="D515" s="62" t="s">
        <v>687</v>
      </c>
      <c r="E515" s="62"/>
      <c r="F515" s="62"/>
      <c r="G515" s="62"/>
      <c r="H515" s="62"/>
    </row>
    <row r="516" spans="1:8" x14ac:dyDescent="0.15">
      <c r="B516" s="67"/>
      <c r="C516" s="62"/>
      <c r="D516" s="62"/>
      <c r="E516" s="62"/>
      <c r="F516" s="62"/>
      <c r="G516" s="62"/>
      <c r="H516" s="62"/>
    </row>
    <row r="517" spans="1:8" x14ac:dyDescent="0.15">
      <c r="B517" s="67"/>
      <c r="C517" s="62"/>
      <c r="D517" s="89" t="s">
        <v>688</v>
      </c>
      <c r="E517" s="89"/>
      <c r="F517" s="89"/>
      <c r="G517" s="89"/>
      <c r="H517" s="89"/>
    </row>
    <row r="518" spans="1:8" x14ac:dyDescent="0.15">
      <c r="B518" s="62"/>
      <c r="C518" s="62"/>
      <c r="D518" s="89"/>
      <c r="E518" s="89" t="s">
        <v>689</v>
      </c>
      <c r="F518" s="89"/>
      <c r="G518" s="89"/>
      <c r="H518" s="89"/>
    </row>
    <row r="519" spans="1:8" x14ac:dyDescent="0.15">
      <c r="B519" s="62"/>
      <c r="C519" s="62"/>
      <c r="D519" s="89"/>
      <c r="E519" s="89" t="s">
        <v>690</v>
      </c>
      <c r="F519" s="89"/>
      <c r="G519" s="89"/>
      <c r="H519" s="89"/>
    </row>
    <row r="520" spans="1:8" x14ac:dyDescent="0.15">
      <c r="B520" s="62"/>
      <c r="C520" s="62"/>
    </row>
    <row r="521" spans="1:8" x14ac:dyDescent="0.15">
      <c r="B521" s="62"/>
      <c r="C521" s="62"/>
      <c r="D521" s="89" t="s">
        <v>691</v>
      </c>
      <c r="E521" s="89"/>
      <c r="F521" s="89"/>
      <c r="G521" s="89"/>
      <c r="H521" s="89"/>
    </row>
    <row r="522" spans="1:8" x14ac:dyDescent="0.15">
      <c r="B522" s="62"/>
      <c r="C522" s="62"/>
      <c r="D522" s="62" t="s">
        <v>692</v>
      </c>
      <c r="E522" s="62"/>
      <c r="F522" s="62"/>
      <c r="G522" s="62"/>
      <c r="H522" s="62"/>
    </row>
    <row r="524" spans="1:8" x14ac:dyDescent="0.15">
      <c r="A524" s="92"/>
      <c r="B524" s="46"/>
      <c r="C524" s="46"/>
      <c r="D524" s="46"/>
      <c r="E524" s="46"/>
      <c r="F524" s="46"/>
      <c r="G524" s="46"/>
      <c r="H524" s="46"/>
    </row>
    <row r="525" spans="1:8" x14ac:dyDescent="0.15">
      <c r="A525" s="46"/>
      <c r="B525" s="70"/>
      <c r="C525" s="46"/>
      <c r="D525" s="46"/>
      <c r="E525" s="46"/>
      <c r="F525" s="46"/>
      <c r="G525" s="46"/>
      <c r="H525" s="46"/>
    </row>
    <row r="526" spans="1:8" x14ac:dyDescent="0.15">
      <c r="A526" s="46"/>
      <c r="B526" s="46"/>
      <c r="C526" s="46"/>
      <c r="D526" s="46"/>
      <c r="E526" s="46"/>
      <c r="F526" s="46"/>
      <c r="G526" s="46"/>
      <c r="H526" s="46"/>
    </row>
    <row r="528" spans="1:8" x14ac:dyDescent="0.15">
      <c r="B528" s="92"/>
      <c r="C528" s="46"/>
      <c r="D528" s="46"/>
      <c r="E528" s="46"/>
      <c r="F528" s="46"/>
      <c r="G528" s="46"/>
      <c r="H528" s="46"/>
    </row>
    <row r="529" spans="2:8" x14ac:dyDescent="0.15">
      <c r="B529" s="46"/>
      <c r="C529" s="62"/>
      <c r="D529" s="62"/>
      <c r="E529" s="62"/>
      <c r="F529" s="62"/>
      <c r="G529" s="62"/>
      <c r="H529" s="62"/>
    </row>
    <row r="530" spans="2:8" x14ac:dyDescent="0.15">
      <c r="B530" s="46"/>
      <c r="C530" s="46"/>
      <c r="D530" s="46"/>
      <c r="E530" s="46"/>
      <c r="F530" s="46"/>
      <c r="G530" s="46"/>
      <c r="H530" s="46"/>
    </row>
    <row r="531" spans="2:8" x14ac:dyDescent="0.15">
      <c r="C531" s="62"/>
      <c r="D531" s="62"/>
      <c r="E531" s="62"/>
      <c r="F531" s="62"/>
      <c r="G531" s="62"/>
      <c r="H531" s="62"/>
    </row>
    <row r="532" spans="2:8" x14ac:dyDescent="0.15">
      <c r="C532" s="46"/>
      <c r="D532" s="62"/>
      <c r="E532" s="62"/>
      <c r="F532" s="62"/>
      <c r="G532" s="62"/>
      <c r="H532" s="62"/>
    </row>
    <row r="533" spans="2:8" x14ac:dyDescent="0.15">
      <c r="C533" s="46"/>
      <c r="D533" s="62"/>
      <c r="E533" s="3"/>
      <c r="F533" s="62"/>
      <c r="G533" s="62"/>
      <c r="H533" s="62"/>
    </row>
    <row r="534" spans="2:8" x14ac:dyDescent="0.15">
      <c r="C534" s="46"/>
      <c r="D534" s="62"/>
      <c r="E534" s="3"/>
      <c r="F534" s="62"/>
      <c r="G534" s="62"/>
      <c r="H534" s="62"/>
    </row>
    <row r="535" spans="2:8" x14ac:dyDescent="0.15">
      <c r="C535" s="46"/>
      <c r="D535" s="62"/>
      <c r="E535" s="3"/>
      <c r="F535" s="62"/>
      <c r="G535" s="62"/>
      <c r="H535" s="62"/>
    </row>
    <row r="536" spans="2:8" x14ac:dyDescent="0.15">
      <c r="C536" s="46"/>
      <c r="D536" s="62"/>
      <c r="E536" s="62"/>
      <c r="F536" s="62"/>
      <c r="G536" s="62"/>
      <c r="H536" s="62"/>
    </row>
    <row r="537" spans="2:8" x14ac:dyDescent="0.15">
      <c r="C537" s="46"/>
      <c r="D537" s="62"/>
      <c r="E537" s="62"/>
      <c r="F537" s="62"/>
      <c r="G537" s="62"/>
      <c r="H537" s="62"/>
    </row>
    <row r="538" spans="2:8" x14ac:dyDescent="0.15">
      <c r="C538" s="46"/>
      <c r="D538" s="62"/>
      <c r="E538" s="62"/>
      <c r="F538" s="62"/>
      <c r="G538" s="62"/>
      <c r="H538" s="62"/>
    </row>
    <row r="539" spans="2:8" x14ac:dyDescent="0.15">
      <c r="C539" s="46"/>
      <c r="D539" s="62"/>
      <c r="E539" s="62"/>
      <c r="F539" s="62"/>
      <c r="G539" s="62"/>
      <c r="H539" s="62"/>
    </row>
    <row r="540" spans="2:8" x14ac:dyDescent="0.15">
      <c r="C540" s="46"/>
      <c r="D540" s="62"/>
      <c r="E540" s="62"/>
      <c r="F540" s="62"/>
      <c r="G540" s="62"/>
      <c r="H540" s="62"/>
    </row>
    <row r="541" spans="2:8" x14ac:dyDescent="0.15">
      <c r="C541" s="46"/>
      <c r="D541" s="62"/>
      <c r="E541" s="62"/>
      <c r="F541" s="62"/>
      <c r="G541" s="62"/>
      <c r="H541" s="62"/>
    </row>
    <row r="542" spans="2:8" x14ac:dyDescent="0.15">
      <c r="C542" s="46"/>
      <c r="D542" s="62"/>
      <c r="E542" s="62"/>
      <c r="F542" s="62"/>
      <c r="G542" s="62"/>
      <c r="H542" s="62"/>
    </row>
    <row r="543" spans="2:8" x14ac:dyDescent="0.15">
      <c r="C543" s="46"/>
      <c r="D543" s="62"/>
      <c r="E543" s="62"/>
      <c r="F543" s="62"/>
      <c r="G543" s="62"/>
      <c r="H543" s="62"/>
    </row>
    <row r="544" spans="2:8" x14ac:dyDescent="0.15">
      <c r="C544" s="46"/>
      <c r="D544" s="62"/>
      <c r="E544" s="62"/>
      <c r="F544" s="62"/>
      <c r="G544" s="62"/>
      <c r="H544" s="62"/>
    </row>
    <row r="545" spans="3:8" x14ac:dyDescent="0.15">
      <c r="C545" s="46"/>
      <c r="D545" s="62"/>
      <c r="E545" s="62"/>
      <c r="F545" s="62"/>
      <c r="G545" s="62"/>
      <c r="H545" s="62"/>
    </row>
    <row r="546" spans="3:8" x14ac:dyDescent="0.15">
      <c r="C546" s="46"/>
      <c r="D546" s="62"/>
      <c r="E546" s="62"/>
      <c r="F546" s="62"/>
      <c r="G546" s="62"/>
      <c r="H546" s="62"/>
    </row>
    <row r="547" spans="3:8" x14ac:dyDescent="0.15">
      <c r="C547" s="46"/>
      <c r="D547" s="62"/>
      <c r="E547" s="62"/>
      <c r="F547" s="62"/>
      <c r="G547" s="62"/>
      <c r="H547" s="62"/>
    </row>
    <row r="548" spans="3:8" x14ac:dyDescent="0.15">
      <c r="C548" s="46"/>
      <c r="D548" s="62"/>
      <c r="E548" s="62"/>
      <c r="F548" s="62"/>
      <c r="G548" s="62"/>
      <c r="H548" s="62"/>
    </row>
    <row r="549" spans="3:8" x14ac:dyDescent="0.15">
      <c r="C549" s="46"/>
      <c r="D549" s="62"/>
      <c r="E549" s="62"/>
      <c r="F549" s="62"/>
      <c r="G549" s="62"/>
      <c r="H549" s="62"/>
    </row>
    <row r="550" spans="3:8" x14ac:dyDescent="0.15">
      <c r="C550" s="46"/>
      <c r="D550" s="62"/>
      <c r="E550" s="62"/>
      <c r="F550" s="62"/>
      <c r="G550" s="62"/>
      <c r="H550" s="62"/>
    </row>
    <row r="551" spans="3:8" x14ac:dyDescent="0.15">
      <c r="C551" s="46"/>
      <c r="D551" s="62"/>
      <c r="E551" s="62"/>
      <c r="F551" s="62"/>
      <c r="G551" s="62"/>
      <c r="H551" s="62"/>
    </row>
    <row r="552" spans="3:8" x14ac:dyDescent="0.15">
      <c r="C552" s="46"/>
      <c r="D552" s="62"/>
      <c r="E552" s="62"/>
      <c r="F552" s="62"/>
      <c r="G552" s="62"/>
      <c r="H552" s="62"/>
    </row>
    <row r="553" spans="3:8" x14ac:dyDescent="0.15">
      <c r="C553" s="46"/>
      <c r="D553" s="62"/>
      <c r="E553" s="62"/>
      <c r="F553" s="62"/>
      <c r="G553" s="62"/>
      <c r="H553" s="62"/>
    </row>
    <row r="554" spans="3:8" x14ac:dyDescent="0.15">
      <c r="C554" s="46"/>
      <c r="D554" s="62"/>
      <c r="E554" s="62"/>
      <c r="F554" s="62"/>
      <c r="G554" s="62"/>
      <c r="H554" s="62"/>
    </row>
    <row r="555" spans="3:8" x14ac:dyDescent="0.15">
      <c r="C555" s="46"/>
      <c r="D555" s="62"/>
      <c r="E555" s="62"/>
      <c r="F555" s="62"/>
      <c r="G555" s="62"/>
      <c r="H555" s="62"/>
    </row>
    <row r="556" spans="3:8" x14ac:dyDescent="0.15">
      <c r="C556" s="46"/>
      <c r="D556" s="62"/>
      <c r="E556" s="62"/>
      <c r="F556" s="62"/>
      <c r="G556" s="62"/>
      <c r="H556" s="62"/>
    </row>
    <row r="557" spans="3:8" x14ac:dyDescent="0.15">
      <c r="C557" s="46"/>
      <c r="D557" s="62"/>
      <c r="E557" s="62"/>
      <c r="F557" s="62"/>
      <c r="G557" s="62"/>
      <c r="H557" s="62"/>
    </row>
    <row r="558" spans="3:8" x14ac:dyDescent="0.15">
      <c r="C558" s="46"/>
      <c r="D558" s="62"/>
      <c r="E558" s="62"/>
      <c r="F558" s="62"/>
      <c r="G558" s="62"/>
      <c r="H558" s="62"/>
    </row>
    <row r="559" spans="3:8" x14ac:dyDescent="0.15">
      <c r="C559" s="46"/>
      <c r="D559" s="62"/>
      <c r="E559" s="62"/>
      <c r="F559" s="62"/>
      <c r="G559" s="62"/>
      <c r="H559" s="62"/>
    </row>
    <row r="560" spans="3:8" x14ac:dyDescent="0.15">
      <c r="C560" s="46"/>
      <c r="D560" s="62"/>
      <c r="E560" s="62"/>
      <c r="F560" s="62"/>
      <c r="G560" s="62"/>
      <c r="H560" s="62"/>
    </row>
    <row r="561" spans="3:8" x14ac:dyDescent="0.15">
      <c r="C561" s="46"/>
      <c r="D561" s="62"/>
      <c r="E561" s="62"/>
      <c r="F561" s="62"/>
      <c r="G561" s="62"/>
      <c r="H561" s="62"/>
    </row>
    <row r="562" spans="3:8" x14ac:dyDescent="0.15">
      <c r="C562" s="46"/>
      <c r="D562" s="62"/>
      <c r="E562" s="62"/>
      <c r="F562" s="62"/>
      <c r="G562" s="62"/>
      <c r="H562" s="62"/>
    </row>
    <row r="563" spans="3:8" x14ac:dyDescent="0.15">
      <c r="C563" s="46"/>
      <c r="D563" s="62"/>
      <c r="E563" s="62"/>
      <c r="F563" s="62"/>
      <c r="G563" s="62"/>
      <c r="H563" s="62"/>
    </row>
    <row r="564" spans="3:8" x14ac:dyDescent="0.15">
      <c r="C564" s="46"/>
      <c r="D564" s="62"/>
      <c r="E564" s="62"/>
      <c r="F564" s="62"/>
      <c r="G564" s="62"/>
      <c r="H564" s="62"/>
    </row>
    <row r="576" spans="3:8" x14ac:dyDescent="0.15">
      <c r="D576" s="46"/>
      <c r="E576" s="46"/>
      <c r="F576" s="46"/>
      <c r="G576" s="46"/>
      <c r="H576" s="46"/>
    </row>
    <row r="577" spans="2:8" x14ac:dyDescent="0.15">
      <c r="D577" s="46"/>
      <c r="E577" s="46"/>
      <c r="F577" s="46"/>
      <c r="G577" s="46"/>
      <c r="H577" s="46"/>
    </row>
    <row r="578" spans="2:8" x14ac:dyDescent="0.15">
      <c r="D578" s="46"/>
      <c r="E578" s="46"/>
      <c r="F578" s="46"/>
      <c r="G578" s="46"/>
      <c r="H578" s="46"/>
    </row>
    <row r="579" spans="2:8" x14ac:dyDescent="0.15">
      <c r="B579" s="46"/>
      <c r="C579" s="46"/>
      <c r="D579" s="46"/>
      <c r="E579" s="46"/>
      <c r="F579" s="46"/>
      <c r="G579" s="46"/>
      <c r="H579" s="46"/>
    </row>
    <row r="580" spans="2:8" x14ac:dyDescent="0.15">
      <c r="B580" s="46"/>
      <c r="C580" s="46"/>
      <c r="D580" s="46"/>
      <c r="E580" s="46"/>
      <c r="F580" s="46"/>
      <c r="G580" s="46"/>
      <c r="H580" s="46"/>
    </row>
    <row r="582" spans="2:8" x14ac:dyDescent="0.15">
      <c r="B582" s="92"/>
      <c r="C582" s="46"/>
      <c r="D582" s="46"/>
      <c r="E582" s="46"/>
      <c r="F582" s="46"/>
      <c r="G582" s="46"/>
      <c r="H582" s="46"/>
    </row>
    <row r="583" spans="2:8" s="3" customFormat="1" x14ac:dyDescent="0.15">
      <c r="B583" s="62"/>
      <c r="C583" s="61"/>
      <c r="D583" s="61"/>
      <c r="E583" s="61"/>
      <c r="F583" s="61"/>
      <c r="G583" s="61"/>
      <c r="H583" s="62"/>
    </row>
    <row r="584" spans="2:8" s="3" customFormat="1" x14ac:dyDescent="0.15">
      <c r="B584" s="62"/>
      <c r="C584" s="61"/>
      <c r="D584" s="61"/>
      <c r="E584" s="61"/>
      <c r="F584" s="61"/>
      <c r="G584" s="61"/>
      <c r="H584" s="62"/>
    </row>
    <row r="585" spans="2:8" s="3" customFormat="1" x14ac:dyDescent="0.15">
      <c r="B585" s="62"/>
      <c r="C585" s="61"/>
      <c r="D585" s="61"/>
      <c r="E585" s="61"/>
      <c r="F585" s="61"/>
      <c r="G585" s="61"/>
      <c r="H585" s="62"/>
    </row>
    <row r="586" spans="2:8" s="3" customFormat="1" x14ac:dyDescent="0.15">
      <c r="B586" s="62"/>
      <c r="C586" s="61"/>
      <c r="D586" s="61"/>
      <c r="E586" s="61"/>
      <c r="F586" s="61"/>
      <c r="G586" s="61"/>
      <c r="H586" s="62"/>
    </row>
    <row r="587" spans="2:8" s="3" customFormat="1" x14ac:dyDescent="0.15">
      <c r="B587" s="62"/>
      <c r="C587" s="61"/>
      <c r="D587" s="61"/>
      <c r="E587" s="61"/>
      <c r="F587" s="61"/>
      <c r="G587" s="61"/>
      <c r="H587" s="62"/>
    </row>
    <row r="588" spans="2:8" s="3" customFormat="1" x14ac:dyDescent="0.15">
      <c r="B588" s="62"/>
      <c r="C588" s="101"/>
      <c r="D588" s="61"/>
      <c r="E588" s="61"/>
      <c r="F588" s="61"/>
      <c r="G588" s="61"/>
      <c r="H588" s="62"/>
    </row>
    <row r="589" spans="2:8" s="3" customFormat="1" x14ac:dyDescent="0.15">
      <c r="B589" s="62"/>
      <c r="C589" s="61"/>
      <c r="D589" s="61"/>
      <c r="E589" s="61"/>
      <c r="F589" s="61"/>
      <c r="G589" s="61"/>
      <c r="H589" s="62"/>
    </row>
    <row r="590" spans="2:8" s="3" customFormat="1" x14ac:dyDescent="0.15">
      <c r="B590" s="62"/>
      <c r="C590" s="61"/>
      <c r="D590" s="61"/>
      <c r="E590" s="61"/>
      <c r="F590" s="61"/>
      <c r="G590" s="61"/>
      <c r="H590" s="62"/>
    </row>
    <row r="591" spans="2:8" s="3" customFormat="1" x14ac:dyDescent="0.15">
      <c r="B591" s="62"/>
      <c r="C591" s="61"/>
      <c r="D591" s="61"/>
      <c r="E591" s="61"/>
      <c r="F591" s="61"/>
      <c r="G591" s="61"/>
      <c r="H591" s="62"/>
    </row>
    <row r="592" spans="2:8" s="3" customFormat="1" x14ac:dyDescent="0.15">
      <c r="B592" s="62"/>
      <c r="C592" s="61"/>
      <c r="D592" s="61"/>
      <c r="E592" s="61"/>
      <c r="F592" s="61"/>
      <c r="G592" s="61"/>
      <c r="H592" s="62"/>
    </row>
    <row r="593" spans="2:8" s="3" customFormat="1" x14ac:dyDescent="0.15">
      <c r="B593" s="62"/>
      <c r="C593" s="61"/>
      <c r="D593" s="61"/>
      <c r="E593" s="61"/>
      <c r="F593" s="61"/>
      <c r="G593" s="61"/>
      <c r="H593" s="62"/>
    </row>
    <row r="594" spans="2:8" s="3" customFormat="1" x14ac:dyDescent="0.15">
      <c r="B594" s="62"/>
      <c r="C594" s="61"/>
      <c r="D594" s="61"/>
      <c r="E594" s="61"/>
      <c r="F594" s="61"/>
      <c r="G594" s="61"/>
      <c r="H594" s="62"/>
    </row>
    <row r="595" spans="2:8" s="3" customFormat="1" x14ac:dyDescent="0.15">
      <c r="B595" s="62"/>
      <c r="C595" s="61"/>
      <c r="D595" s="61"/>
      <c r="E595" s="61"/>
      <c r="F595" s="61"/>
      <c r="G595" s="61"/>
      <c r="H595" s="62"/>
    </row>
    <row r="596" spans="2:8" s="3" customFormat="1" x14ac:dyDescent="0.15">
      <c r="B596" s="62"/>
      <c r="C596" s="61"/>
      <c r="D596" s="61"/>
      <c r="E596" s="61"/>
      <c r="F596" s="61"/>
      <c r="G596" s="61"/>
      <c r="H596" s="62"/>
    </row>
    <row r="597" spans="2:8" s="3" customFormat="1" x14ac:dyDescent="0.15">
      <c r="B597" s="62"/>
      <c r="C597" s="61"/>
      <c r="D597" s="61"/>
      <c r="E597" s="61"/>
      <c r="F597" s="61"/>
      <c r="G597" s="61"/>
      <c r="H597" s="62"/>
    </row>
    <row r="598" spans="2:8" s="3" customFormat="1" x14ac:dyDescent="0.15">
      <c r="B598" s="62"/>
      <c r="C598" s="61"/>
      <c r="D598" s="61"/>
      <c r="E598" s="61"/>
      <c r="F598" s="61"/>
      <c r="G598" s="61"/>
      <c r="H598" s="62"/>
    </row>
    <row r="599" spans="2:8" s="3" customFormat="1" x14ac:dyDescent="0.15">
      <c r="B599" s="62"/>
      <c r="C599" s="61"/>
      <c r="D599" s="61"/>
      <c r="E599" s="61"/>
      <c r="F599" s="61"/>
      <c r="G599" s="61"/>
      <c r="H599" s="62"/>
    </row>
    <row r="600" spans="2:8" s="3" customFormat="1" x14ac:dyDescent="0.15">
      <c r="B600" s="62"/>
      <c r="C600" s="61"/>
      <c r="D600" s="61"/>
      <c r="E600" s="61"/>
      <c r="F600" s="61"/>
      <c r="G600" s="61"/>
      <c r="H600" s="62"/>
    </row>
    <row r="601" spans="2:8" s="3" customFormat="1" x14ac:dyDescent="0.15">
      <c r="B601" s="62"/>
      <c r="C601" s="61"/>
      <c r="D601" s="61"/>
      <c r="E601" s="61"/>
      <c r="F601" s="61"/>
      <c r="G601" s="61"/>
      <c r="H601" s="62"/>
    </row>
    <row r="602" spans="2:8" s="3" customFormat="1" x14ac:dyDescent="0.15">
      <c r="B602" s="62"/>
      <c r="C602" s="61"/>
      <c r="D602" s="61"/>
      <c r="E602" s="61"/>
      <c r="F602" s="61"/>
      <c r="G602" s="61"/>
      <c r="H602" s="62"/>
    </row>
    <row r="603" spans="2:8" s="3" customFormat="1" x14ac:dyDescent="0.15">
      <c r="B603" s="62"/>
      <c r="C603" s="61"/>
      <c r="D603" s="61"/>
      <c r="E603" s="61"/>
      <c r="F603" s="61"/>
      <c r="G603" s="61"/>
      <c r="H603" s="62"/>
    </row>
    <row r="604" spans="2:8" s="3" customFormat="1" x14ac:dyDescent="0.15">
      <c r="B604" s="62"/>
      <c r="C604" s="61"/>
      <c r="D604" s="61"/>
      <c r="E604" s="61"/>
      <c r="F604" s="61"/>
      <c r="G604" s="61"/>
      <c r="H604" s="62"/>
    </row>
    <row r="605" spans="2:8" s="3" customFormat="1" x14ac:dyDescent="0.15">
      <c r="B605" s="62"/>
      <c r="C605" s="61"/>
      <c r="D605" s="61"/>
      <c r="E605" s="61"/>
      <c r="F605" s="61"/>
      <c r="G605" s="61"/>
      <c r="H605" s="62"/>
    </row>
    <row r="606" spans="2:8" s="3" customFormat="1" x14ac:dyDescent="0.15">
      <c r="B606" s="62"/>
      <c r="C606" s="61"/>
      <c r="D606" s="61"/>
      <c r="E606" s="61"/>
      <c r="F606" s="61"/>
      <c r="G606" s="61"/>
      <c r="H606" s="62"/>
    </row>
    <row r="607" spans="2:8" s="3" customFormat="1" x14ac:dyDescent="0.15">
      <c r="B607" s="62"/>
      <c r="C607" s="101"/>
      <c r="D607" s="61"/>
      <c r="E607" s="61"/>
      <c r="F607" s="61"/>
      <c r="G607" s="61"/>
      <c r="H607" s="62"/>
    </row>
    <row r="608" spans="2:8" s="3" customFormat="1" x14ac:dyDescent="0.15">
      <c r="C608" s="61"/>
      <c r="D608" s="61"/>
      <c r="E608" s="61"/>
      <c r="F608" s="61"/>
      <c r="G608" s="61"/>
      <c r="H608" s="62"/>
    </row>
    <row r="609" spans="3:8" s="3" customFormat="1" x14ac:dyDescent="0.15">
      <c r="C609" s="61"/>
      <c r="D609" s="61"/>
      <c r="E609" s="61"/>
      <c r="F609" s="61"/>
      <c r="G609" s="61"/>
      <c r="H609" s="62"/>
    </row>
    <row r="610" spans="3:8" s="3" customFormat="1" x14ac:dyDescent="0.15">
      <c r="C610" s="61"/>
      <c r="D610" s="61"/>
      <c r="E610" s="61"/>
      <c r="F610" s="61"/>
      <c r="G610" s="61"/>
      <c r="H610" s="62"/>
    </row>
    <row r="611" spans="3:8" s="3" customFormat="1" x14ac:dyDescent="0.15">
      <c r="C611" s="61"/>
      <c r="D611" s="61"/>
      <c r="E611" s="61"/>
      <c r="F611" s="61"/>
      <c r="G611" s="61"/>
      <c r="H611" s="62"/>
    </row>
    <row r="612" spans="3:8" s="3" customFormat="1" x14ac:dyDescent="0.15">
      <c r="C612" s="61"/>
      <c r="D612" s="61"/>
      <c r="F612" s="61"/>
      <c r="G612" s="61"/>
      <c r="H612" s="62"/>
    </row>
    <row r="613" spans="3:8" s="3" customFormat="1" x14ac:dyDescent="0.15">
      <c r="C613" s="61"/>
      <c r="D613" s="61"/>
      <c r="E613" s="61"/>
      <c r="F613" s="61"/>
      <c r="G613" s="61"/>
      <c r="H613" s="62"/>
    </row>
    <row r="614" spans="3:8" s="3" customFormat="1" x14ac:dyDescent="0.15">
      <c r="C614" s="61"/>
      <c r="D614" s="61"/>
      <c r="E614" s="61"/>
      <c r="F614" s="61"/>
      <c r="G614" s="61"/>
      <c r="H614" s="62"/>
    </row>
    <row r="615" spans="3:8" s="3" customFormat="1" x14ac:dyDescent="0.15">
      <c r="C615" s="101"/>
      <c r="D615" s="61"/>
      <c r="E615" s="61"/>
      <c r="F615" s="61"/>
      <c r="G615" s="61"/>
      <c r="H615" s="62"/>
    </row>
    <row r="616" spans="3:8" s="3" customFormat="1" x14ac:dyDescent="0.15">
      <c r="C616" s="61"/>
      <c r="D616" s="61"/>
      <c r="E616" s="61"/>
      <c r="F616" s="61"/>
      <c r="G616" s="61"/>
      <c r="H616" s="62"/>
    </row>
    <row r="617" spans="3:8" s="3" customFormat="1" x14ac:dyDescent="0.15">
      <c r="C617" s="61"/>
      <c r="D617" s="61"/>
      <c r="E617" s="61"/>
      <c r="F617" s="61"/>
      <c r="G617" s="61"/>
      <c r="H617" s="62"/>
    </row>
    <row r="618" spans="3:8" s="3" customFormat="1" x14ac:dyDescent="0.15">
      <c r="C618" s="101"/>
      <c r="D618" s="61"/>
      <c r="E618" s="61"/>
      <c r="F618" s="61"/>
      <c r="G618" s="61"/>
      <c r="H618" s="62"/>
    </row>
    <row r="619" spans="3:8" s="3" customFormat="1" x14ac:dyDescent="0.15">
      <c r="C619" s="61"/>
      <c r="D619" s="61"/>
      <c r="E619" s="61"/>
      <c r="F619" s="61"/>
      <c r="G619" s="61"/>
      <c r="H619" s="62"/>
    </row>
    <row r="620" spans="3:8" s="3" customFormat="1" x14ac:dyDescent="0.15">
      <c r="C620" s="61"/>
      <c r="D620" s="61"/>
      <c r="E620" s="61"/>
      <c r="F620" s="61"/>
      <c r="G620" s="61"/>
      <c r="H620" s="62"/>
    </row>
    <row r="621" spans="3:8" s="3" customFormat="1" x14ac:dyDescent="0.15">
      <c r="C621" s="61"/>
      <c r="D621" s="61"/>
      <c r="E621" s="61"/>
      <c r="F621" s="61"/>
      <c r="G621" s="61"/>
      <c r="H621" s="62"/>
    </row>
    <row r="622" spans="3:8" s="3" customFormat="1" x14ac:dyDescent="0.15">
      <c r="C622" s="61"/>
      <c r="D622" s="61"/>
      <c r="E622" s="61"/>
      <c r="F622" s="61"/>
      <c r="G622" s="61"/>
      <c r="H622" s="62"/>
    </row>
    <row r="623" spans="3:8" s="3" customFormat="1" x14ac:dyDescent="0.15">
      <c r="C623" s="61"/>
      <c r="D623" s="61"/>
      <c r="E623" s="61"/>
      <c r="F623" s="61"/>
      <c r="G623" s="61"/>
      <c r="H623" s="62"/>
    </row>
    <row r="624" spans="3:8" s="3" customFormat="1" x14ac:dyDescent="0.15">
      <c r="C624" s="61"/>
      <c r="D624" s="61"/>
      <c r="E624" s="61"/>
      <c r="F624" s="61"/>
      <c r="G624" s="61"/>
      <c r="H624" s="62"/>
    </row>
    <row r="625" spans="3:8" s="3" customFormat="1" x14ac:dyDescent="0.15">
      <c r="C625" s="61"/>
      <c r="D625" s="61"/>
      <c r="E625" s="61"/>
      <c r="F625" s="61"/>
      <c r="G625" s="61"/>
      <c r="H625" s="62"/>
    </row>
    <row r="626" spans="3:8" s="3" customFormat="1" x14ac:dyDescent="0.15">
      <c r="C626" s="61"/>
      <c r="D626" s="61"/>
      <c r="E626" s="61"/>
      <c r="F626" s="61"/>
      <c r="G626" s="61"/>
      <c r="H626" s="62"/>
    </row>
    <row r="627" spans="3:8" s="3" customFormat="1" x14ac:dyDescent="0.15">
      <c r="C627" s="61"/>
      <c r="D627" s="61"/>
      <c r="E627" s="61"/>
      <c r="F627" s="61"/>
      <c r="G627" s="61"/>
      <c r="H627" s="62"/>
    </row>
    <row r="628" spans="3:8" s="3" customFormat="1" x14ac:dyDescent="0.15">
      <c r="C628" s="61"/>
      <c r="D628" s="61"/>
      <c r="E628" s="61"/>
      <c r="F628" s="61"/>
      <c r="G628" s="61"/>
      <c r="H628" s="62"/>
    </row>
    <row r="629" spans="3:8" s="3" customFormat="1" x14ac:dyDescent="0.15">
      <c r="C629" s="61"/>
      <c r="D629" s="61"/>
      <c r="E629" s="61"/>
      <c r="F629" s="61"/>
      <c r="G629" s="61"/>
      <c r="H629" s="62"/>
    </row>
    <row r="630" spans="3:8" s="3" customFormat="1" x14ac:dyDescent="0.15">
      <c r="C630" s="61"/>
      <c r="D630" s="61"/>
      <c r="E630" s="61"/>
      <c r="F630" s="61"/>
      <c r="G630" s="61"/>
      <c r="H630" s="62"/>
    </row>
    <row r="631" spans="3:8" s="3" customFormat="1" x14ac:dyDescent="0.15">
      <c r="C631" s="62"/>
      <c r="D631" s="62"/>
      <c r="E631" s="61"/>
      <c r="F631" s="61"/>
      <c r="G631" s="61"/>
      <c r="H631" s="62"/>
    </row>
    <row r="632" spans="3:8" s="3" customFormat="1" x14ac:dyDescent="0.15">
      <c r="C632" s="47"/>
    </row>
    <row r="633" spans="3:8" s="3" customFormat="1" x14ac:dyDescent="0.15"/>
    <row r="634" spans="3:8" s="3" customFormat="1" x14ac:dyDescent="0.15"/>
    <row r="635" spans="3:8" s="3" customFormat="1" x14ac:dyDescent="0.15"/>
    <row r="636" spans="3:8" s="3" customFormat="1" x14ac:dyDescent="0.15"/>
    <row r="637" spans="3:8" s="3" customFormat="1" x14ac:dyDescent="0.15"/>
    <row r="638" spans="3:8" s="3" customFormat="1" x14ac:dyDescent="0.15"/>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60"/>
  <sheetViews>
    <sheetView workbookViewId="0">
      <selection activeCell="G16" sqref="G16"/>
    </sheetView>
  </sheetViews>
  <sheetFormatPr defaultRowHeight="16.5" x14ac:dyDescent="0.15"/>
  <cols>
    <col min="1" max="2" width="9" style="2"/>
    <col min="3" max="3" width="16.375" style="2" customWidth="1"/>
    <col min="4" max="4" width="12" style="2" customWidth="1"/>
    <col min="5" max="5" width="10.75" style="2" customWidth="1"/>
    <col min="6" max="16384" width="9" style="2"/>
  </cols>
  <sheetData>
    <row r="2" spans="1:5" x14ac:dyDescent="0.15">
      <c r="A2" s="1" t="s">
        <v>819</v>
      </c>
    </row>
    <row r="3" spans="1:5" x14ac:dyDescent="0.15">
      <c r="B3" s="2" t="s">
        <v>820</v>
      </c>
    </row>
    <row r="4" spans="1:5" x14ac:dyDescent="0.15">
      <c r="B4" s="2" t="s">
        <v>296</v>
      </c>
    </row>
    <row r="5" spans="1:5" x14ac:dyDescent="0.15">
      <c r="C5" s="2" t="s">
        <v>789</v>
      </c>
      <c r="D5" s="2" t="s">
        <v>821</v>
      </c>
    </row>
    <row r="6" spans="1:5" x14ac:dyDescent="0.15">
      <c r="C6" s="2" t="s">
        <v>101</v>
      </c>
      <c r="D6" s="2" t="s">
        <v>822</v>
      </c>
    </row>
    <row r="7" spans="1:5" x14ac:dyDescent="0.15">
      <c r="C7" s="2" t="s">
        <v>790</v>
      </c>
      <c r="D7" s="2" t="s">
        <v>802</v>
      </c>
    </row>
    <row r="8" spans="1:5" x14ac:dyDescent="0.15">
      <c r="C8" s="2" t="s">
        <v>791</v>
      </c>
      <c r="D8" s="2" t="s">
        <v>792</v>
      </c>
      <c r="E8" s="2" t="s">
        <v>798</v>
      </c>
    </row>
    <row r="9" spans="1:5" x14ac:dyDescent="0.15">
      <c r="D9" s="2" t="s">
        <v>827</v>
      </c>
      <c r="E9" s="2" t="s">
        <v>825</v>
      </c>
    </row>
    <row r="10" spans="1:5" x14ac:dyDescent="0.15">
      <c r="D10" s="2" t="s">
        <v>267</v>
      </c>
      <c r="E10" s="2" t="s">
        <v>795</v>
      </c>
    </row>
    <row r="11" spans="1:5" x14ac:dyDescent="0.15">
      <c r="D11" s="2" t="s">
        <v>793</v>
      </c>
      <c r="E11" s="2" t="s">
        <v>796</v>
      </c>
    </row>
    <row r="12" spans="1:5" x14ac:dyDescent="0.15">
      <c r="D12" s="2" t="s">
        <v>794</v>
      </c>
      <c r="E12" s="2" t="s">
        <v>797</v>
      </c>
    </row>
    <row r="13" spans="1:5" x14ac:dyDescent="0.15">
      <c r="C13" s="2" t="s">
        <v>289</v>
      </c>
      <c r="D13" s="2" t="s">
        <v>288</v>
      </c>
    </row>
    <row r="14" spans="1:5" x14ac:dyDescent="0.15">
      <c r="C14" s="2" t="s">
        <v>75</v>
      </c>
      <c r="D14" s="2" t="s">
        <v>799</v>
      </c>
    </row>
    <row r="15" spans="1:5" x14ac:dyDescent="0.15">
      <c r="C15" s="2" t="s">
        <v>800</v>
      </c>
      <c r="D15" s="2" t="s">
        <v>801</v>
      </c>
    </row>
    <row r="16" spans="1:5" x14ac:dyDescent="0.15">
      <c r="B16" s="2" t="s">
        <v>803</v>
      </c>
    </row>
    <row r="17" spans="2:6" x14ac:dyDescent="0.15">
      <c r="C17" s="2" t="s">
        <v>804</v>
      </c>
      <c r="D17" s="2" t="s">
        <v>810</v>
      </c>
      <c r="F17" s="2" t="s">
        <v>805</v>
      </c>
    </row>
    <row r="18" spans="2:6" x14ac:dyDescent="0.15">
      <c r="C18" s="2" t="s">
        <v>807</v>
      </c>
      <c r="D18" s="2" t="s">
        <v>811</v>
      </c>
    </row>
    <row r="19" spans="2:6" x14ac:dyDescent="0.15">
      <c r="C19" s="2" t="s">
        <v>809</v>
      </c>
      <c r="D19" s="2" t="s">
        <v>812</v>
      </c>
    </row>
    <row r="20" spans="2:6" x14ac:dyDescent="0.15">
      <c r="C20" s="2" t="s">
        <v>806</v>
      </c>
      <c r="D20" s="2" t="s">
        <v>813</v>
      </c>
    </row>
    <row r="21" spans="2:6" x14ac:dyDescent="0.15">
      <c r="C21" s="2" t="s">
        <v>808</v>
      </c>
      <c r="D21" s="2" t="s">
        <v>814</v>
      </c>
    </row>
    <row r="22" spans="2:6" x14ac:dyDescent="0.15">
      <c r="B22" s="2" t="s">
        <v>815</v>
      </c>
      <c r="C22" s="2" t="s">
        <v>846</v>
      </c>
    </row>
    <row r="23" spans="2:6" x14ac:dyDescent="0.15">
      <c r="C23" s="2" t="s">
        <v>816</v>
      </c>
      <c r="D23" s="2" t="s">
        <v>818</v>
      </c>
    </row>
    <row r="24" spans="2:6" x14ac:dyDescent="0.15">
      <c r="C24" s="2" t="s">
        <v>817</v>
      </c>
      <c r="D24" s="2" t="s">
        <v>823</v>
      </c>
    </row>
    <row r="52" spans="2:6" s="49" customFormat="1" x14ac:dyDescent="0.15"/>
    <row r="54" spans="2:6" x14ac:dyDescent="0.15">
      <c r="B54" s="2" t="s">
        <v>826</v>
      </c>
    </row>
    <row r="55" spans="2:6" x14ac:dyDescent="0.15">
      <c r="C55" s="2" t="s">
        <v>824</v>
      </c>
    </row>
    <row r="56" spans="2:6" x14ac:dyDescent="0.15">
      <c r="D56" s="2" t="s">
        <v>827</v>
      </c>
    </row>
    <row r="57" spans="2:6" x14ac:dyDescent="0.15">
      <c r="E57" s="2" t="s">
        <v>828</v>
      </c>
    </row>
    <row r="58" spans="2:6" x14ac:dyDescent="0.15">
      <c r="D58" s="2" t="s">
        <v>829</v>
      </c>
    </row>
    <row r="59" spans="2:6" x14ac:dyDescent="0.15">
      <c r="E59" s="2" t="s">
        <v>828</v>
      </c>
    </row>
    <row r="60" spans="2:6" x14ac:dyDescent="0.15">
      <c r="E60" s="2" t="s">
        <v>830</v>
      </c>
      <c r="F60" s="2" t="s">
        <v>831</v>
      </c>
    </row>
    <row r="61" spans="2:6" x14ac:dyDescent="0.15">
      <c r="E61" s="57" t="s">
        <v>832</v>
      </c>
      <c r="F61" s="57" t="s">
        <v>841</v>
      </c>
    </row>
    <row r="81" spans="4:8" x14ac:dyDescent="0.15">
      <c r="D81" s="2" t="s">
        <v>793</v>
      </c>
    </row>
    <row r="82" spans="4:8" x14ac:dyDescent="0.15">
      <c r="E82" s="2" t="s">
        <v>828</v>
      </c>
    </row>
    <row r="83" spans="4:8" x14ac:dyDescent="0.15">
      <c r="E83" s="2" t="s">
        <v>843</v>
      </c>
      <c r="F83" s="2" t="s">
        <v>842</v>
      </c>
      <c r="H83" s="2" t="s">
        <v>844</v>
      </c>
    </row>
    <row r="107" spans="4:6" x14ac:dyDescent="0.15">
      <c r="D107" s="2" t="s">
        <v>794</v>
      </c>
    </row>
    <row r="108" spans="4:6" x14ac:dyDescent="0.15">
      <c r="E108" s="2" t="s">
        <v>828</v>
      </c>
    </row>
    <row r="109" spans="4:6" x14ac:dyDescent="0.15">
      <c r="E109" s="2" t="s">
        <v>845</v>
      </c>
    </row>
    <row r="110" spans="4:6" x14ac:dyDescent="0.15">
      <c r="F110" s="2" t="s">
        <v>821</v>
      </c>
    </row>
    <row r="111" spans="4:6" x14ac:dyDescent="0.15">
      <c r="F111" s="2" t="s">
        <v>847</v>
      </c>
    </row>
    <row r="133" spans="2:4" s="51" customFormat="1" x14ac:dyDescent="0.15"/>
    <row r="135" spans="2:4" x14ac:dyDescent="0.15">
      <c r="B135" s="2" t="s">
        <v>848</v>
      </c>
    </row>
    <row r="136" spans="2:4" x14ac:dyDescent="0.15">
      <c r="C136" s="2" t="s">
        <v>830</v>
      </c>
    </row>
    <row r="137" spans="2:4" x14ac:dyDescent="0.15">
      <c r="D137" s="2" t="s">
        <v>850</v>
      </c>
    </row>
    <row r="138" spans="2:4" x14ac:dyDescent="0.15">
      <c r="C138" s="2" t="s">
        <v>856</v>
      </c>
    </row>
    <row r="139" spans="2:4" x14ac:dyDescent="0.15">
      <c r="D139" s="2" t="s">
        <v>851</v>
      </c>
    </row>
    <row r="140" spans="2:4" x14ac:dyDescent="0.15">
      <c r="C140" s="2" t="s">
        <v>835</v>
      </c>
    </row>
    <row r="141" spans="2:4" x14ac:dyDescent="0.15">
      <c r="D141" s="2" t="s">
        <v>854</v>
      </c>
    </row>
    <row r="142" spans="2:4" x14ac:dyDescent="0.15">
      <c r="C142" s="2" t="s">
        <v>852</v>
      </c>
    </row>
    <row r="143" spans="2:4" x14ac:dyDescent="0.15">
      <c r="D143" s="2" t="s">
        <v>853</v>
      </c>
    </row>
    <row r="144" spans="2:4" x14ac:dyDescent="0.15">
      <c r="C144" s="2" t="s">
        <v>855</v>
      </c>
    </row>
    <row r="145" spans="2:6" x14ac:dyDescent="0.15">
      <c r="D145" s="2" t="s">
        <v>857</v>
      </c>
    </row>
    <row r="146" spans="2:6" x14ac:dyDescent="0.15">
      <c r="C146" s="2" t="s">
        <v>860</v>
      </c>
    </row>
    <row r="147" spans="2:6" x14ac:dyDescent="0.15">
      <c r="D147" s="10" t="s">
        <v>145</v>
      </c>
      <c r="E147" s="3" t="s">
        <v>2</v>
      </c>
    </row>
    <row r="148" spans="2:6" x14ac:dyDescent="0.15">
      <c r="D148" s="11" t="s">
        <v>152</v>
      </c>
      <c r="E148" s="3" t="s">
        <v>5</v>
      </c>
    </row>
    <row r="149" spans="2:6" x14ac:dyDescent="0.15">
      <c r="D149" s="3" t="s">
        <v>8</v>
      </c>
      <c r="E149" s="3" t="s">
        <v>42</v>
      </c>
    </row>
    <row r="150" spans="2:6" x14ac:dyDescent="0.15">
      <c r="D150" s="3" t="s">
        <v>173</v>
      </c>
      <c r="E150" s="12" t="s">
        <v>10</v>
      </c>
    </row>
    <row r="151" spans="2:6" x14ac:dyDescent="0.15">
      <c r="D151" s="3" t="s">
        <v>174</v>
      </c>
      <c r="E151" s="13" t="s">
        <v>12</v>
      </c>
    </row>
    <row r="152" spans="2:6" x14ac:dyDescent="0.15">
      <c r="D152" s="2" t="s">
        <v>859</v>
      </c>
      <c r="E152" s="6" t="s">
        <v>21</v>
      </c>
      <c r="F152" s="3"/>
    </row>
    <row r="153" spans="2:6" x14ac:dyDescent="0.15">
      <c r="D153" s="2" t="s">
        <v>79</v>
      </c>
      <c r="E153" s="6" t="s">
        <v>22</v>
      </c>
    </row>
    <row r="154" spans="2:6" x14ac:dyDescent="0.15">
      <c r="D154" s="2" t="s">
        <v>81</v>
      </c>
      <c r="E154" s="2" t="s">
        <v>23</v>
      </c>
      <c r="F154" s="12"/>
    </row>
    <row r="156" spans="2:6" s="49" customFormat="1" x14ac:dyDescent="0.15"/>
    <row r="158" spans="2:6" x14ac:dyDescent="0.15">
      <c r="B158" s="2" t="s">
        <v>849</v>
      </c>
    </row>
    <row r="159" spans="2:6" x14ac:dyDescent="0.15">
      <c r="C159" s="2" t="s">
        <v>861</v>
      </c>
      <c r="D159" s="2" t="s">
        <v>863</v>
      </c>
    </row>
    <row r="160" spans="2:6" x14ac:dyDescent="0.15">
      <c r="C160" s="2" t="s">
        <v>862</v>
      </c>
      <c r="D160" s="2" t="s">
        <v>864</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928"/>
  <sheetViews>
    <sheetView topLeftCell="A891" zoomScaleNormal="100" workbookViewId="0">
      <selection activeCell="A1014" sqref="A1014:XFD1371"/>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x14ac:dyDescent="0.15">
      <c r="B14" s="14"/>
      <c r="C14" s="3"/>
      <c r="D14" s="3"/>
      <c r="E14" s="3"/>
      <c r="F14" s="3"/>
      <c r="G14" s="3"/>
      <c r="H14" s="3"/>
      <c r="I14" s="3"/>
      <c r="J14" s="3"/>
      <c r="K14" s="3"/>
    </row>
    <row r="15" spans="1:11" x14ac:dyDescent="0.15">
      <c r="A15" s="2" t="s">
        <v>281</v>
      </c>
      <c r="B15" s="2" t="s">
        <v>769</v>
      </c>
      <c r="C15" s="2" t="s">
        <v>300</v>
      </c>
      <c r="E15" s="5"/>
      <c r="F15" s="5"/>
    </row>
    <row r="16" spans="1:11" x14ac:dyDescent="0.15">
      <c r="E16" s="5"/>
      <c r="F16" s="5"/>
    </row>
    <row r="17" spans="1:11" ht="14.45" customHeight="1" x14ac:dyDescent="0.15">
      <c r="A17" s="2" t="s">
        <v>282</v>
      </c>
      <c r="B17" s="2" t="s">
        <v>770</v>
      </c>
      <c r="C17" s="2" t="s">
        <v>298</v>
      </c>
      <c r="E17" s="5"/>
      <c r="F17" s="5"/>
    </row>
    <row r="18" spans="1:11" x14ac:dyDescent="0.15">
      <c r="E18" s="5"/>
      <c r="F18" s="5"/>
    </row>
    <row r="19" spans="1:11" s="49" customFormat="1" x14ac:dyDescent="0.15"/>
    <row r="20" spans="1:11" x14ac:dyDescent="0.15">
      <c r="A20" s="47" t="s">
        <v>303</v>
      </c>
    </row>
    <row r="21" spans="1:11" x14ac:dyDescent="0.15">
      <c r="A21" s="2" t="s">
        <v>232</v>
      </c>
      <c r="B21" s="2" t="s">
        <v>314</v>
      </c>
      <c r="D21" s="2" t="s">
        <v>311</v>
      </c>
      <c r="E21" s="5"/>
      <c r="F21" s="5"/>
    </row>
    <row r="22" spans="1:11" x14ac:dyDescent="0.15">
      <c r="E22" s="5"/>
      <c r="F22" s="5"/>
    </row>
    <row r="23" spans="1:11" x14ac:dyDescent="0.15">
      <c r="A23" s="2" t="s">
        <v>309</v>
      </c>
      <c r="B23" s="2" t="s">
        <v>315</v>
      </c>
      <c r="D23" s="2" t="s">
        <v>312</v>
      </c>
      <c r="E23" s="5"/>
      <c r="F23" s="5"/>
    </row>
    <row r="24" spans="1:11" x14ac:dyDescent="0.15">
      <c r="E24" s="5"/>
      <c r="F24" s="5"/>
    </row>
    <row r="25" spans="1:11" s="49" customFormat="1" x14ac:dyDescent="0.15">
      <c r="E25" s="51"/>
      <c r="F25" s="51"/>
    </row>
    <row r="26" spans="1:11" x14ac:dyDescent="0.15">
      <c r="A26" s="47" t="s">
        <v>313</v>
      </c>
    </row>
    <row r="27" spans="1:11" x14ac:dyDescent="0.15">
      <c r="A27" s="2" t="s">
        <v>265</v>
      </c>
      <c r="B27" s="2" t="s">
        <v>266</v>
      </c>
      <c r="D27" s="2" t="s">
        <v>268</v>
      </c>
      <c r="E27" s="5"/>
      <c r="F27" s="5"/>
    </row>
    <row r="28" spans="1:11" x14ac:dyDescent="0.15">
      <c r="B28" s="14"/>
      <c r="C28" s="3"/>
      <c r="D28" s="3"/>
      <c r="E28" s="3"/>
      <c r="F28" s="3"/>
      <c r="G28" s="3"/>
      <c r="H28" s="3"/>
      <c r="I28" s="3"/>
      <c r="J28" s="3"/>
      <c r="K28" s="3"/>
    </row>
    <row r="29" spans="1:11" s="49" customFormat="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17" t="s">
        <v>58</v>
      </c>
      <c r="B134" s="118"/>
      <c r="C134" s="118"/>
      <c r="D134" s="119" t="s">
        <v>229</v>
      </c>
      <c r="E134" s="120"/>
      <c r="F134" s="120"/>
      <c r="G134" s="120" t="s">
        <v>60</v>
      </c>
      <c r="H134" s="121" t="s">
        <v>230</v>
      </c>
      <c r="I134" s="122"/>
      <c r="J134" s="122"/>
      <c r="K134" s="120" t="s">
        <v>60</v>
      </c>
      <c r="L134" s="119" t="s">
        <v>63</v>
      </c>
      <c r="M134" s="120"/>
      <c r="N134" s="120"/>
      <c r="O134" s="120" t="s">
        <v>60</v>
      </c>
      <c r="P134" s="120" t="s">
        <v>65</v>
      </c>
      <c r="Q134" s="120"/>
      <c r="R134" s="120"/>
      <c r="S134" s="120" t="s">
        <v>60</v>
      </c>
      <c r="T134" s="123" t="s">
        <v>66</v>
      </c>
      <c r="U134" s="123"/>
      <c r="V134" s="123"/>
    </row>
    <row r="135" spans="1:22" x14ac:dyDescent="0.15">
      <c r="A135" s="118"/>
      <c r="B135" s="118"/>
      <c r="C135" s="118"/>
      <c r="D135" s="120"/>
      <c r="E135" s="120"/>
      <c r="F135" s="120"/>
      <c r="G135" s="120"/>
      <c r="H135" s="122"/>
      <c r="I135" s="122"/>
      <c r="J135" s="122"/>
      <c r="K135" s="120"/>
      <c r="L135" s="120"/>
      <c r="M135" s="120"/>
      <c r="N135" s="120"/>
      <c r="O135" s="120"/>
      <c r="P135" s="120"/>
      <c r="Q135" s="120"/>
      <c r="R135" s="120"/>
      <c r="S135" s="120"/>
      <c r="T135" s="123"/>
      <c r="U135" s="123"/>
      <c r="V135" s="123"/>
    </row>
    <row r="136" spans="1:22" x14ac:dyDescent="0.15">
      <c r="A136" s="118"/>
      <c r="B136" s="118"/>
      <c r="C136" s="118"/>
      <c r="D136" s="120"/>
      <c r="E136" s="120"/>
      <c r="F136" s="120"/>
      <c r="G136" s="120"/>
      <c r="H136" s="122"/>
      <c r="I136" s="122"/>
      <c r="J136" s="122"/>
      <c r="K136" s="120"/>
      <c r="L136" s="120"/>
      <c r="M136" s="120"/>
      <c r="N136" s="120"/>
      <c r="O136" s="120"/>
      <c r="P136" s="120"/>
      <c r="Q136" s="120"/>
      <c r="R136" s="120"/>
      <c r="S136" s="120"/>
      <c r="T136" s="123"/>
      <c r="U136" s="123"/>
      <c r="V136" s="123"/>
    </row>
    <row r="137" spans="1:22" x14ac:dyDescent="0.15">
      <c r="A137" s="118"/>
      <c r="B137" s="118"/>
      <c r="C137" s="118"/>
      <c r="D137" s="120"/>
      <c r="E137" s="120"/>
      <c r="F137" s="120"/>
      <c r="G137" s="120"/>
      <c r="H137" s="122"/>
      <c r="I137" s="122"/>
      <c r="J137" s="122"/>
      <c r="K137" s="120"/>
      <c r="L137" s="120"/>
      <c r="M137" s="120"/>
      <c r="N137" s="120"/>
      <c r="O137" s="120"/>
      <c r="P137" s="120"/>
      <c r="Q137" s="120"/>
      <c r="R137" s="120"/>
      <c r="S137" s="120"/>
      <c r="T137" s="123"/>
      <c r="U137" s="123"/>
      <c r="V137" s="123"/>
    </row>
    <row r="138" spans="1:22" ht="19.149999999999999" customHeight="1" x14ac:dyDescent="0.15">
      <c r="D138" s="124" t="s">
        <v>59</v>
      </c>
      <c r="E138" s="124"/>
      <c r="F138" s="124"/>
      <c r="G138" s="120"/>
      <c r="H138" s="125" t="s">
        <v>62</v>
      </c>
      <c r="I138" s="125"/>
      <c r="J138" s="125"/>
      <c r="K138" s="120"/>
      <c r="L138" s="120" t="s">
        <v>64</v>
      </c>
      <c r="M138" s="120"/>
      <c r="N138" s="120"/>
      <c r="O138" s="120"/>
      <c r="P138" s="120"/>
      <c r="Q138" s="120"/>
      <c r="R138" s="120"/>
      <c r="S138" s="120"/>
      <c r="T138" s="120" t="s">
        <v>67</v>
      </c>
      <c r="U138" s="120"/>
      <c r="V138" s="120"/>
    </row>
    <row r="139" spans="1:22" ht="19.149999999999999"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149999999999999"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149999999999999"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149999999999999"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14" t="s">
        <v>104</v>
      </c>
      <c r="B221" s="16" t="s">
        <v>105</v>
      </c>
      <c r="C221" s="17" t="s">
        <v>148</v>
      </c>
      <c r="D221" s="18"/>
    </row>
    <row r="222" spans="1:27" x14ac:dyDescent="0.15">
      <c r="A222" s="115"/>
      <c r="B222" s="19" t="s">
        <v>106</v>
      </c>
      <c r="C222" s="20" t="s">
        <v>150</v>
      </c>
      <c r="D222" s="18"/>
    </row>
    <row r="223" spans="1:27" x14ac:dyDescent="0.15">
      <c r="A223" s="115"/>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15"/>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15"/>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15"/>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15"/>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15"/>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15"/>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15"/>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15"/>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15"/>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15"/>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15"/>
      <c r="B234" s="19" t="s">
        <v>114</v>
      </c>
      <c r="C234" s="20" t="s">
        <v>119</v>
      </c>
      <c r="D234" s="18"/>
      <c r="E234" s="5"/>
      <c r="F234" s="5"/>
      <c r="G234" s="5"/>
      <c r="H234" s="5"/>
    </row>
    <row r="235" spans="1:27" x14ac:dyDescent="0.15">
      <c r="A235" s="115"/>
      <c r="B235" s="19" t="s">
        <v>115</v>
      </c>
      <c r="C235" s="20" t="s">
        <v>116</v>
      </c>
      <c r="D235" s="18"/>
    </row>
    <row r="236" spans="1:27" x14ac:dyDescent="0.15">
      <c r="A236" s="115"/>
      <c r="B236" s="20" t="s">
        <v>120</v>
      </c>
      <c r="C236" s="20" t="s">
        <v>121</v>
      </c>
      <c r="D236" s="18"/>
      <c r="H236" s="5"/>
    </row>
    <row r="237" spans="1:27" x14ac:dyDescent="0.15">
      <c r="A237" s="115"/>
      <c r="B237" s="25" t="s">
        <v>122</v>
      </c>
      <c r="C237" s="25" t="s">
        <v>123</v>
      </c>
      <c r="D237" s="26"/>
      <c r="E237" s="24" t="s">
        <v>124</v>
      </c>
      <c r="F237" s="24"/>
      <c r="G237" s="24"/>
      <c r="H237" s="24"/>
    </row>
    <row r="238" spans="1:27" x14ac:dyDescent="0.15">
      <c r="A238" s="115"/>
      <c r="B238" s="25" t="s">
        <v>125</v>
      </c>
      <c r="C238" s="25" t="s">
        <v>126</v>
      </c>
      <c r="D238" s="26"/>
      <c r="E238" s="24"/>
      <c r="F238" s="24"/>
      <c r="G238" s="24"/>
      <c r="H238" s="24"/>
    </row>
    <row r="239" spans="1:27" x14ac:dyDescent="0.15">
      <c r="A239" s="115"/>
      <c r="B239" s="25" t="s">
        <v>127</v>
      </c>
      <c r="C239" s="25" t="s">
        <v>128</v>
      </c>
      <c r="D239" s="26"/>
      <c r="E239" s="24" t="s">
        <v>129</v>
      </c>
      <c r="F239" s="24"/>
      <c r="G239" s="24"/>
      <c r="H239" s="24"/>
    </row>
    <row r="240" spans="1:27" x14ac:dyDescent="0.15">
      <c r="A240" s="116"/>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18" t="s">
        <v>236</v>
      </c>
    </row>
    <row r="257" spans="2:3" x14ac:dyDescent="0.15">
      <c r="B257" s="2" t="s">
        <v>239</v>
      </c>
      <c r="C257" s="118"/>
    </row>
    <row r="258" spans="2:3" x14ac:dyDescent="0.15">
      <c r="C258" s="118"/>
    </row>
    <row r="259" spans="2:3" x14ac:dyDescent="0.15">
      <c r="C259" s="118" t="s">
        <v>237</v>
      </c>
    </row>
    <row r="260" spans="2:3" x14ac:dyDescent="0.15">
      <c r="C260" s="118"/>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A221:A240"/>
    <mergeCell ref="P134:R137"/>
    <mergeCell ref="O134:O138"/>
    <mergeCell ref="P138:R138"/>
    <mergeCell ref="S134:S138"/>
    <mergeCell ref="A134:C137"/>
    <mergeCell ref="C256:C258"/>
    <mergeCell ref="C259:C260"/>
    <mergeCell ref="T134:V137"/>
    <mergeCell ref="T138:V138"/>
    <mergeCell ref="D138:F138"/>
    <mergeCell ref="G134:G138"/>
    <mergeCell ref="H134:J137"/>
    <mergeCell ref="H138:J138"/>
    <mergeCell ref="K134:K138"/>
    <mergeCell ref="L134:N137"/>
    <mergeCell ref="L138:N138"/>
    <mergeCell ref="D134:F137"/>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125" workbookViewId="0">
      <selection activeCell="B7" sqref="B7:C149"/>
    </sheetView>
  </sheetViews>
  <sheetFormatPr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x14ac:dyDescent="0.15">
      <c r="B4">
        <f>2*99</f>
        <v>198</v>
      </c>
    </row>
    <row r="6" spans="1:4" x14ac:dyDescent="0.15">
      <c r="B6" t="s">
        <v>48</v>
      </c>
      <c r="C6" t="s">
        <v>51</v>
      </c>
    </row>
    <row r="7" spans="1:4" x14ac:dyDescent="0.15">
      <c r="B7">
        <v>1</v>
      </c>
      <c r="C7">
        <f>(B7*$B$2+$B$1)*$B$3</f>
        <v>9</v>
      </c>
    </row>
    <row r="8" spans="1:4" x14ac:dyDescent="0.15">
      <c r="B8">
        <v>2</v>
      </c>
      <c r="C8">
        <f t="shared" ref="C8:C71" si="0">(B8*$B$2+$B$1)*$B$3</f>
        <v>10.5</v>
      </c>
    </row>
    <row r="9" spans="1:4" x14ac:dyDescent="0.15">
      <c r="B9">
        <v>3</v>
      </c>
      <c r="C9">
        <f t="shared" si="0"/>
        <v>12</v>
      </c>
    </row>
    <row r="10" spans="1:4" x14ac:dyDescent="0.15">
      <c r="B10">
        <v>4</v>
      </c>
      <c r="C10">
        <f t="shared" si="0"/>
        <v>13.5</v>
      </c>
    </row>
    <row r="11" spans="1:4" x14ac:dyDescent="0.15">
      <c r="B11">
        <v>5</v>
      </c>
      <c r="C11">
        <f t="shared" si="0"/>
        <v>15</v>
      </c>
    </row>
    <row r="12" spans="1:4" x14ac:dyDescent="0.15">
      <c r="B12">
        <v>6</v>
      </c>
      <c r="C12">
        <f t="shared" si="0"/>
        <v>16.5</v>
      </c>
    </row>
    <row r="13" spans="1:4" x14ac:dyDescent="0.15">
      <c r="B13">
        <v>7</v>
      </c>
      <c r="C13">
        <f t="shared" si="0"/>
        <v>18</v>
      </c>
    </row>
    <row r="14" spans="1:4" x14ac:dyDescent="0.15">
      <c r="B14">
        <v>8</v>
      </c>
      <c r="C14">
        <f t="shared" si="0"/>
        <v>19.5</v>
      </c>
    </row>
    <row r="15" spans="1:4" x14ac:dyDescent="0.15">
      <c r="B15">
        <v>9</v>
      </c>
      <c r="C15">
        <f t="shared" si="0"/>
        <v>21</v>
      </c>
    </row>
    <row r="16" spans="1:4" x14ac:dyDescent="0.15">
      <c r="B16">
        <v>10</v>
      </c>
      <c r="C16">
        <f t="shared" si="0"/>
        <v>22.5</v>
      </c>
    </row>
    <row r="17" spans="2:8" x14ac:dyDescent="0.15">
      <c r="B17">
        <v>11</v>
      </c>
      <c r="C17">
        <f t="shared" si="0"/>
        <v>24</v>
      </c>
    </row>
    <row r="18" spans="2:8" x14ac:dyDescent="0.15">
      <c r="B18">
        <v>12</v>
      </c>
      <c r="C18">
        <f t="shared" si="0"/>
        <v>25.5</v>
      </c>
    </row>
    <row r="19" spans="2:8" x14ac:dyDescent="0.15">
      <c r="B19">
        <v>13</v>
      </c>
      <c r="C19">
        <f t="shared" si="0"/>
        <v>27</v>
      </c>
    </row>
    <row r="20" spans="2:8" x14ac:dyDescent="0.15">
      <c r="B20">
        <v>14</v>
      </c>
      <c r="C20">
        <f t="shared" si="0"/>
        <v>28.5</v>
      </c>
    </row>
    <row r="21" spans="2:8" x14ac:dyDescent="0.15">
      <c r="B21">
        <v>15</v>
      </c>
      <c r="C21">
        <f t="shared" si="0"/>
        <v>30</v>
      </c>
    </row>
    <row r="22" spans="2:8" x14ac:dyDescent="0.15">
      <c r="B22">
        <v>16</v>
      </c>
      <c r="C22">
        <f t="shared" si="0"/>
        <v>31.5</v>
      </c>
    </row>
    <row r="23" spans="2:8" x14ac:dyDescent="0.15">
      <c r="B23">
        <v>17</v>
      </c>
      <c r="C23">
        <f t="shared" si="0"/>
        <v>33</v>
      </c>
      <c r="F23">
        <v>1</v>
      </c>
      <c r="G23">
        <f t="shared" ref="G23:G86" si="1">F23^(1/4)</f>
        <v>1</v>
      </c>
      <c r="H23">
        <f t="shared" ref="H23:H86" si="2">F23^(1/3)</f>
        <v>1</v>
      </c>
    </row>
    <row r="24" spans="2:8" x14ac:dyDescent="0.15">
      <c r="B24">
        <v>18</v>
      </c>
      <c r="C24">
        <f t="shared" si="0"/>
        <v>34.5</v>
      </c>
      <c r="F24">
        <v>2</v>
      </c>
      <c r="G24">
        <f t="shared" si="1"/>
        <v>1.189207115002721</v>
      </c>
      <c r="H24">
        <f t="shared" si="2"/>
        <v>1.2599210498948732</v>
      </c>
    </row>
    <row r="25" spans="2:8" x14ac:dyDescent="0.15">
      <c r="B25">
        <v>19</v>
      </c>
      <c r="C25">
        <f t="shared" si="0"/>
        <v>36</v>
      </c>
      <c r="F25">
        <v>3</v>
      </c>
      <c r="G25">
        <f t="shared" si="1"/>
        <v>1.3160740129524926</v>
      </c>
      <c r="H25">
        <f t="shared" si="2"/>
        <v>1.4422495703074083</v>
      </c>
    </row>
    <row r="26" spans="2:8" x14ac:dyDescent="0.15">
      <c r="B26">
        <v>20</v>
      </c>
      <c r="C26">
        <f t="shared" si="0"/>
        <v>37.5</v>
      </c>
      <c r="F26">
        <v>4</v>
      </c>
      <c r="G26">
        <f t="shared" si="1"/>
        <v>1.4142135623730949</v>
      </c>
      <c r="H26">
        <f t="shared" si="2"/>
        <v>1.5874010519681994</v>
      </c>
    </row>
    <row r="27" spans="2:8" x14ac:dyDescent="0.15">
      <c r="B27">
        <v>21</v>
      </c>
      <c r="C27">
        <f t="shared" si="0"/>
        <v>39</v>
      </c>
      <c r="F27">
        <v>5</v>
      </c>
      <c r="G27">
        <f t="shared" si="1"/>
        <v>1.4953487812212205</v>
      </c>
      <c r="H27">
        <f t="shared" si="2"/>
        <v>1.7099759466766968</v>
      </c>
    </row>
    <row r="28" spans="2:8" x14ac:dyDescent="0.15">
      <c r="B28">
        <v>22</v>
      </c>
      <c r="C28">
        <f t="shared" si="0"/>
        <v>40.5</v>
      </c>
      <c r="F28">
        <v>6</v>
      </c>
      <c r="G28">
        <f t="shared" si="1"/>
        <v>1.5650845800732873</v>
      </c>
      <c r="H28">
        <f t="shared" si="2"/>
        <v>1.8171205928321397</v>
      </c>
    </row>
    <row r="29" spans="2:8" x14ac:dyDescent="0.15">
      <c r="B29">
        <v>23</v>
      </c>
      <c r="C29">
        <f t="shared" si="0"/>
        <v>42</v>
      </c>
      <c r="F29">
        <v>7</v>
      </c>
      <c r="G29">
        <f t="shared" si="1"/>
        <v>1.6265765616977856</v>
      </c>
      <c r="H29">
        <f t="shared" si="2"/>
        <v>1.9129311827723889</v>
      </c>
    </row>
    <row r="30" spans="2:8" x14ac:dyDescent="0.15">
      <c r="B30">
        <v>24</v>
      </c>
      <c r="C30">
        <f t="shared" si="0"/>
        <v>43.5</v>
      </c>
      <c r="F30">
        <v>8</v>
      </c>
      <c r="G30">
        <f t="shared" si="1"/>
        <v>1.681792830507429</v>
      </c>
      <c r="H30">
        <f t="shared" si="2"/>
        <v>1.9999999999999998</v>
      </c>
    </row>
    <row r="31" spans="2:8" x14ac:dyDescent="0.15">
      <c r="B31">
        <v>25</v>
      </c>
      <c r="C31">
        <f t="shared" si="0"/>
        <v>45</v>
      </c>
      <c r="F31">
        <v>9</v>
      </c>
      <c r="G31">
        <f t="shared" si="1"/>
        <v>1.7320508075688774</v>
      </c>
      <c r="H31">
        <f t="shared" si="2"/>
        <v>2.0800838230519041</v>
      </c>
    </row>
    <row r="32" spans="2:8" x14ac:dyDescent="0.15">
      <c r="B32">
        <v>26</v>
      </c>
      <c r="C32">
        <f t="shared" si="0"/>
        <v>46.5</v>
      </c>
      <c r="F32">
        <v>10</v>
      </c>
      <c r="G32">
        <f t="shared" si="1"/>
        <v>1.778279410038923</v>
      </c>
      <c r="H32">
        <f t="shared" si="2"/>
        <v>2.1544346900318838</v>
      </c>
    </row>
    <row r="33" spans="2:8" x14ac:dyDescent="0.15">
      <c r="B33">
        <v>27</v>
      </c>
      <c r="C33">
        <f t="shared" si="0"/>
        <v>48</v>
      </c>
      <c r="F33">
        <v>11</v>
      </c>
      <c r="G33">
        <f t="shared" si="1"/>
        <v>1.821160286837872</v>
      </c>
      <c r="H33">
        <f t="shared" si="2"/>
        <v>2.2239800905693157</v>
      </c>
    </row>
    <row r="34" spans="2:8" x14ac:dyDescent="0.15">
      <c r="B34">
        <v>28</v>
      </c>
      <c r="C34">
        <f t="shared" si="0"/>
        <v>49.5</v>
      </c>
      <c r="F34">
        <v>12</v>
      </c>
      <c r="G34">
        <f t="shared" si="1"/>
        <v>1.8612097182041991</v>
      </c>
      <c r="H34">
        <f t="shared" si="2"/>
        <v>2.2894284851066637</v>
      </c>
    </row>
    <row r="35" spans="2:8" x14ac:dyDescent="0.15">
      <c r="B35">
        <v>29</v>
      </c>
      <c r="C35">
        <f t="shared" si="0"/>
        <v>51</v>
      </c>
      <c r="F35">
        <v>13</v>
      </c>
      <c r="G35">
        <f t="shared" si="1"/>
        <v>1.8988289221159418</v>
      </c>
      <c r="H35">
        <f t="shared" si="2"/>
        <v>2.3513346877207573</v>
      </c>
    </row>
    <row r="36" spans="2:8" x14ac:dyDescent="0.15">
      <c r="B36">
        <v>30</v>
      </c>
      <c r="C36">
        <f t="shared" si="0"/>
        <v>52.5</v>
      </c>
      <c r="F36">
        <v>14</v>
      </c>
      <c r="G36">
        <f t="shared" si="1"/>
        <v>1.9343364202676692</v>
      </c>
      <c r="H36">
        <f t="shared" si="2"/>
        <v>2.4101422641752297</v>
      </c>
    </row>
    <row r="37" spans="2:8" x14ac:dyDescent="0.15">
      <c r="B37">
        <v>31</v>
      </c>
      <c r="C37">
        <f t="shared" si="0"/>
        <v>54</v>
      </c>
      <c r="F37">
        <v>15</v>
      </c>
      <c r="G37">
        <f t="shared" si="1"/>
        <v>1.9679896712654303</v>
      </c>
      <c r="H37">
        <f t="shared" si="2"/>
        <v>2.4662120743304703</v>
      </c>
    </row>
    <row r="38" spans="2:8" x14ac:dyDescent="0.15">
      <c r="B38">
        <v>32</v>
      </c>
      <c r="C38">
        <f t="shared" si="0"/>
        <v>55.5</v>
      </c>
      <c r="F38">
        <v>16</v>
      </c>
      <c r="G38">
        <f t="shared" si="1"/>
        <v>2</v>
      </c>
      <c r="H38">
        <f t="shared" si="2"/>
        <v>2.5198420997897459</v>
      </c>
    </row>
    <row r="39" spans="2:8" x14ac:dyDescent="0.15">
      <c r="B39">
        <v>33</v>
      </c>
      <c r="C39">
        <f t="shared" si="0"/>
        <v>57</v>
      </c>
      <c r="F39">
        <v>17</v>
      </c>
      <c r="G39">
        <f t="shared" si="1"/>
        <v>2.0305431848689306</v>
      </c>
      <c r="H39">
        <f t="shared" si="2"/>
        <v>2.5712815906582351</v>
      </c>
    </row>
    <row r="40" spans="2:8" x14ac:dyDescent="0.15">
      <c r="B40">
        <v>34</v>
      </c>
      <c r="C40">
        <f t="shared" si="0"/>
        <v>58.5</v>
      </c>
      <c r="F40">
        <v>18</v>
      </c>
      <c r="G40">
        <f t="shared" si="1"/>
        <v>2.0597671439071177</v>
      </c>
      <c r="H40">
        <f t="shared" si="2"/>
        <v>2.6207413942088964</v>
      </c>
    </row>
    <row r="41" spans="2:8" x14ac:dyDescent="0.15">
      <c r="B41">
        <v>35</v>
      </c>
      <c r="C41">
        <f t="shared" si="0"/>
        <v>60</v>
      </c>
      <c r="F41">
        <v>19</v>
      </c>
      <c r="G41">
        <f t="shared" si="1"/>
        <v>2.087797629929844</v>
      </c>
      <c r="H41">
        <f t="shared" si="2"/>
        <v>2.6684016487219444</v>
      </c>
    </row>
    <row r="42" spans="2:8" x14ac:dyDescent="0.15">
      <c r="B42">
        <v>36</v>
      </c>
      <c r="C42">
        <f t="shared" si="0"/>
        <v>61.5</v>
      </c>
      <c r="F42">
        <v>20</v>
      </c>
      <c r="G42">
        <f t="shared" si="1"/>
        <v>2.1147425268811282</v>
      </c>
      <c r="H42">
        <f t="shared" si="2"/>
        <v>2.7144176165949063</v>
      </c>
    </row>
    <row r="43" spans="2:8" x14ac:dyDescent="0.15">
      <c r="B43">
        <v>37</v>
      </c>
      <c r="C43">
        <f t="shared" si="0"/>
        <v>63</v>
      </c>
      <c r="F43">
        <v>21</v>
      </c>
      <c r="G43">
        <f t="shared" si="1"/>
        <v>2.1406951429280725</v>
      </c>
      <c r="H43">
        <f t="shared" si="2"/>
        <v>2.7589241763811208</v>
      </c>
    </row>
    <row r="44" spans="2:8" x14ac:dyDescent="0.15">
      <c r="B44">
        <v>38</v>
      </c>
      <c r="C44">
        <f t="shared" si="0"/>
        <v>64.5</v>
      </c>
      <c r="F44">
        <v>22</v>
      </c>
      <c r="G44">
        <f t="shared" si="1"/>
        <v>2.1657367706679937</v>
      </c>
      <c r="H44">
        <f t="shared" si="2"/>
        <v>2.8020393306553872</v>
      </c>
    </row>
    <row r="45" spans="2:8" x14ac:dyDescent="0.15">
      <c r="B45">
        <v>39</v>
      </c>
      <c r="C45">
        <f t="shared" si="0"/>
        <v>66</v>
      </c>
      <c r="F45">
        <v>23</v>
      </c>
      <c r="G45">
        <f t="shared" si="1"/>
        <v>2.1899387030948421</v>
      </c>
      <c r="H45">
        <f t="shared" si="2"/>
        <v>2.8438669798515654</v>
      </c>
    </row>
    <row r="46" spans="2:8" x14ac:dyDescent="0.15">
      <c r="B46">
        <v>40</v>
      </c>
      <c r="C46">
        <f t="shared" si="0"/>
        <v>67.5</v>
      </c>
      <c r="F46">
        <v>24</v>
      </c>
      <c r="G46">
        <f t="shared" si="1"/>
        <v>2.2133638394006434</v>
      </c>
      <c r="H46">
        <f t="shared" si="2"/>
        <v>2.8844991406148166</v>
      </c>
    </row>
    <row r="47" spans="2:8" x14ac:dyDescent="0.15">
      <c r="B47">
        <v>41</v>
      </c>
      <c r="C47">
        <f t="shared" si="0"/>
        <v>69</v>
      </c>
      <c r="F47">
        <v>25</v>
      </c>
      <c r="G47">
        <f t="shared" si="1"/>
        <v>2.2360679774997898</v>
      </c>
      <c r="H47">
        <f t="shared" si="2"/>
        <v>2.9240177382128656</v>
      </c>
    </row>
    <row r="48" spans="2:8" x14ac:dyDescent="0.15">
      <c r="B48">
        <v>42</v>
      </c>
      <c r="C48">
        <f t="shared" si="0"/>
        <v>70.5</v>
      </c>
      <c r="F48">
        <v>26</v>
      </c>
      <c r="G48">
        <f t="shared" si="1"/>
        <v>2.2581008643532257</v>
      </c>
      <c r="H48">
        <f t="shared" si="2"/>
        <v>2.9624960684073702</v>
      </c>
    </row>
    <row r="49" spans="2:8" x14ac:dyDescent="0.15">
      <c r="B49">
        <v>43</v>
      </c>
      <c r="C49">
        <f t="shared" si="0"/>
        <v>72</v>
      </c>
      <c r="F49">
        <v>27</v>
      </c>
      <c r="G49">
        <f t="shared" si="1"/>
        <v>2.2795070569547775</v>
      </c>
      <c r="H49">
        <f t="shared" si="2"/>
        <v>2.9999999999999996</v>
      </c>
    </row>
    <row r="50" spans="2:8" x14ac:dyDescent="0.15">
      <c r="B50">
        <v>44</v>
      </c>
      <c r="C50">
        <f t="shared" si="0"/>
        <v>73.5</v>
      </c>
      <c r="F50">
        <v>28</v>
      </c>
      <c r="G50">
        <f t="shared" si="1"/>
        <v>2.3003266337912058</v>
      </c>
      <c r="H50">
        <f t="shared" si="2"/>
        <v>3.0365889718756618</v>
      </c>
    </row>
    <row r="51" spans="2:8" x14ac:dyDescent="0.15">
      <c r="B51">
        <v>45</v>
      </c>
      <c r="C51">
        <f t="shared" si="0"/>
        <v>75</v>
      </c>
      <c r="F51">
        <v>29</v>
      </c>
      <c r="G51">
        <f t="shared" si="1"/>
        <v>2.3205957871060838</v>
      </c>
      <c r="H51">
        <f t="shared" si="2"/>
        <v>3.0723168256858471</v>
      </c>
    </row>
    <row r="52" spans="2:8" x14ac:dyDescent="0.15">
      <c r="B52">
        <v>46</v>
      </c>
      <c r="C52">
        <f t="shared" si="0"/>
        <v>76.5</v>
      </c>
      <c r="F52">
        <v>30</v>
      </c>
      <c r="G52">
        <f t="shared" si="1"/>
        <v>2.340347319320716</v>
      </c>
      <c r="H52">
        <f t="shared" si="2"/>
        <v>3.1072325059538586</v>
      </c>
    </row>
    <row r="53" spans="2:8" x14ac:dyDescent="0.15">
      <c r="B53">
        <v>47</v>
      </c>
      <c r="C53">
        <f t="shared" si="0"/>
        <v>78</v>
      </c>
      <c r="F53">
        <v>31</v>
      </c>
      <c r="G53">
        <f t="shared" si="1"/>
        <v>2.359611061770567</v>
      </c>
      <c r="H53">
        <f t="shared" si="2"/>
        <v>3.1413806523913927</v>
      </c>
    </row>
    <row r="54" spans="2:8" x14ac:dyDescent="0.15">
      <c r="B54">
        <v>48</v>
      </c>
      <c r="C54">
        <f t="shared" si="0"/>
        <v>79.5</v>
      </c>
      <c r="F54">
        <v>32</v>
      </c>
      <c r="G54">
        <f t="shared" si="1"/>
        <v>2.3784142300054421</v>
      </c>
      <c r="H54">
        <f t="shared" si="2"/>
        <v>3.1748021039363987</v>
      </c>
    </row>
    <row r="55" spans="2:8" x14ac:dyDescent="0.15">
      <c r="B55">
        <v>49</v>
      </c>
      <c r="C55">
        <f t="shared" si="0"/>
        <v>81</v>
      </c>
      <c r="F55">
        <v>33</v>
      </c>
      <c r="G55">
        <f t="shared" si="1"/>
        <v>2.3967817269284302</v>
      </c>
      <c r="H55">
        <f t="shared" si="2"/>
        <v>3.2075343299958265</v>
      </c>
    </row>
    <row r="56" spans="2:8" x14ac:dyDescent="0.15">
      <c r="B56">
        <v>50</v>
      </c>
      <c r="C56">
        <f t="shared" si="0"/>
        <v>82.5</v>
      </c>
      <c r="F56">
        <v>34</v>
      </c>
      <c r="G56">
        <f t="shared" si="1"/>
        <v>2.414736402766418</v>
      </c>
      <c r="H56">
        <f t="shared" si="2"/>
        <v>3.2396118012774835</v>
      </c>
    </row>
    <row r="57" spans="2:8" x14ac:dyDescent="0.15">
      <c r="B57">
        <v>51</v>
      </c>
      <c r="C57">
        <f t="shared" si="0"/>
        <v>84</v>
      </c>
      <c r="F57">
        <v>35</v>
      </c>
      <c r="G57">
        <f t="shared" si="1"/>
        <v>2.4322992790977871</v>
      </c>
      <c r="H57">
        <f t="shared" si="2"/>
        <v>3.2710663101885888</v>
      </c>
    </row>
    <row r="58" spans="2:8" x14ac:dyDescent="0.15">
      <c r="B58">
        <v>52</v>
      </c>
      <c r="C58">
        <f t="shared" si="0"/>
        <v>85.5</v>
      </c>
      <c r="F58">
        <v>36</v>
      </c>
      <c r="G58">
        <f t="shared" si="1"/>
        <v>2.4494897427831779</v>
      </c>
      <c r="H58">
        <f t="shared" si="2"/>
        <v>3.3019272488946263</v>
      </c>
    </row>
    <row r="59" spans="2:8" x14ac:dyDescent="0.15">
      <c r="B59">
        <v>53</v>
      </c>
      <c r="C59">
        <f t="shared" si="0"/>
        <v>87</v>
      </c>
      <c r="F59">
        <v>37</v>
      </c>
      <c r="G59">
        <f t="shared" si="1"/>
        <v>2.4663257145596602</v>
      </c>
      <c r="H59">
        <f t="shared" si="2"/>
        <v>3.3322218516459525</v>
      </c>
    </row>
    <row r="60" spans="2:8" x14ac:dyDescent="0.15">
      <c r="B60">
        <v>54</v>
      </c>
      <c r="C60">
        <f t="shared" si="0"/>
        <v>88.5</v>
      </c>
      <c r="F60">
        <v>38</v>
      </c>
      <c r="G60">
        <f t="shared" si="1"/>
        <v>2.4828237961983883</v>
      </c>
      <c r="H60">
        <f t="shared" si="2"/>
        <v>3.3619754067989627</v>
      </c>
    </row>
    <row r="61" spans="2:8" x14ac:dyDescent="0.15">
      <c r="B61">
        <v>55</v>
      </c>
      <c r="C61">
        <f t="shared" si="0"/>
        <v>90</v>
      </c>
      <c r="F61">
        <v>39</v>
      </c>
      <c r="G61">
        <f t="shared" si="1"/>
        <v>2.4989993994393833</v>
      </c>
      <c r="H61">
        <f t="shared" si="2"/>
        <v>3.391211443014166</v>
      </c>
    </row>
    <row r="62" spans="2:8" x14ac:dyDescent="0.15">
      <c r="B62">
        <v>56</v>
      </c>
      <c r="C62">
        <f t="shared" si="0"/>
        <v>91.5</v>
      </c>
      <c r="F62">
        <v>40</v>
      </c>
      <c r="G62">
        <f t="shared" si="1"/>
        <v>2.514866859365871</v>
      </c>
      <c r="H62">
        <f t="shared" si="2"/>
        <v>3.4199518933533941</v>
      </c>
    </row>
    <row r="63" spans="2:8" x14ac:dyDescent="0.15">
      <c r="B63">
        <v>57</v>
      </c>
      <c r="C63">
        <f t="shared" si="0"/>
        <v>93</v>
      </c>
      <c r="F63">
        <v>41</v>
      </c>
      <c r="G63">
        <f t="shared" si="1"/>
        <v>2.5304395344352431</v>
      </c>
      <c r="H63">
        <f t="shared" si="2"/>
        <v>3.4482172403827303</v>
      </c>
    </row>
    <row r="64" spans="2:8" x14ac:dyDescent="0.15">
      <c r="B64">
        <v>58</v>
      </c>
      <c r="C64">
        <f t="shared" si="0"/>
        <v>94.5</v>
      </c>
      <c r="F64">
        <v>42</v>
      </c>
      <c r="G64">
        <f t="shared" si="1"/>
        <v>2.5457298950218306</v>
      </c>
      <c r="H64">
        <f t="shared" si="2"/>
        <v>3.4760266448864496</v>
      </c>
    </row>
    <row r="65" spans="2:8" x14ac:dyDescent="0.15">
      <c r="B65">
        <v>59</v>
      </c>
      <c r="C65">
        <f t="shared" si="0"/>
        <v>96</v>
      </c>
      <c r="F65">
        <v>43</v>
      </c>
      <c r="G65">
        <f t="shared" si="1"/>
        <v>2.5607496020310148</v>
      </c>
      <c r="H65">
        <f t="shared" si="2"/>
        <v>3.5033980603867239</v>
      </c>
    </row>
    <row r="66" spans="2:8" x14ac:dyDescent="0.15">
      <c r="B66">
        <v>60</v>
      </c>
      <c r="C66">
        <f t="shared" si="0"/>
        <v>97.5</v>
      </c>
      <c r="F66">
        <v>44</v>
      </c>
      <c r="G66">
        <f t="shared" si="1"/>
        <v>2.5755095769013945</v>
      </c>
      <c r="H66">
        <f t="shared" si="2"/>
        <v>3.5303483353260625</v>
      </c>
    </row>
    <row r="67" spans="2:8" x14ac:dyDescent="0.15">
      <c r="B67">
        <v>61</v>
      </c>
      <c r="C67">
        <f t="shared" si="0"/>
        <v>99</v>
      </c>
      <c r="F67">
        <v>45</v>
      </c>
      <c r="G67">
        <f t="shared" si="1"/>
        <v>2.5900200641113513</v>
      </c>
      <c r="H67">
        <f t="shared" si="2"/>
        <v>3.5568933044900626</v>
      </c>
    </row>
    <row r="68" spans="2:8" x14ac:dyDescent="0.15">
      <c r="B68">
        <v>62</v>
      </c>
      <c r="C68">
        <f t="shared" si="0"/>
        <v>100.5</v>
      </c>
      <c r="F68">
        <v>46</v>
      </c>
      <c r="G68">
        <f t="shared" si="1"/>
        <v>2.6042906871402178</v>
      </c>
      <c r="H68">
        <f t="shared" si="2"/>
        <v>3.5830478710159461</v>
      </c>
    </row>
    <row r="69" spans="2:8" x14ac:dyDescent="0.15">
      <c r="B69">
        <v>63</v>
      </c>
      <c r="C69">
        <f t="shared" si="0"/>
        <v>102</v>
      </c>
      <c r="F69">
        <v>47</v>
      </c>
      <c r="G69">
        <f t="shared" si="1"/>
        <v>2.6183304986958853</v>
      </c>
      <c r="H69">
        <f t="shared" si="2"/>
        <v>3.608826080138694</v>
      </c>
    </row>
    <row r="70" spans="2:8" x14ac:dyDescent="0.15">
      <c r="B70">
        <v>64</v>
      </c>
      <c r="C70">
        <f t="shared" si="0"/>
        <v>103.5</v>
      </c>
      <c r="F70">
        <v>48</v>
      </c>
      <c r="G70">
        <f t="shared" si="1"/>
        <v>2.6321480259049852</v>
      </c>
      <c r="H70">
        <f t="shared" si="2"/>
        <v>3.6342411856642789</v>
      </c>
    </row>
    <row r="71" spans="2:8" x14ac:dyDescent="0.15">
      <c r="B71">
        <v>65</v>
      </c>
      <c r="C71">
        <f t="shared" si="0"/>
        <v>105</v>
      </c>
      <c r="F71">
        <v>49</v>
      </c>
      <c r="G71">
        <f t="shared" si="1"/>
        <v>2.6457513110645903</v>
      </c>
      <c r="H71">
        <f t="shared" si="2"/>
        <v>3.6593057100229709</v>
      </c>
    </row>
    <row r="72" spans="2:8" x14ac:dyDescent="0.15">
      <c r="B72">
        <v>66</v>
      </c>
      <c r="C72">
        <f t="shared" ref="C72:C135" si="3">(B72*$B$2+$B$1)*$B$3</f>
        <v>106.5</v>
      </c>
      <c r="F72">
        <v>50</v>
      </c>
      <c r="G72">
        <f t="shared" si="1"/>
        <v>2.6591479484724942</v>
      </c>
      <c r="H72">
        <f t="shared" si="2"/>
        <v>3.6840314986403864</v>
      </c>
    </row>
    <row r="73" spans="2:8" x14ac:dyDescent="0.15">
      <c r="B73">
        <v>67</v>
      </c>
      <c r="C73">
        <f t="shared" si="3"/>
        <v>108</v>
      </c>
      <c r="F73">
        <v>51</v>
      </c>
      <c r="G73">
        <f t="shared" si="1"/>
        <v>2.6723451177837885</v>
      </c>
      <c r="H73">
        <f t="shared" si="2"/>
        <v>3.7084297692661896</v>
      </c>
    </row>
    <row r="74" spans="2:8" x14ac:dyDescent="0.15">
      <c r="B74">
        <v>68</v>
      </c>
      <c r="C74">
        <f t="shared" si="3"/>
        <v>109.5</v>
      </c>
      <c r="F74">
        <v>52</v>
      </c>
      <c r="G74">
        <f t="shared" si="1"/>
        <v>2.6853496142826505</v>
      </c>
      <c r="H74">
        <f t="shared" si="2"/>
        <v>3.7325111568172487</v>
      </c>
    </row>
    <row r="75" spans="2:8"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6.5"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6.5" x14ac:dyDescent="0.15">
      <c r="B130">
        <v>124</v>
      </c>
      <c r="C130">
        <f t="shared" si="3"/>
        <v>193.5</v>
      </c>
      <c r="G130" s="3"/>
      <c r="I130" s="36"/>
      <c r="J130" s="37"/>
      <c r="K130" s="36"/>
      <c r="L130" s="37"/>
      <c r="M130" s="36"/>
      <c r="N130" s="37"/>
      <c r="O130" s="36"/>
      <c r="P130" s="37"/>
      <c r="Q130" s="36"/>
      <c r="R130" s="37"/>
      <c r="S130" s="36"/>
      <c r="T130" s="37"/>
    </row>
    <row r="131" spans="2:29" ht="16.5"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6.5" x14ac:dyDescent="0.15">
      <c r="B132">
        <v>126</v>
      </c>
      <c r="C132">
        <f t="shared" si="3"/>
        <v>196.5</v>
      </c>
      <c r="G132" s="3"/>
      <c r="I132" s="36"/>
      <c r="J132" s="37"/>
      <c r="K132" s="36"/>
      <c r="L132" s="37"/>
      <c r="M132" s="36"/>
      <c r="N132" s="37"/>
      <c r="O132" s="36"/>
      <c r="P132" s="37"/>
      <c r="Q132" s="36"/>
      <c r="R132" s="37"/>
      <c r="S132" s="36"/>
      <c r="T132" s="37"/>
    </row>
    <row r="133" spans="2:29" ht="16.5"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6.5" x14ac:dyDescent="0.15">
      <c r="B134">
        <v>128</v>
      </c>
      <c r="C134">
        <f t="shared" si="3"/>
        <v>199.5</v>
      </c>
      <c r="G134" s="3"/>
      <c r="I134" s="36"/>
      <c r="J134" s="37"/>
      <c r="K134" s="36"/>
      <c r="L134" s="37"/>
      <c r="M134" s="36"/>
      <c r="N134" s="37"/>
      <c r="O134" s="36"/>
      <c r="P134" s="37"/>
      <c r="Q134" s="36"/>
      <c r="R134" s="37"/>
      <c r="S134" s="36"/>
      <c r="T134" s="37"/>
    </row>
    <row r="135" spans="2:29" ht="16.5"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6.5" x14ac:dyDescent="0.15">
      <c r="B136">
        <v>130</v>
      </c>
      <c r="C136">
        <f t="shared" ref="C136:C199" si="6">(B136*$B$2+$B$1)*$B$3</f>
        <v>202.5</v>
      </c>
      <c r="G136" s="3"/>
      <c r="I136" s="36"/>
      <c r="J136" s="37"/>
      <c r="K136" s="36"/>
      <c r="L136" s="37"/>
      <c r="M136" s="36"/>
      <c r="N136" s="37"/>
      <c r="O136" s="36"/>
      <c r="P136" s="37"/>
      <c r="Q136" s="36"/>
      <c r="R136" s="37"/>
      <c r="S136" s="36"/>
      <c r="T136" s="37"/>
    </row>
    <row r="137" spans="2:29" ht="16.5"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5" x14ac:dyDescent="0.35">
      <c r="B140">
        <v>134</v>
      </c>
      <c r="C140">
        <f t="shared" si="6"/>
        <v>208.5</v>
      </c>
      <c r="I140" t="s">
        <v>216</v>
      </c>
      <c r="J140" s="40"/>
      <c r="K140" s="41"/>
      <c r="N140" t="s">
        <v>220</v>
      </c>
      <c r="S140" t="s">
        <v>221</v>
      </c>
      <c r="T140" t="s">
        <v>222</v>
      </c>
      <c r="AC140" t="s">
        <v>228</v>
      </c>
    </row>
    <row r="141" spans="2:29" ht="16.5"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870</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868</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866</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867</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L44" sqref="L44"/>
    </sheetView>
  </sheetViews>
  <sheetFormatPr defaultRowHeight="13.5"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怪物属性</vt:lpstr>
      <vt:lpstr>伤害公式</vt:lpstr>
      <vt:lpstr>人物属性</vt:lpstr>
      <vt:lpstr>技能结构</vt:lpstr>
      <vt:lpstr>装备结构</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2015-03-16T10:50:45Z</dcterms:modified>
</cp:coreProperties>
</file>