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5260" yWindow="940" windowWidth="27020" windowHeight="19580" tabRatio="500" activeTab="4"/>
  </bookViews>
  <sheets>
    <sheet name="对局" sheetId="1" r:id="rId1"/>
    <sheet name="副本入口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工作表6" sheetId="7" r:id="rId8"/>
  </sheets>
  <definedNames>
    <definedName name="_xlnm._FilterDatabase" localSheetId="7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8" l="1"/>
  <c r="E37" i="5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<sst xmlns="http://schemas.openxmlformats.org/spreadsheetml/2006/main" count="1780" uniqueCount="875">
  <si>
    <t>客户端</t>
    <rPh sb="0" eb="1">
      <t>ke'hu'duan</t>
    </rPh>
    <phoneticPr fontId="19" type="noConversion"/>
  </si>
  <si>
    <t>对局修改</t>
    <rPh sb="0" eb="1">
      <t>dui'ju</t>
    </rPh>
    <rPh sb="2" eb="3">
      <t>xiu'gai</t>
    </rPh>
    <phoneticPr fontId="19" type="noConversion"/>
  </si>
  <si>
    <t>副本入口</t>
    <rPh sb="0" eb="1">
      <t>fu'b</t>
    </rPh>
    <rPh sb="2" eb="3">
      <t>ru'kou</t>
    </rPh>
    <phoneticPr fontId="19" type="noConversion"/>
  </si>
  <si>
    <t>副本战斗信息参数传递</t>
    <phoneticPr fontId="19" type="noConversion"/>
  </si>
  <si>
    <t>总计</t>
    <rPh sb="0" eb="1">
      <t>zong'ji</t>
    </rPh>
    <phoneticPr fontId="19" type="noConversion"/>
  </si>
  <si>
    <t>副本入口-阵容调整</t>
    <phoneticPr fontId="19" type="noConversion"/>
  </si>
  <si>
    <t>怪物属性弹出框</t>
    <phoneticPr fontId="19" type="noConversion"/>
  </si>
  <si>
    <t>阵容有效性弹出框</t>
    <phoneticPr fontId="19" type="noConversion"/>
  </si>
  <si>
    <t>师叔</t>
    <rPh sb="0" eb="1">
      <t>shi'shu</t>
    </rPh>
    <phoneticPr fontId="19" type="noConversion"/>
  </si>
  <si>
    <t>小珍</t>
    <rPh sb="0" eb="1">
      <t>xiao'zhen</t>
    </rPh>
    <phoneticPr fontId="19" type="noConversion"/>
  </si>
  <si>
    <t>副本信息</t>
    <rPh sb="0" eb="1">
      <t>fu'ben</t>
    </rPh>
    <rPh sb="2" eb="3">
      <t>xin'xi</t>
    </rPh>
    <phoneticPr fontId="19" type="noConversion"/>
  </si>
  <si>
    <t>副本列表（临时）</t>
    <rPh sb="0" eb="1">
      <t>fu'b</t>
    </rPh>
    <rPh sb="2" eb="3">
      <t>lie'b</t>
    </rPh>
    <rPh sb="5" eb="6">
      <t>lin'shi</t>
    </rPh>
    <phoneticPr fontId="19" type="noConversion"/>
  </si>
  <si>
    <t>优先级</t>
    <rPh sb="0" eb="1">
      <t>you'xian'ji</t>
    </rPh>
    <phoneticPr fontId="19" type="noConversion"/>
  </si>
  <si>
    <t>任务编号</t>
    <rPh sb="0" eb="1">
      <t>ren'wu</t>
    </rPh>
    <rPh sb="2" eb="3">
      <t>bian'hao</t>
    </rPh>
    <phoneticPr fontId="19" type="noConversion"/>
  </si>
  <si>
    <t>MG-624</t>
    <phoneticPr fontId="19" type="noConversion"/>
  </si>
  <si>
    <t>MG-625</t>
    <phoneticPr fontId="19" type="noConversion"/>
  </si>
  <si>
    <t>MG-652</t>
    <phoneticPr fontId="19" type="noConversion"/>
  </si>
  <si>
    <t>MG-653</t>
  </si>
  <si>
    <t>MG-566</t>
    <phoneticPr fontId="19" type="noConversion"/>
  </si>
  <si>
    <t>MG-567</t>
    <phoneticPr fontId="19" type="noConversion"/>
  </si>
  <si>
    <t>开始副本记录好友</t>
    <phoneticPr fontId="19" type="noConversion"/>
  </si>
  <si>
    <t>重置次数（接口、消费）</t>
    <phoneticPr fontId="19" type="noConversion"/>
  </si>
  <si>
    <t>MG-656</t>
    <phoneticPr fontId="19" type="noConversion"/>
  </si>
  <si>
    <t>MG-655</t>
    <phoneticPr fontId="19" type="noConversion"/>
  </si>
  <si>
    <t>MG-657</t>
    <phoneticPr fontId="19" type="noConversion"/>
  </si>
  <si>
    <t>扫荡次数（待定）</t>
    <phoneticPr fontId="19" type="noConversion"/>
  </si>
  <si>
    <t>MG-658</t>
  </si>
  <si>
    <t>MG-659</t>
  </si>
  <si>
    <t>副本入口相关 UI设计 大板设计细化</t>
    <phoneticPr fontId="19" type="noConversion"/>
  </si>
  <si>
    <t>通用大按钮</t>
    <phoneticPr fontId="19" type="noConversion"/>
  </si>
  <si>
    <t>装备图标 5个</t>
    <phoneticPr fontId="19" type="noConversion"/>
  </si>
  <si>
    <t>数字一套</t>
    <phoneticPr fontId="19" type="noConversion"/>
  </si>
  <si>
    <t>副本地图</t>
    <phoneticPr fontId="19" type="noConversion"/>
  </si>
  <si>
    <t>宠物界面相关样式设计</t>
    <phoneticPr fontId="19" type="noConversion"/>
  </si>
  <si>
    <t>怪物选择边框及宠物界面相关补漏</t>
    <phoneticPr fontId="19" type="noConversion"/>
  </si>
  <si>
    <t>字体一套 颜色大小调整</t>
    <phoneticPr fontId="19" type="noConversion"/>
  </si>
  <si>
    <t>通用小界面</t>
    <phoneticPr fontId="19" type="noConversion"/>
  </si>
  <si>
    <t>普通大小按钮</t>
    <phoneticPr fontId="19" type="noConversion"/>
  </si>
  <si>
    <t>头像 头像相关</t>
    <phoneticPr fontId="19" type="noConversion"/>
  </si>
  <si>
    <t>宠物界面</t>
    <rPh sb="0" eb="1">
      <t>chong'wu</t>
    </rPh>
    <rPh sb="2" eb="3">
      <t>jie'm</t>
    </rPh>
    <phoneticPr fontId="19" type="noConversion"/>
  </si>
  <si>
    <t>sf</t>
    <phoneticPr fontId="19" type="noConversion"/>
  </si>
  <si>
    <t>美术UI</t>
    <rPh sb="0" eb="1">
      <t>mei'shu</t>
    </rPh>
    <phoneticPr fontId="19" type="noConversion"/>
  </si>
  <si>
    <t>进阶页面</t>
    <phoneticPr fontId="19" type="noConversion"/>
  </si>
  <si>
    <t>帅帅</t>
    <rPh sb="0" eb="1">
      <t>shuai'shuai</t>
    </rPh>
    <phoneticPr fontId="19" type="noConversion"/>
  </si>
  <si>
    <t>客户端</t>
    <rPh sb="0" eb="1">
      <t>ke'hu'duan</t>
    </rPh>
    <phoneticPr fontId="22" type="noConversion"/>
  </si>
  <si>
    <t>动画模块增加切换弱点状态功能</t>
    <phoneticPr fontId="22" type="noConversion"/>
  </si>
  <si>
    <t>zz</t>
    <phoneticPr fontId="22" type="noConversion"/>
  </si>
  <si>
    <t>MG-632</t>
    <phoneticPr fontId="22" type="noConversion"/>
  </si>
  <si>
    <t>切进程（事件）条件收集</t>
    <phoneticPr fontId="22" type="noConversion"/>
  </si>
  <si>
    <t>zz</t>
    <phoneticPr fontId="22" type="noConversion"/>
  </si>
  <si>
    <t>MG-633</t>
    <phoneticPr fontId="22" type="noConversion"/>
  </si>
  <si>
    <t>对局配置表拆分</t>
    <phoneticPr fontId="22" type="noConversion"/>
  </si>
  <si>
    <t>MG-627</t>
    <phoneticPr fontId="22" type="noConversion"/>
  </si>
  <si>
    <t>对局掉落信息是否同步确认</t>
    <phoneticPr fontId="22" type="noConversion"/>
  </si>
  <si>
    <t>MG-634</t>
    <phoneticPr fontId="22" type="noConversion"/>
  </si>
  <si>
    <t>对局进度+技能search修改+清buff</t>
    <rPh sb="16" eb="17">
      <t>qing</t>
    </rPh>
    <phoneticPr fontId="22" type="noConversion"/>
  </si>
  <si>
    <t>MG-635</t>
    <phoneticPr fontId="22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</si>
  <si>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22" type="noConversion"/>
  </si>
  <si>
    <t>MG-626</t>
    <phoneticPr fontId="22" type="noConversion"/>
  </si>
  <si>
    <t>弱点状态切换功能</t>
    <phoneticPr fontId="22" type="noConversion"/>
  </si>
  <si>
    <t>师叔</t>
    <rPh sb="0" eb="1">
      <t>shi'shu</t>
    </rPh>
    <phoneticPr fontId="22" type="noConversion"/>
  </si>
  <si>
    <t>MG-636</t>
    <phoneticPr fontId="22" type="noConversion"/>
  </si>
  <si>
    <t>弱点检测方式修改</t>
    <phoneticPr fontId="22" type="noConversion"/>
  </si>
  <si>
    <t>MG-637</t>
    <phoneticPr fontId="22" type="noConversion"/>
  </si>
  <si>
    <t>弱点表现修改</t>
    <phoneticPr fontId="22" type="noConversion"/>
  </si>
  <si>
    <t>MG-638</t>
    <phoneticPr fontId="22" type="noConversion"/>
  </si>
  <si>
    <t>弱点相关属性修改为状态相关</t>
    <phoneticPr fontId="22" type="noConversion"/>
  </si>
  <si>
    <t>MG-639</t>
    <phoneticPr fontId="22" type="noConversion"/>
  </si>
  <si>
    <t>弱点碰撞测试</t>
    <phoneticPr fontId="22" type="noConversion"/>
  </si>
  <si>
    <t>MG-640</t>
    <phoneticPr fontId="22" type="noConversion"/>
  </si>
  <si>
    <t>召唤小怪</t>
    <rPh sb="0" eb="1">
      <t>zhao'huan</t>
    </rPh>
    <rPh sb="2" eb="3">
      <t>xiao'guai</t>
    </rPh>
    <phoneticPr fontId="22" type="noConversion"/>
  </si>
  <si>
    <t>zz</t>
    <phoneticPr fontId="22" type="noConversion"/>
  </si>
  <si>
    <t>MG-641</t>
    <phoneticPr fontId="22" type="noConversion"/>
  </si>
  <si>
    <t>对局切换遮挡效果</t>
    <phoneticPr fontId="22" type="noConversion"/>
  </si>
  <si>
    <t>MG-642</t>
    <phoneticPr fontId="22" type="noConversion"/>
  </si>
  <si>
    <t>双方怪物跑入场表现</t>
    <phoneticPr fontId="22" type="noConversion"/>
  </si>
  <si>
    <t>MG-643</t>
    <phoneticPr fontId="22" type="noConversion"/>
  </si>
  <si>
    <t>产生掉落物品的组件（随机的掉落曲线，掉落间隔）</t>
    <phoneticPr fontId="22" type="noConversion"/>
  </si>
  <si>
    <t>zz</t>
    <phoneticPr fontId="22" type="noConversion"/>
  </si>
  <si>
    <t>MG-644</t>
    <phoneticPr fontId="22" type="noConversion"/>
  </si>
  <si>
    <t>掉落物品组件（可点击，消失功能，消失特效）</t>
    <phoneticPr fontId="22" type="noConversion"/>
  </si>
  <si>
    <t>MG-645</t>
    <phoneticPr fontId="22" type="noConversion"/>
  </si>
  <si>
    <t>掉落宠物的3d展示</t>
    <phoneticPr fontId="22" type="noConversion"/>
  </si>
  <si>
    <t>MG-646</t>
    <phoneticPr fontId="22" type="noConversion"/>
  </si>
  <si>
    <t>照妖镜-材质的shader</t>
    <rPh sb="0" eb="1">
      <t>zhao'yao'jing</t>
    </rPh>
    <rPh sb="4" eb="5">
      <t>cai'zhi</t>
    </rPh>
    <phoneticPr fontId="22" type="noConversion"/>
  </si>
  <si>
    <t>MG-647</t>
    <phoneticPr fontId="22" type="noConversion"/>
  </si>
  <si>
    <t>单位:d</t>
    <rPh sb="0" eb="1">
      <t>dan'wei</t>
    </rPh>
    <phoneticPr fontId="22" type="noConversion"/>
  </si>
  <si>
    <t>MG-654</t>
    <phoneticPr fontId="19" type="noConversion"/>
  </si>
  <si>
    <t>服务器</t>
    <rPh sb="0" eb="1">
      <t>fu'w'q</t>
    </rPh>
    <phoneticPr fontId="22" type="noConversion"/>
  </si>
  <si>
    <t>副本开启条件</t>
    <phoneticPr fontId="19" type="noConversion"/>
  </si>
  <si>
    <t>副本开始数据结构配置表</t>
    <phoneticPr fontId="19" type="noConversion"/>
  </si>
  <si>
    <t>小珍</t>
    <rPh sb="0" eb="1">
      <t>xiao'zhen</t>
    </rPh>
    <phoneticPr fontId="22" type="noConversion"/>
  </si>
  <si>
    <t>MG-592</t>
    <phoneticPr fontId="19" type="noConversion"/>
  </si>
  <si>
    <t>扫荡（接口、额外奖励配置、奖励计算）</t>
    <phoneticPr fontId="19" type="noConversion"/>
  </si>
  <si>
    <t>好友助战（待定）</t>
    <phoneticPr fontId="19" type="noConversion"/>
  </si>
  <si>
    <t>体力购买（待定）</t>
    <phoneticPr fontId="19" type="noConversion"/>
  </si>
  <si>
    <t>UI粗细边框细化</t>
    <phoneticPr fontId="19" type="noConversion"/>
  </si>
  <si>
    <t>sf</t>
    <phoneticPr fontId="22" type="noConversion"/>
  </si>
  <si>
    <t>大小标题栏和抬头切页</t>
    <phoneticPr fontId="19" type="noConversion"/>
  </si>
  <si>
    <t>技能icon包括边框 5个</t>
    <phoneticPr fontId="19" type="noConversion"/>
  </si>
  <si>
    <t>进度条两种</t>
    <phoneticPr fontId="19" type="noConversion"/>
  </si>
  <si>
    <t>副本入口相关补漏（vs加号特效等）</t>
    <phoneticPr fontId="19" type="noConversion"/>
  </si>
  <si>
    <t>宠物界面-宠物包裹界面</t>
    <phoneticPr fontId="19" type="noConversion"/>
  </si>
  <si>
    <t>帅帅</t>
    <rPh sb="0" eb="1">
      <t>shuai'shuai</t>
    </rPh>
    <phoneticPr fontId="22" type="noConversion"/>
  </si>
  <si>
    <t>宠物界面-玩家宠物背包分页签</t>
    <phoneticPr fontId="19" type="noConversion"/>
  </si>
  <si>
    <t xml:space="preserve">技能页面 </t>
    <phoneticPr fontId="19" type="noConversion"/>
  </si>
  <si>
    <t>进阶材料宠物选择页面</t>
    <phoneticPr fontId="19" type="noConversion"/>
  </si>
  <si>
    <t xml:space="preserve">宠物进阶材料需求配置表 </t>
    <phoneticPr fontId="19" type="noConversion"/>
  </si>
  <si>
    <t>sf</t>
    <phoneticPr fontId="22" type="noConversion"/>
  </si>
  <si>
    <t>人员</t>
    <rPh sb="0" eb="1">
      <t>ren'yuan</t>
    </rPh>
    <phoneticPr fontId="19" type="noConversion"/>
  </si>
  <si>
    <t>MG-629</t>
    <phoneticPr fontId="22" type="noConversion"/>
  </si>
  <si>
    <t>MG-630</t>
  </si>
  <si>
    <t>宠物详情页面基本布局</t>
    <phoneticPr fontId="19" type="noConversion"/>
  </si>
  <si>
    <t>3D模型与动画</t>
    <phoneticPr fontId="19" type="noConversion"/>
  </si>
  <si>
    <t>详情页面翻页动画</t>
    <phoneticPr fontId="19" type="noConversion"/>
  </si>
  <si>
    <t>MG-663</t>
    <phoneticPr fontId="19" type="noConversion"/>
  </si>
  <si>
    <t>MG-662</t>
    <phoneticPr fontId="19" type="noConversion"/>
  </si>
  <si>
    <t>MG-661</t>
    <phoneticPr fontId="19" type="noConversion"/>
  </si>
  <si>
    <t>MG-660</t>
    <phoneticPr fontId="19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</si>
  <si>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</si>
  <si>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</si>
  <si>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</si>
  <si>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19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</si>
  <si>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19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</si>
  <si>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19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</si>
  <si>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19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</si>
  <si>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19" type="noConversion"/>
  </si>
  <si>
    <t>小龙</t>
    <rPh sb="0" eb="1">
      <t>xiao'long</t>
    </rPh>
    <phoneticPr fontId="19" type="noConversion"/>
  </si>
  <si>
    <t>策划</t>
    <rPh sb="0" eb="1">
      <t>ce'hua</t>
    </rPh>
    <phoneticPr fontId="22" type="noConversion"/>
  </si>
  <si>
    <t>对应工时</t>
    <phoneticPr fontId="22" type="noConversion"/>
  </si>
  <si>
    <t>MG-648</t>
    <phoneticPr fontId="22" type="noConversion"/>
  </si>
  <si>
    <t>1、5、6、7、8、9、10</t>
    <phoneticPr fontId="22" type="noConversion"/>
  </si>
  <si>
    <t>MG-649</t>
    <phoneticPr fontId="22" type="noConversion"/>
  </si>
  <si>
    <t>MG-650</t>
    <phoneticPr fontId="22" type="noConversion"/>
  </si>
  <si>
    <t>MG-651</t>
    <phoneticPr fontId="22" type="noConversion"/>
  </si>
  <si>
    <t>MG-651</t>
    <phoneticPr fontId="22" type="noConversion"/>
  </si>
  <si>
    <t>2、3</t>
    <phoneticPr fontId="22" type="noConversion"/>
  </si>
  <si>
    <t>策划验收+配置任务，对应程序任务编号</t>
    <rPh sb="16" eb="17">
      <t>bian'hao</t>
    </rPh>
    <phoneticPr fontId="22" type="noConversion"/>
  </si>
  <si>
    <t>大招</t>
    <rPh sb="0" eb="1">
      <t>da'zhao</t>
    </rPh>
    <phoneticPr fontId="19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</si>
  <si>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</si>
  <si>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</si>
  <si>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</si>
  <si>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</si>
  <si>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</si>
  <si>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</si>
  <si>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</si>
  <si>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</si>
  <si>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</si>
  <si>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</si>
  <si>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</si>
  <si>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19" type="noConversion"/>
  </si>
  <si>
    <t>原计划是6个表现，目前是2个大招表现</t>
  </si>
  <si>
    <t>道具</t>
    <rPh sb="0" eb="1">
      <t>dao'ju</t>
    </rPh>
    <phoneticPr fontId="19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</si>
  <si>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</si>
  <si>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</si>
  <si>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</si>
  <si>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</si>
  <si>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</si>
  <si>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19" type="noConversion"/>
  </si>
  <si>
    <t>装备比较功能</t>
  </si>
  <si>
    <t>道具链接到相关界面功能</t>
    <phoneticPr fontId="27" type="noConversion"/>
  </si>
  <si>
    <t>道具操作界面按钮功能</t>
  </si>
  <si>
    <t>置灰内容不做后统计时间</t>
    <phoneticPr fontId="19" type="noConversion"/>
  </si>
  <si>
    <t>server</t>
  </si>
  <si>
    <t>已完成</t>
    <rPh sb="0" eb="1">
      <t>yi'wan'cheng</t>
    </rPh>
    <phoneticPr fontId="19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</si>
  <si>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</si>
  <si>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</si>
  <si>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</si>
  <si>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19" type="noConversion"/>
  </si>
  <si>
    <t>MG-675</t>
    <phoneticPr fontId="19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</si>
  <si>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</si>
  <si>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</si>
  <si>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</si>
  <si>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</si>
  <si>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</si>
  <si>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</si>
  <si>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</si>
  <si>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19" type="noConversion"/>
  </si>
  <si>
    <t>2015年06月1日</t>
    <phoneticPr fontId="19" type="noConversion"/>
  </si>
  <si>
    <t>序号</t>
    <phoneticPr fontId="30" type="noConversion"/>
  </si>
  <si>
    <t>分类</t>
    <phoneticPr fontId="30" type="noConversion"/>
  </si>
  <si>
    <t>模块</t>
    <phoneticPr fontId="27" type="noConversion"/>
  </si>
  <si>
    <t>任务名称</t>
    <phoneticPr fontId="30" type="noConversion"/>
  </si>
  <si>
    <t>优先级</t>
    <phoneticPr fontId="30" type="noConversion"/>
  </si>
  <si>
    <t>状态</t>
    <phoneticPr fontId="30" type="noConversion"/>
  </si>
  <si>
    <t>文档</t>
    <phoneticPr fontId="27" type="noConversion"/>
  </si>
  <si>
    <t>策划分工</t>
    <phoneticPr fontId="30" type="noConversion"/>
  </si>
  <si>
    <t>文档反馈</t>
    <phoneticPr fontId="30" type="noConversion"/>
  </si>
  <si>
    <t>文档分析</t>
    <phoneticPr fontId="30" type="noConversion"/>
  </si>
  <si>
    <t>数值</t>
    <phoneticPr fontId="30" type="noConversion"/>
  </si>
  <si>
    <t>数值反馈</t>
    <phoneticPr fontId="30" type="noConversion"/>
  </si>
  <si>
    <t>客户端开发</t>
    <phoneticPr fontId="27" type="noConversion"/>
  </si>
  <si>
    <t>客户端缩减后</t>
    <phoneticPr fontId="30" type="noConversion"/>
  </si>
  <si>
    <t>客户端分工</t>
    <phoneticPr fontId="30" type="noConversion"/>
  </si>
  <si>
    <t>服务器开发</t>
    <phoneticPr fontId="30" type="noConversion"/>
  </si>
  <si>
    <t>服务器缩减后</t>
    <phoneticPr fontId="30" type="noConversion"/>
  </si>
  <si>
    <t>服务器分工</t>
    <phoneticPr fontId="30" type="noConversion"/>
  </si>
  <si>
    <t>开发备注</t>
    <phoneticPr fontId="30" type="noConversion"/>
  </si>
  <si>
    <t>配置</t>
    <phoneticPr fontId="27" type="noConversion"/>
  </si>
  <si>
    <t>策划配置缩减后</t>
    <phoneticPr fontId="30" type="noConversion"/>
  </si>
  <si>
    <t>配置bug修复</t>
    <phoneticPr fontId="30" type="noConversion"/>
  </si>
  <si>
    <t>用例</t>
    <phoneticPr fontId="30" type="noConversion"/>
  </si>
  <si>
    <t>测试</t>
    <phoneticPr fontId="30" type="noConversion"/>
  </si>
  <si>
    <t>测试分工</t>
    <phoneticPr fontId="30" type="noConversion"/>
  </si>
  <si>
    <t>QA备注</t>
    <phoneticPr fontId="30" type="noConversion"/>
  </si>
  <si>
    <t>UI</t>
    <phoneticPr fontId="27" type="noConversion"/>
  </si>
  <si>
    <t>模型</t>
    <phoneticPr fontId="27" type="noConversion"/>
  </si>
  <si>
    <t>特效</t>
    <phoneticPr fontId="27" type="noConversion"/>
  </si>
  <si>
    <t>音乐音效</t>
    <phoneticPr fontId="27" type="noConversion"/>
  </si>
  <si>
    <t>状态</t>
    <phoneticPr fontId="30" type="noConversion"/>
  </si>
  <si>
    <t>里程碑完成度</t>
    <phoneticPr fontId="30" type="noConversion"/>
  </si>
  <si>
    <t>功能项</t>
    <phoneticPr fontId="19" type="noConversion"/>
  </si>
  <si>
    <t>宠物</t>
    <phoneticPr fontId="27" type="noConversion"/>
  </si>
  <si>
    <t>宠物基础架构</t>
    <phoneticPr fontId="19" type="noConversion"/>
  </si>
  <si>
    <t>小星</t>
  </si>
  <si>
    <t>zz</t>
    <phoneticPr fontId="30" type="noConversion"/>
  </si>
  <si>
    <t>小珍</t>
    <phoneticPr fontId="30" type="noConversion"/>
  </si>
  <si>
    <t>ts</t>
    <phoneticPr fontId="30" type="noConversion"/>
  </si>
  <si>
    <t>认为只是宠物相关的基础内容，不包含各种宠物相关的功能</t>
    <phoneticPr fontId="30" type="noConversion"/>
  </si>
  <si>
    <t>功能项</t>
    <phoneticPr fontId="19" type="noConversion"/>
  </si>
  <si>
    <t>角色</t>
    <phoneticPr fontId="27" type="noConversion"/>
  </si>
  <si>
    <t>主角属性，账号基础数据</t>
    <phoneticPr fontId="27" type="noConversion"/>
  </si>
  <si>
    <t>文生</t>
    <phoneticPr fontId="30" type="noConversion"/>
  </si>
  <si>
    <t>帅帅</t>
    <phoneticPr fontId="30" type="noConversion"/>
  </si>
  <si>
    <t>ts</t>
    <phoneticPr fontId="30" type="noConversion"/>
  </si>
  <si>
    <t>功能项</t>
    <phoneticPr fontId="19" type="noConversion"/>
  </si>
  <si>
    <t>对局</t>
    <phoneticPr fontId="27" type="noConversion"/>
  </si>
  <si>
    <t>核心战斗-伤害公式计算</t>
    <phoneticPr fontId="27" type="noConversion"/>
  </si>
  <si>
    <t>zz</t>
    <phoneticPr fontId="30" type="noConversion"/>
  </si>
  <si>
    <t>ts</t>
    <phoneticPr fontId="30" type="noConversion"/>
  </si>
  <si>
    <t>包含补充开发内容和添加log</t>
    <phoneticPr fontId="30" type="noConversion"/>
  </si>
  <si>
    <t>核心战斗流程（进程，战斗）</t>
    <phoneticPr fontId="19" type="noConversion"/>
  </si>
  <si>
    <t>√</t>
    <phoneticPr fontId="30" type="noConversion"/>
  </si>
  <si>
    <t>√</t>
    <phoneticPr fontId="30" type="noConversion"/>
  </si>
  <si>
    <t>文生</t>
    <phoneticPr fontId="30" type="noConversion"/>
  </si>
  <si>
    <t>雷神</t>
    <phoneticPr fontId="30" type="noConversion"/>
  </si>
  <si>
    <t>核心战斗-AI</t>
    <phoneticPr fontId="30" type="noConversion"/>
  </si>
  <si>
    <t>功能项</t>
    <phoneticPr fontId="19" type="noConversion"/>
  </si>
  <si>
    <t>对局</t>
    <phoneticPr fontId="27" type="noConversion"/>
  </si>
  <si>
    <t>核心战斗-UI</t>
    <phoneticPr fontId="27" type="noConversion"/>
  </si>
  <si>
    <t>文生</t>
    <phoneticPr fontId="30" type="noConversion"/>
  </si>
  <si>
    <t>不包括ui动画效果(后面的ui都不包括ui特效)</t>
    <phoneticPr fontId="30" type="noConversion"/>
  </si>
  <si>
    <t>雷神</t>
    <phoneticPr fontId="30" type="noConversion"/>
  </si>
  <si>
    <t>核心战斗-换宠</t>
    <phoneticPr fontId="27" type="noConversion"/>
  </si>
  <si>
    <t>雪姬</t>
  </si>
  <si>
    <t>核心战斗-照妖镜</t>
    <phoneticPr fontId="27" type="noConversion"/>
  </si>
  <si>
    <t>核心战斗-道具使用</t>
    <phoneticPr fontId="27" type="noConversion"/>
  </si>
  <si>
    <t>雪姬</t>
    <phoneticPr fontId="30" type="noConversion"/>
  </si>
  <si>
    <t>目前看来被抓宠封妖完全包括了</t>
    <phoneticPr fontId="30" type="noConversion"/>
  </si>
  <si>
    <t>雷神</t>
    <phoneticPr fontId="30" type="noConversion"/>
  </si>
  <si>
    <t>只包含抓宠的道具使用</t>
    <phoneticPr fontId="30" type="noConversion"/>
  </si>
  <si>
    <t>功能项</t>
    <phoneticPr fontId="27" type="noConversion"/>
  </si>
  <si>
    <t>抓宠、封妖</t>
    <phoneticPr fontId="27" type="noConversion"/>
  </si>
  <si>
    <t>服务器时间算在结算了</t>
    <phoneticPr fontId="30" type="noConversion"/>
  </si>
  <si>
    <t>对局，技能动画表现</t>
    <phoneticPr fontId="27" type="noConversion"/>
  </si>
  <si>
    <t>用例和测试放到每个本和怪身上具体测试</t>
    <phoneticPr fontId="30" type="noConversion"/>
  </si>
  <si>
    <t>技能</t>
    <phoneticPr fontId="27" type="noConversion"/>
  </si>
  <si>
    <t>技能系统（服务器计算？对局内操作？）</t>
    <phoneticPr fontId="27" type="noConversion"/>
  </si>
  <si>
    <t>√</t>
    <phoneticPr fontId="30" type="noConversion"/>
  </si>
  <si>
    <t>按照xw说的非常简单的技能逻辑</t>
    <phoneticPr fontId="30" type="noConversion"/>
  </si>
  <si>
    <t>技能-大招操作*6</t>
    <phoneticPr fontId="27" type="noConversion"/>
  </si>
  <si>
    <t>文档分析和用例只考虑了文档修改部分</t>
    <phoneticPr fontId="30" type="noConversion"/>
  </si>
  <si>
    <t>功能项</t>
    <phoneticPr fontId="30" type="noConversion"/>
  </si>
  <si>
    <t>副本</t>
    <phoneticPr fontId="27" type="noConversion"/>
  </si>
  <si>
    <t>副本基础逻辑</t>
    <phoneticPr fontId="27" type="noConversion"/>
  </si>
  <si>
    <t>小珍</t>
    <phoneticPr fontId="30" type="noConversion"/>
  </si>
  <si>
    <t>非同步pve</t>
    <phoneticPr fontId="30" type="noConversion"/>
  </si>
  <si>
    <t>ts</t>
    <phoneticPr fontId="30" type="noConversion"/>
  </si>
  <si>
    <t>副本</t>
    <phoneticPr fontId="30" type="noConversion"/>
  </si>
  <si>
    <t>副本-照妖镜</t>
    <phoneticPr fontId="30" type="noConversion"/>
  </si>
  <si>
    <t>副本结算功能</t>
    <phoneticPr fontId="27" type="noConversion"/>
  </si>
  <si>
    <t>对局掉落表现</t>
    <phoneticPr fontId="30" type="noConversion"/>
  </si>
  <si>
    <t>副本选择</t>
    <phoneticPr fontId="30" type="noConversion"/>
  </si>
  <si>
    <t>√</t>
  </si>
  <si>
    <t>胖子</t>
  </si>
  <si>
    <t>副本星级评价</t>
    <phoneticPr fontId="27" type="noConversion"/>
  </si>
  <si>
    <t>副本托管</t>
    <phoneticPr fontId="27" type="noConversion"/>
  </si>
  <si>
    <t>ts，雷神</t>
    <phoneticPr fontId="30" type="noConversion"/>
  </si>
  <si>
    <t>功能项</t>
    <phoneticPr fontId="30" type="noConversion"/>
  </si>
  <si>
    <t>任务</t>
    <phoneticPr fontId="27" type="noConversion"/>
  </si>
  <si>
    <t>任务系统功能</t>
    <phoneticPr fontId="27" type="noConversion"/>
  </si>
  <si>
    <t>√</t>
    <phoneticPr fontId="30" type="noConversion"/>
  </si>
  <si>
    <t>胖子</t>
    <phoneticPr fontId="30" type="noConversion"/>
  </si>
  <si>
    <t>村落</t>
    <phoneticPr fontId="30" type="noConversion"/>
  </si>
  <si>
    <t>村落功能（UI表现）</t>
    <phoneticPr fontId="30" type="noConversion"/>
  </si>
  <si>
    <t>胖子</t>
    <phoneticPr fontId="30" type="noConversion"/>
  </si>
  <si>
    <t>帅帅</t>
    <phoneticPr fontId="30" type="noConversion"/>
  </si>
  <si>
    <t>不确定服务器什么功能</t>
    <phoneticPr fontId="30" type="noConversion"/>
  </si>
  <si>
    <t>ts</t>
    <phoneticPr fontId="30" type="noConversion"/>
  </si>
  <si>
    <t>宠物阵型</t>
    <phoneticPr fontId="27" type="noConversion"/>
  </si>
  <si>
    <t>宠物</t>
    <phoneticPr fontId="27" type="noConversion"/>
  </si>
  <si>
    <t>宠物界面（包括上阵宠物选择）</t>
    <phoneticPr fontId="27" type="noConversion"/>
  </si>
  <si>
    <t>宠物图鉴</t>
    <phoneticPr fontId="27" type="noConversion"/>
  </si>
  <si>
    <t>宠物升星</t>
    <phoneticPr fontId="27" type="noConversion"/>
  </si>
  <si>
    <t>宠物进化</t>
    <phoneticPr fontId="27" type="noConversion"/>
  </si>
  <si>
    <t>宠物技能升级</t>
    <phoneticPr fontId="27" type="noConversion"/>
  </si>
  <si>
    <t>0..25</t>
    <phoneticPr fontId="30" type="noConversion"/>
  </si>
  <si>
    <t>宠物合成（炼妖）</t>
    <phoneticPr fontId="27" type="noConversion"/>
  </si>
  <si>
    <t>宠物繁殖（交互）</t>
    <phoneticPr fontId="27" type="noConversion"/>
  </si>
  <si>
    <t>角色</t>
    <phoneticPr fontId="27" type="noConversion"/>
  </si>
  <si>
    <t>疲劳值</t>
    <phoneticPr fontId="27" type="noConversion"/>
  </si>
  <si>
    <t>帅帅</t>
    <phoneticPr fontId="30" type="noConversion"/>
  </si>
  <si>
    <t>角色界面</t>
    <phoneticPr fontId="27" type="noConversion"/>
  </si>
  <si>
    <t>角色、宠物是否有额外服务器功能？</t>
    <phoneticPr fontId="30" type="noConversion"/>
  </si>
  <si>
    <t>角色</t>
    <phoneticPr fontId="30" type="noConversion"/>
  </si>
  <si>
    <t>称号系统--vip，竞技场</t>
    <phoneticPr fontId="30" type="noConversion"/>
  </si>
  <si>
    <t>道具</t>
    <phoneticPr fontId="30" type="noConversion"/>
  </si>
  <si>
    <t>背包</t>
    <phoneticPr fontId="30" type="noConversion"/>
  </si>
  <si>
    <t>小星</t>
    <phoneticPr fontId="30" type="noConversion"/>
  </si>
  <si>
    <t>道具系统-基础框架，包括装备，包括货币</t>
    <phoneticPr fontId="30" type="noConversion"/>
  </si>
  <si>
    <t>道具-宝箱，钥匙，体力，双倍</t>
    <phoneticPr fontId="30" type="noConversion"/>
  </si>
  <si>
    <t>玩家装备套装系统</t>
    <phoneticPr fontId="30" type="noConversion"/>
  </si>
  <si>
    <t>是否和装备功能重合？</t>
    <phoneticPr fontId="30" type="noConversion"/>
  </si>
  <si>
    <t>不包含套装配置测试</t>
    <phoneticPr fontId="30" type="noConversion"/>
  </si>
  <si>
    <t>宠物装备</t>
    <phoneticPr fontId="30" type="noConversion"/>
  </si>
  <si>
    <t>不包含装备内容配置测试</t>
    <phoneticPr fontId="30" type="noConversion"/>
  </si>
  <si>
    <t>宠物装备强化</t>
    <phoneticPr fontId="30" type="noConversion"/>
  </si>
  <si>
    <t>宠物装备进阶</t>
    <phoneticPr fontId="30" type="noConversion"/>
  </si>
  <si>
    <t>宠物装备宝石</t>
    <phoneticPr fontId="30" type="noConversion"/>
  </si>
  <si>
    <t>道具</t>
    <phoneticPr fontId="27" type="noConversion"/>
  </si>
  <si>
    <t>宠物装备洗炼</t>
    <phoneticPr fontId="27" type="noConversion"/>
  </si>
  <si>
    <t>商城</t>
    <phoneticPr fontId="30" type="noConversion"/>
  </si>
  <si>
    <t>不包括支付、渠道等</t>
    <phoneticPr fontId="30" type="noConversion"/>
  </si>
  <si>
    <t>NPC商店</t>
    <phoneticPr fontId="30" type="noConversion"/>
  </si>
  <si>
    <t>VIP</t>
    <phoneticPr fontId="30" type="noConversion"/>
  </si>
  <si>
    <t>充值返利</t>
    <phoneticPr fontId="30" type="noConversion"/>
  </si>
  <si>
    <t>月卡</t>
    <phoneticPr fontId="30" type="noConversion"/>
  </si>
  <si>
    <t>拍卖行</t>
    <phoneticPr fontId="27" type="noConversion"/>
  </si>
  <si>
    <t>社交</t>
    <phoneticPr fontId="27" type="noConversion"/>
  </si>
  <si>
    <t>IM</t>
    <phoneticPr fontId="27" type="noConversion"/>
  </si>
  <si>
    <t>邮箱-主要用于系统发信</t>
    <phoneticPr fontId="27" type="noConversion"/>
  </si>
  <si>
    <t>好友</t>
    <phoneticPr fontId="27" type="noConversion"/>
  </si>
  <si>
    <t>公会-基础管理，任务（放在任务界面），商店</t>
    <phoneticPr fontId="27" type="noConversion"/>
  </si>
  <si>
    <t>排行榜</t>
    <phoneticPr fontId="27" type="noConversion"/>
  </si>
  <si>
    <t>主流程</t>
    <phoneticPr fontId="27" type="noConversion"/>
  </si>
  <si>
    <t>创建角色</t>
    <phoneticPr fontId="19" type="noConversion"/>
  </si>
  <si>
    <t>文生</t>
    <phoneticPr fontId="30" type="noConversion"/>
  </si>
  <si>
    <t>帅帅</t>
    <phoneticPr fontId="30" type="noConversion"/>
  </si>
  <si>
    <t>ts</t>
    <phoneticPr fontId="30" type="noConversion"/>
  </si>
  <si>
    <t>功能项</t>
    <phoneticPr fontId="30" type="noConversion"/>
  </si>
  <si>
    <t>主流程</t>
    <phoneticPr fontId="27" type="noConversion"/>
  </si>
  <si>
    <t>主界面</t>
    <phoneticPr fontId="27" type="noConversion"/>
  </si>
  <si>
    <t>账号，登录，注册，切换账号</t>
    <phoneticPr fontId="27" type="noConversion"/>
  </si>
  <si>
    <t>我们内部测试帐号，不包括各个渠道</t>
    <phoneticPr fontId="30" type="noConversion"/>
  </si>
  <si>
    <t>主流程</t>
    <phoneticPr fontId="30" type="noConversion"/>
  </si>
  <si>
    <t>断线处理</t>
    <phoneticPr fontId="30" type="noConversion"/>
  </si>
  <si>
    <t>服务器选择，服务器分流，公告</t>
    <phoneticPr fontId="27" type="noConversion"/>
  </si>
  <si>
    <t>xw</t>
  </si>
  <si>
    <t>系统设置</t>
    <phoneticPr fontId="27" type="noConversion"/>
  </si>
  <si>
    <t>指引界面-活动</t>
    <phoneticPr fontId="27" type="noConversion"/>
  </si>
  <si>
    <t>新手引导</t>
    <phoneticPr fontId="27" type="noConversion"/>
  </si>
  <si>
    <t>版本检测，更新功能</t>
    <phoneticPr fontId="27" type="noConversion"/>
  </si>
  <si>
    <t>loading界面</t>
    <phoneticPr fontId="27" type="noConversion"/>
  </si>
  <si>
    <t>消息推送功能（百度推送？）</t>
    <phoneticPr fontId="27" type="noConversion"/>
  </si>
  <si>
    <t>通知--家园、大冒险、邮箱</t>
    <phoneticPr fontId="27" type="noConversion"/>
  </si>
  <si>
    <t>其他</t>
    <phoneticPr fontId="27" type="noConversion"/>
  </si>
  <si>
    <t>敏感词、屏蔽词</t>
    <phoneticPr fontId="27" type="noConversion"/>
  </si>
  <si>
    <t>活动</t>
    <phoneticPr fontId="30" type="noConversion"/>
  </si>
  <si>
    <t>活动</t>
    <phoneticPr fontId="27" type="noConversion"/>
  </si>
  <si>
    <t>抽卡</t>
    <phoneticPr fontId="27" type="noConversion"/>
  </si>
  <si>
    <t>文生</t>
    <phoneticPr fontId="30" type="noConversion"/>
  </si>
  <si>
    <t>帅帅</t>
    <phoneticPr fontId="30" type="noConversion"/>
  </si>
  <si>
    <t>签到</t>
    <phoneticPr fontId="27" type="noConversion"/>
  </si>
  <si>
    <t>活动功能框架</t>
    <phoneticPr fontId="30" type="noConversion"/>
  </si>
  <si>
    <t>答题</t>
    <phoneticPr fontId="27" type="noConversion"/>
  </si>
  <si>
    <t>通天塔</t>
    <phoneticPr fontId="27" type="noConversion"/>
  </si>
  <si>
    <t>竞技场</t>
    <phoneticPr fontId="27" type="noConversion"/>
  </si>
  <si>
    <t>BossRush</t>
    <phoneticPr fontId="27" type="noConversion"/>
  </si>
  <si>
    <t>稀有探索玩法</t>
    <phoneticPr fontId="27" type="noConversion"/>
  </si>
  <si>
    <t>狩猎场</t>
    <phoneticPr fontId="27" type="noConversion"/>
  </si>
  <si>
    <t>活动</t>
    <phoneticPr fontId="27" type="noConversion"/>
  </si>
  <si>
    <t>擂台</t>
    <phoneticPr fontId="27" type="noConversion"/>
  </si>
  <si>
    <t>文生</t>
    <phoneticPr fontId="30" type="noConversion"/>
  </si>
  <si>
    <t>小珍</t>
    <phoneticPr fontId="30" type="noConversion"/>
  </si>
  <si>
    <t>雷神</t>
    <phoneticPr fontId="30" type="noConversion"/>
  </si>
  <si>
    <t>公会战</t>
    <phoneticPr fontId="27" type="noConversion"/>
  </si>
  <si>
    <t>公会副本</t>
    <phoneticPr fontId="27" type="noConversion"/>
  </si>
  <si>
    <t>缺少副本内容条目，时间估算在这里</t>
    <phoneticPr fontId="30" type="noConversion"/>
  </si>
  <si>
    <t>大冒险</t>
    <phoneticPr fontId="27" type="noConversion"/>
  </si>
  <si>
    <t>家园</t>
    <phoneticPr fontId="27" type="noConversion"/>
  </si>
  <si>
    <t>世界boss</t>
    <phoneticPr fontId="27" type="noConversion"/>
  </si>
  <si>
    <t>同步玩法重新写</t>
    <phoneticPr fontId="30" type="noConversion"/>
  </si>
  <si>
    <t>地藏宫殿</t>
    <phoneticPr fontId="27" type="noConversion"/>
  </si>
  <si>
    <t>基于同步玩法</t>
    <phoneticPr fontId="30" type="noConversion"/>
  </si>
  <si>
    <t>激活码-邀请福利等运营相关活动</t>
    <phoneticPr fontId="30" type="noConversion"/>
  </si>
  <si>
    <t>支付功能（各SDK接入）</t>
    <phoneticPr fontId="27" type="noConversion"/>
  </si>
  <si>
    <t>#</t>
    <phoneticPr fontId="30" type="noConversion"/>
  </si>
  <si>
    <t>zz，文生</t>
    <phoneticPr fontId="30" type="noConversion"/>
  </si>
  <si>
    <t>不是太清楚，接入量未知</t>
    <phoneticPr fontId="30" type="noConversion"/>
  </si>
  <si>
    <t>测试时间不可预估</t>
    <phoneticPr fontId="30" type="noConversion"/>
  </si>
  <si>
    <t>功能项</t>
    <phoneticPr fontId="27" type="noConversion"/>
  </si>
  <si>
    <t>其他</t>
  </si>
  <si>
    <t>运营工具</t>
    <phoneticPr fontId="27" type="noConversion"/>
  </si>
  <si>
    <t>zz</t>
    <phoneticPr fontId="30" type="noConversion"/>
  </si>
  <si>
    <t>是否是gm工具？</t>
    <phoneticPr fontId="30" type="noConversion"/>
  </si>
  <si>
    <t>文档规范</t>
    <phoneticPr fontId="27" type="noConversion"/>
  </si>
  <si>
    <t>其他</t>
    <phoneticPr fontId="30" type="noConversion"/>
  </si>
  <si>
    <t>美术资源需求模板</t>
    <phoneticPr fontId="27" type="noConversion"/>
  </si>
  <si>
    <t>文档规范</t>
    <phoneticPr fontId="30" type="noConversion"/>
  </si>
  <si>
    <t>程序开发规范和约定</t>
    <phoneticPr fontId="27" type="noConversion"/>
  </si>
  <si>
    <t>文档</t>
    <phoneticPr fontId="27" type="noConversion"/>
  </si>
  <si>
    <t>其他</t>
    <phoneticPr fontId="30" type="noConversion"/>
  </si>
  <si>
    <t>发布流程</t>
    <phoneticPr fontId="27" type="noConversion"/>
  </si>
  <si>
    <t>开发工具</t>
    <phoneticPr fontId="19" type="noConversion"/>
  </si>
  <si>
    <t>关卡编辑器</t>
    <phoneticPr fontId="19" type="noConversion"/>
  </si>
  <si>
    <t>也许可以不用测试</t>
    <phoneticPr fontId="30" type="noConversion"/>
  </si>
  <si>
    <t>开发工具</t>
    <phoneticPr fontId="27" type="noConversion"/>
  </si>
  <si>
    <t>导表工具</t>
    <phoneticPr fontId="27" type="noConversion"/>
  </si>
  <si>
    <t>几种表格未知</t>
    <phoneticPr fontId="30" type="noConversion"/>
  </si>
  <si>
    <t>版本自动打包、发布工具</t>
    <phoneticPr fontId="27" type="noConversion"/>
  </si>
  <si>
    <t>开发工具</t>
    <phoneticPr fontId="19" type="noConversion"/>
  </si>
  <si>
    <t>测试工具</t>
    <phoneticPr fontId="19" type="noConversion"/>
  </si>
  <si>
    <t>测试</t>
    <phoneticPr fontId="30" type="noConversion"/>
  </si>
  <si>
    <t>兼容性测试，性能测试</t>
    <phoneticPr fontId="30" type="noConversion"/>
  </si>
  <si>
    <t>内容</t>
    <phoneticPr fontId="27" type="noConversion"/>
  </si>
  <si>
    <t>数值</t>
    <phoneticPr fontId="27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</si>
  <si>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19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</si>
  <si>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7" type="noConversion"/>
  </si>
  <si>
    <t>雷神，ts</t>
    <phoneticPr fontId="30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</si>
  <si>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7" type="noConversion"/>
  </si>
  <si>
    <t>内容</t>
    <phoneticPr fontId="27" type="noConversion"/>
  </si>
  <si>
    <t>AI</t>
    <phoneticPr fontId="30" type="noConversion"/>
  </si>
  <si>
    <t>10套（勤奋5+倾向5）</t>
    <phoneticPr fontId="30" type="noConversion"/>
  </si>
  <si>
    <t>雷神</t>
    <phoneticPr fontId="30" type="noConversion"/>
  </si>
  <si>
    <t>技能</t>
    <phoneticPr fontId="30" type="noConversion"/>
  </si>
  <si>
    <t>物攻*6</t>
    <phoneticPr fontId="27" type="noConversion"/>
  </si>
  <si>
    <t>法攻*15</t>
    <phoneticPr fontId="27" type="noConversion"/>
  </si>
  <si>
    <t>buff or debuff*14</t>
    <phoneticPr fontId="27" type="noConversion"/>
  </si>
  <si>
    <t>大招*23 （操作表现几套？）</t>
    <phoneticPr fontId="27" type="noConversion"/>
  </si>
  <si>
    <t>其他*2</t>
    <phoneticPr fontId="27" type="noConversion"/>
  </si>
  <si>
    <t>队长+友情*36</t>
    <phoneticPr fontId="27" type="noConversion"/>
  </si>
  <si>
    <t>技能</t>
    <phoneticPr fontId="30" type="noConversion"/>
  </si>
  <si>
    <t>boss技能*16</t>
    <phoneticPr fontId="27" type="noConversion"/>
  </si>
  <si>
    <t>被动技能*30（怪物倾向性设计）</t>
    <phoneticPr fontId="27" type="noConversion"/>
  </si>
  <si>
    <t>CP技能（待设计第一期不强需求）</t>
    <phoneticPr fontId="27" type="noConversion"/>
  </si>
  <si>
    <t>任务</t>
    <phoneticPr fontId="27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</si>
  <si>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7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</si>
  <si>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7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</si>
  <si>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27" type="noConversion"/>
  </si>
  <si>
    <t>公会任务*20个</t>
    <phoneticPr fontId="27" type="noConversion"/>
  </si>
  <si>
    <t>特殊进化任务32个</t>
    <phoneticPr fontId="19" type="noConversion"/>
  </si>
  <si>
    <t>内容</t>
    <phoneticPr fontId="30" type="noConversion"/>
  </si>
  <si>
    <t>Avatar</t>
    <phoneticPr fontId="30" type="noConversion"/>
  </si>
  <si>
    <t>宠物</t>
    <phoneticPr fontId="30" type="noConversion"/>
  </si>
  <si>
    <t>宠物表现、技能、数值</t>
    <phoneticPr fontId="30" type="noConversion"/>
  </si>
  <si>
    <t>村落配置</t>
    <phoneticPr fontId="30" type="noConversion"/>
  </si>
  <si>
    <t>宝箱，钥匙，体力，双倍</t>
    <phoneticPr fontId="30" type="noConversion"/>
  </si>
  <si>
    <t>装备</t>
    <phoneticPr fontId="30" type="noConversion"/>
  </si>
  <si>
    <t>装备内容包括属性（进化等）100-200件</t>
    <phoneticPr fontId="30" type="noConversion"/>
  </si>
  <si>
    <t>内容</t>
    <phoneticPr fontId="30" type="noConversion"/>
  </si>
  <si>
    <t>装备</t>
    <phoneticPr fontId="30" type="noConversion"/>
  </si>
  <si>
    <t>角色装备10套以下</t>
    <phoneticPr fontId="30" type="noConversion"/>
  </si>
  <si>
    <t>美术</t>
    <phoneticPr fontId="27" type="noConversion"/>
  </si>
  <si>
    <t>宠物</t>
    <phoneticPr fontId="27" type="noConversion"/>
  </si>
  <si>
    <t>高阶人型*15（3D、动作、特效）</t>
    <phoneticPr fontId="19" type="noConversion"/>
  </si>
  <si>
    <t>xw</t>
    <phoneticPr fontId="30" type="noConversion"/>
  </si>
  <si>
    <t>美术</t>
    <phoneticPr fontId="27" type="noConversion"/>
  </si>
  <si>
    <t>宠物</t>
    <phoneticPr fontId="27" type="noConversion"/>
  </si>
  <si>
    <t>普通兽型*30（3D、动作、特效）</t>
    <phoneticPr fontId="19" type="noConversion"/>
  </si>
  <si>
    <t>xw</t>
    <phoneticPr fontId="30" type="noConversion"/>
  </si>
  <si>
    <t>美术</t>
    <phoneticPr fontId="27" type="noConversion"/>
  </si>
  <si>
    <t>纯材料*3（3D、动作、特效）</t>
    <phoneticPr fontId="19" type="noConversion"/>
  </si>
  <si>
    <t>xw</t>
    <phoneticPr fontId="30" type="noConversion"/>
  </si>
  <si>
    <t>boss*8（3D、动作、特效）</t>
    <phoneticPr fontId="19" type="noConversion"/>
  </si>
  <si>
    <t>boss进化*3（3D、动作、特效）</t>
    <phoneticPr fontId="19" type="noConversion"/>
  </si>
  <si>
    <t>高阶兽型*7（3D、动作、特效）</t>
    <phoneticPr fontId="19" type="noConversion"/>
  </si>
  <si>
    <t>进化配方设计*8（3D、动作、特效）</t>
    <phoneticPr fontId="19" type="noConversion"/>
  </si>
  <si>
    <t>美术</t>
    <phoneticPr fontId="27" type="noConversion"/>
  </si>
  <si>
    <t>NPC</t>
    <phoneticPr fontId="27" type="noConversion"/>
  </si>
  <si>
    <t>妲己</t>
    <phoneticPr fontId="19" type="noConversion"/>
  </si>
  <si>
    <t>角色</t>
    <phoneticPr fontId="27" type="noConversion"/>
  </si>
  <si>
    <t>男身体</t>
    <phoneticPr fontId="19" type="noConversion"/>
  </si>
  <si>
    <t>男头（免费）*3</t>
    <phoneticPr fontId="19" type="noConversion"/>
  </si>
  <si>
    <t>男头（付费）*3</t>
    <phoneticPr fontId="19" type="noConversion"/>
  </si>
  <si>
    <t>女身体</t>
    <phoneticPr fontId="19" type="noConversion"/>
  </si>
  <si>
    <t>女头（免费）*3</t>
    <phoneticPr fontId="19" type="noConversion"/>
  </si>
  <si>
    <t>女头（付费）*3</t>
    <phoneticPr fontId="19" type="noConversion"/>
  </si>
  <si>
    <t>场景</t>
    <phoneticPr fontId="27" type="noConversion"/>
  </si>
  <si>
    <t>副本*6组</t>
    <phoneticPr fontId="19" type="noConversion"/>
  </si>
  <si>
    <t>对局*10个</t>
    <phoneticPr fontId="19" type="noConversion"/>
  </si>
  <si>
    <t>活动</t>
    <phoneticPr fontId="19" type="noConversion"/>
  </si>
  <si>
    <t>村落*1个（8个建筑物）</t>
    <phoneticPr fontId="19" type="noConversion"/>
  </si>
  <si>
    <t>装备</t>
    <phoneticPr fontId="27" type="noConversion"/>
  </si>
  <si>
    <t>宠物-100-200件</t>
    <phoneticPr fontId="19" type="noConversion"/>
  </si>
  <si>
    <t>角色10套以下</t>
    <phoneticPr fontId="19" type="noConversion"/>
  </si>
  <si>
    <t>总计</t>
    <phoneticPr fontId="30" type="noConversion"/>
  </si>
  <si>
    <t>人天*1.5，debug时间，和很多不确定因素，包括一些卡点，未知的文档，以及文档反馈修改</t>
    <phoneticPr fontId="30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</si>
  <si>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0" type="noConversion"/>
  </si>
  <si>
    <t xml:space="preserve"> </t>
    <phoneticPr fontId="30" type="noConversion"/>
  </si>
  <si>
    <t>策划时间</t>
    <phoneticPr fontId="30" type="noConversion"/>
  </si>
  <si>
    <t>程序时间-缩减前</t>
    <phoneticPr fontId="30" type="noConversion"/>
  </si>
  <si>
    <t>程序时间-缩减后</t>
    <phoneticPr fontId="30" type="noConversion"/>
  </si>
  <si>
    <t>测试时间</t>
    <phoneticPr fontId="30" type="noConversion"/>
  </si>
  <si>
    <t>美术原画</t>
    <phoneticPr fontId="30" type="noConversion"/>
  </si>
  <si>
    <t>美术外包</t>
    <phoneticPr fontId="30" type="noConversion"/>
  </si>
  <si>
    <t>分类</t>
  </si>
  <si>
    <t>细分</t>
  </si>
  <si>
    <t>人天</t>
  </si>
  <si>
    <t>量</t>
  </si>
  <si>
    <t>总人天</t>
    <phoneticPr fontId="30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</si>
  <si>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</si>
  <si>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</si>
  <si>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</si>
  <si>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</si>
  <si>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</si>
  <si>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</si>
  <si>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</si>
  <si>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30" type="noConversion"/>
  </si>
  <si>
    <t>角色*2性别</t>
    <phoneticPr fontId="30" type="noConversion"/>
  </si>
  <si>
    <t>角色套装4套*2性别</t>
    <phoneticPr fontId="30" type="noConversion"/>
  </si>
  <si>
    <t>角色-头6*2性别</t>
    <phoneticPr fontId="30" type="noConversion"/>
  </si>
  <si>
    <t>角色-NPC-妲己</t>
    <phoneticPr fontId="30" type="noConversion"/>
  </si>
  <si>
    <t>UI</t>
  </si>
  <si>
    <t>风格</t>
  </si>
  <si>
    <t>单个板子</t>
  </si>
  <si>
    <t>图标-技能</t>
    <phoneticPr fontId="30" type="noConversion"/>
  </si>
  <si>
    <t>图标-道具120-160</t>
    <phoneticPr fontId="30" type="noConversion"/>
  </si>
  <si>
    <t>美术</t>
    <phoneticPr fontId="30" type="noConversion"/>
  </si>
  <si>
    <t>UI</t>
    <phoneticPr fontId="30" type="noConversion"/>
  </si>
  <si>
    <t>怪物头像</t>
    <phoneticPr fontId="30" type="noConversion"/>
  </si>
  <si>
    <t>原画</t>
    <phoneticPr fontId="30" type="noConversion"/>
  </si>
  <si>
    <t>场景</t>
  </si>
  <si>
    <t>副本*6组</t>
    <phoneticPr fontId="30" type="noConversion"/>
  </si>
  <si>
    <t>对局*10个</t>
    <phoneticPr fontId="30" type="noConversion"/>
  </si>
  <si>
    <t>活动*1个</t>
    <phoneticPr fontId="30" type="noConversion"/>
  </si>
  <si>
    <t>村落*1个</t>
    <phoneticPr fontId="30" type="noConversion"/>
  </si>
  <si>
    <t>音乐</t>
    <phoneticPr fontId="27" type="noConversion"/>
  </si>
  <si>
    <t>音效</t>
    <phoneticPr fontId="27" type="noConversion"/>
  </si>
  <si>
    <t>美术</t>
    <phoneticPr fontId="19" type="noConversion"/>
  </si>
  <si>
    <t>所有内容</t>
    <phoneticPr fontId="19" type="noConversion"/>
  </si>
  <si>
    <t>策划</t>
    <phoneticPr fontId="19" type="noConversion"/>
  </si>
  <si>
    <t>摆UI</t>
    <phoneticPr fontId="19" type="noConversion"/>
  </si>
  <si>
    <t>配置验收</t>
    <phoneticPr fontId="19" type="noConversion"/>
  </si>
  <si>
    <t>服务器</t>
    <phoneticPr fontId="19" type="noConversion"/>
  </si>
  <si>
    <t xml:space="preserve">任务配置、数据结构 </t>
    <phoneticPr fontId="19" type="noConversion"/>
  </si>
  <si>
    <t>统计数据&amp;任务目标映射</t>
    <phoneticPr fontId="19" type="noConversion"/>
  </si>
  <si>
    <t>任务交付</t>
    <phoneticPr fontId="19" type="noConversion"/>
  </si>
  <si>
    <t xml:space="preserve">每日任务刷新 </t>
    <phoneticPr fontId="19" type="noConversion"/>
  </si>
  <si>
    <t>副本相关数据统计&amp;任务更新</t>
    <phoneticPr fontId="19" type="noConversion"/>
  </si>
  <si>
    <t xml:space="preserve">活动、商城相关数据统计&amp;任务更新 </t>
    <phoneticPr fontId="19" type="noConversion"/>
  </si>
  <si>
    <t>其他待拆</t>
    <rPh sb="0" eb="1">
      <t>qi't</t>
    </rPh>
    <rPh sb="2" eb="3">
      <t>dai</t>
    </rPh>
    <rPh sb="3" eb="4">
      <t>chai</t>
    </rPh>
    <phoneticPr fontId="19" type="noConversion"/>
  </si>
  <si>
    <t>MG-676</t>
    <phoneticPr fontId="19" type="noConversion"/>
  </si>
  <si>
    <t>MG-677</t>
    <phoneticPr fontId="19" type="noConversion"/>
  </si>
  <si>
    <t>MG-678</t>
    <phoneticPr fontId="19" type="noConversion"/>
  </si>
  <si>
    <t>任务初始化</t>
    <phoneticPr fontId="19" type="noConversion"/>
  </si>
  <si>
    <t>任务更新框架</t>
    <phoneticPr fontId="19" type="noConversion"/>
  </si>
  <si>
    <t>角色、宠物相关数据统计&amp;任务更新</t>
    <phoneticPr fontId="19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</si>
  <si>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</si>
  <si>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19" type="noConversion"/>
  </si>
  <si>
    <t>备注</t>
  </si>
  <si>
    <t>备注</t>
    <rPh sb="0" eb="1">
      <t>bei'zhu</t>
    </rPh>
    <phoneticPr fontId="19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</si>
  <si>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19" type="noConversion"/>
  </si>
  <si>
    <t>任务还没有拆完</t>
    <rPh sb="0" eb="1">
      <t>ren'wu</t>
    </rPh>
    <rPh sb="2" eb="3">
      <t>hai'mei'you</t>
    </rPh>
    <rPh sb="5" eb="6">
      <t>chai'wan</t>
    </rPh>
    <phoneticPr fontId="19" type="noConversion"/>
  </si>
  <si>
    <t>6月1日</t>
    <phoneticPr fontId="22" type="noConversion"/>
  </si>
  <si>
    <t>2015年07月6日</t>
    <phoneticPr fontId="22" type="noConversion"/>
  </si>
  <si>
    <t>6月30日</t>
    <phoneticPr fontId="22" type="noConversion"/>
  </si>
  <si>
    <t>对局表现</t>
    <phoneticPr fontId="22" type="noConversion"/>
  </si>
  <si>
    <t>相机运动</t>
    <phoneticPr fontId="22" type="noConversion"/>
  </si>
  <si>
    <t>动画范围-新增mesh、光照变化</t>
    <phoneticPr fontId="22" type="noConversion"/>
  </si>
  <si>
    <t>另外，策划需要0.2天测试光照</t>
    <phoneticPr fontId="22" type="noConversion"/>
  </si>
  <si>
    <t>转向</t>
    <phoneticPr fontId="22" type="noConversion"/>
  </si>
  <si>
    <t>轴锁定、Attach</t>
    <phoneticPr fontId="22" type="noConversion"/>
  </si>
  <si>
    <t>已完成</t>
    <phoneticPr fontId="22" type="noConversion"/>
  </si>
  <si>
    <t>音效</t>
    <phoneticPr fontId="22" type="noConversion"/>
  </si>
  <si>
    <t>总计</t>
    <phoneticPr fontId="22" type="noConversion"/>
  </si>
  <si>
    <t>client</t>
    <phoneticPr fontId="22" type="noConversion"/>
  </si>
  <si>
    <t>对局UI-血条动画</t>
    <phoneticPr fontId="22" type="noConversion"/>
  </si>
  <si>
    <t>对局UI-掉血弹数字动画</t>
    <phoneticPr fontId="22" type="noConversion"/>
  </si>
  <si>
    <t>对局UI-buff图标替代规则修改</t>
    <phoneticPr fontId="22" type="noConversion"/>
  </si>
  <si>
    <t>对局UI-ui挂特效-如大招</t>
    <phoneticPr fontId="22" type="noConversion"/>
  </si>
  <si>
    <t>对局UI-集火UI能挂在弱点上</t>
    <phoneticPr fontId="22" type="noConversion"/>
  </si>
  <si>
    <t>对局UI-buff去掉图标</t>
    <phoneticPr fontId="22" type="noConversion"/>
  </si>
  <si>
    <t>对局换宠-ui增加能量条</t>
    <phoneticPr fontId="22" type="noConversion"/>
  </si>
  <si>
    <t>对局换宠-换怪特效</t>
    <phoneticPr fontId="22" type="noConversion"/>
  </si>
  <si>
    <t>对局照妖镜-弱点受击特效</t>
    <phoneticPr fontId="22" type="noConversion"/>
  </si>
  <si>
    <t>对局照妖镜-弱点死亡表现</t>
    <phoneticPr fontId="22" type="noConversion"/>
  </si>
  <si>
    <t>对局照妖镜-照妖镜数据表配置（弱点类别，属性介绍，文字介绍，提示信息）</t>
    <phoneticPr fontId="22" type="noConversion"/>
  </si>
  <si>
    <t>对局照妖镜-照妖镜对隐藏小怪处理</t>
    <phoneticPr fontId="22" type="noConversion"/>
  </si>
  <si>
    <t>对局动画-进程动画具体设计</t>
    <phoneticPr fontId="22" type="noConversion"/>
  </si>
  <si>
    <t>？</t>
    <phoneticPr fontId="22" type="noConversion"/>
  </si>
  <si>
    <t>对局动画-开战动画</t>
    <phoneticPr fontId="22" type="noConversion"/>
  </si>
  <si>
    <t>对局动画-胜利失败动画</t>
    <phoneticPr fontId="22" type="noConversion"/>
  </si>
  <si>
    <t>对局动画- 前置动画删除了</t>
    <phoneticPr fontId="22" type="noConversion"/>
  </si>
  <si>
    <t>对局流程-取消集火逻辑</t>
    <phoneticPr fontId="22" type="noConversion"/>
  </si>
  <si>
    <t>对局流程-加速</t>
    <phoneticPr fontId="22" type="noConversion"/>
  </si>
  <si>
    <t>对局流程-服务器客户端上阵宠物数据同步</t>
    <phoneticPr fontId="22" type="noConversion"/>
  </si>
  <si>
    <t>对局流程-切换条件判定、对局成功失败条件判定</t>
    <phoneticPr fontId="22" type="noConversion"/>
  </si>
  <si>
    <t>对局流程-副本对局配置拆大表</t>
    <phoneticPr fontId="22" type="noConversion"/>
  </si>
  <si>
    <t>多语言</t>
    <phoneticPr fontId="22" type="noConversion"/>
  </si>
  <si>
    <t>server</t>
    <phoneticPr fontId="22" type="noConversion"/>
  </si>
  <si>
    <t>副本对局配置拆大表</t>
    <phoneticPr fontId="22" type="noConversion"/>
  </si>
  <si>
    <t>5月27日</t>
    <phoneticPr fontId="22" type="noConversion"/>
  </si>
  <si>
    <t>1. 对局-集火敌人ui提示</t>
    <phoneticPr fontId="22" type="noConversion"/>
  </si>
  <si>
    <t>2. 集火弱点功能</t>
    <phoneticPr fontId="22" type="noConversion"/>
  </si>
  <si>
    <t>3. Boss进程调整</t>
    <phoneticPr fontId="22" type="noConversion"/>
  </si>
  <si>
    <t>4. 换宠ui</t>
    <phoneticPr fontId="22" type="noConversion"/>
  </si>
  <si>
    <t>时间差</t>
    <rPh sb="0" eb="1">
      <t>shi'jian</t>
    </rPh>
    <rPh sb="2" eb="3">
      <t>cha</t>
    </rPh>
    <phoneticPr fontId="22" type="noConversion"/>
  </si>
  <si>
    <t>时间差</t>
    <rPh sb="0" eb="1">
      <t>shi'jian'cha</t>
    </rPh>
    <phoneticPr fontId="19" type="noConversion"/>
  </si>
  <si>
    <t>时间差</t>
    <rPh sb="0" eb="1">
      <t>shi'jain'cha</t>
    </rPh>
    <phoneticPr fontId="19" type="noConversion"/>
  </si>
  <si>
    <t>速度计算调整</t>
    <phoneticPr fontId="22" type="noConversion"/>
  </si>
  <si>
    <t>多个怪物同时死亡的死亡表现</t>
    <phoneticPr fontId="22" type="noConversion"/>
  </si>
  <si>
    <t>法术大招升格时机调整 与ZZ联调</t>
  </si>
  <si>
    <t>法术大招升格时机调整 与师叔联调</t>
  </si>
  <si>
    <t>照妖镜基本操作修改</t>
    <phoneticPr fontId="22" type="noConversion"/>
  </si>
  <si>
    <t>照妖镜提示信息方式及内容修改</t>
    <phoneticPr fontId="22" type="noConversion"/>
  </si>
  <si>
    <t>2015年07月13日</t>
    <phoneticPr fontId="19" type="noConversion"/>
  </si>
  <si>
    <t>2015年07月13日</t>
    <phoneticPr fontId="22" type="noConversion"/>
  </si>
  <si>
    <t>战后回血</t>
    <rPh sb="0" eb="1">
      <t>zhan'hou</t>
    </rPh>
    <rPh sb="2" eb="3">
      <t>hui'gui</t>
    </rPh>
    <rPh sb="3" eb="4">
      <t>xue</t>
    </rPh>
    <phoneticPr fontId="22" type="noConversion"/>
  </si>
  <si>
    <t>暴击动画调整</t>
    <rPh sb="0" eb="1">
      <t>bao'ji</t>
    </rPh>
    <rPh sb="2" eb="3">
      <t>dong'hua</t>
    </rPh>
    <rPh sb="4" eb="5">
      <t>tiao'zheng</t>
    </rPh>
    <phoneticPr fontId="22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</si>
  <si>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22" type="noConversion"/>
  </si>
  <si>
    <t>弱点加入是否可打断（待确认需求)</t>
    <phoneticPr fontId="22" type="noConversion"/>
  </si>
  <si>
    <t>物理大招添加combo</t>
    <rPh sb="0" eb="1">
      <t>wu'li</t>
    </rPh>
    <rPh sb="2" eb="3">
      <t>da'zhao</t>
    </rPh>
    <phoneticPr fontId="19" type="noConversion"/>
  </si>
  <si>
    <t>MG-726</t>
    <phoneticPr fontId="22" type="noConversion"/>
  </si>
  <si>
    <t>zz</t>
    <phoneticPr fontId="22" type="noConversion"/>
  </si>
  <si>
    <t>zz</t>
    <phoneticPr fontId="22" type="noConversion"/>
  </si>
  <si>
    <t>zz</t>
    <phoneticPr fontId="22" type="noConversion"/>
  </si>
  <si>
    <t>zz</t>
    <phoneticPr fontId="19" type="noConversion"/>
  </si>
  <si>
    <t>升格动画加入到动画配置</t>
    <phoneticPr fontId="22" type="noConversion"/>
  </si>
  <si>
    <t>MG-727</t>
  </si>
  <si>
    <t>MG-728</t>
  </si>
  <si>
    <t>MG-729</t>
  </si>
  <si>
    <t>MG-731</t>
  </si>
  <si>
    <t>MG-732</t>
  </si>
  <si>
    <t>MG-733</t>
    <phoneticPr fontId="22" type="noConversion"/>
  </si>
  <si>
    <t>区分物理大招、法术大招聚气、爆气，修改为事件动画</t>
    <phoneticPr fontId="19" type="noConversion"/>
  </si>
  <si>
    <t xml:space="preserve">区分物理大招、法术大招幕布 </t>
    <phoneticPr fontId="19" type="noConversion"/>
  </si>
  <si>
    <t>MG-734</t>
    <phoneticPr fontId="19" type="noConversion"/>
  </si>
  <si>
    <t>大招统计数据UI修改</t>
    <phoneticPr fontId="19" type="noConversion"/>
  </si>
  <si>
    <t>MG-735</t>
  </si>
  <si>
    <t>MG-736</t>
  </si>
  <si>
    <t>MG-737</t>
  </si>
  <si>
    <t>MG-738</t>
  </si>
  <si>
    <t>美术</t>
    <phoneticPr fontId="19" type="noConversion"/>
  </si>
  <si>
    <t>对局战后回血特效</t>
    <phoneticPr fontId="19" type="noConversion"/>
  </si>
  <si>
    <t>集火UI、开战动画改为英文版“Fight”、托管和手动的UI</t>
    <phoneticPr fontId="19" type="noConversion"/>
  </si>
  <si>
    <t>被动换怪（怪物死亡）的怪物消失特效</t>
    <phoneticPr fontId="19" type="noConversion"/>
  </si>
  <si>
    <t>策划验收+配置任务</t>
    <phoneticPr fontId="19" type="noConversion"/>
  </si>
  <si>
    <t>对应程序任务</t>
    <phoneticPr fontId="19" type="noConversion"/>
  </si>
  <si>
    <t>2、3、4、6</t>
    <phoneticPr fontId="19" type="noConversion"/>
  </si>
  <si>
    <t>5、7</t>
    <phoneticPr fontId="19" type="noConversion"/>
  </si>
  <si>
    <t>美术</t>
    <rPh sb="0" eb="1">
      <t>da'zhao</t>
    </rPh>
    <phoneticPr fontId="19" type="noConversion"/>
  </si>
  <si>
    <t>物理大招聚气与爆气</t>
    <phoneticPr fontId="19" type="noConversion"/>
  </si>
  <si>
    <t>物理大招，法术大招幕布</t>
    <phoneticPr fontId="19" type="noConversion"/>
  </si>
  <si>
    <t>法术大招特写释放特效</t>
    <phoneticPr fontId="19" type="noConversion"/>
  </si>
  <si>
    <t>物理大招特写释放特效</t>
    <phoneticPr fontId="19" type="noConversion"/>
  </si>
  <si>
    <t>物理大招combo提示</t>
  </si>
  <si>
    <t>对应工时（单位d）</t>
    <phoneticPr fontId="19" type="noConversion"/>
  </si>
  <si>
    <t>5,6</t>
    <phoneticPr fontId="19" type="noConversion"/>
  </si>
  <si>
    <t>法术，物理大招特写特效配置</t>
    <phoneticPr fontId="19" type="noConversion"/>
  </si>
  <si>
    <t>策划验收+配置任务 对应程序任务</t>
    <phoneticPr fontId="19" type="noConversion"/>
  </si>
  <si>
    <t>对局-弱点碰撞组功能</t>
    <phoneticPr fontId="22" type="noConversion"/>
  </si>
  <si>
    <t>MG-783</t>
    <phoneticPr fontId="22" type="noConversion"/>
  </si>
  <si>
    <t>2015年07月21日</t>
    <phoneticPr fontId="19" type="noConversion"/>
  </si>
  <si>
    <t>被动技能</t>
    <rPh sb="0" eb="1">
      <t>bei'dong</t>
    </rPh>
    <rPh sb="2" eb="3">
      <t>ji'neng</t>
    </rPh>
    <phoneticPr fontId="19" type="noConversion"/>
  </si>
  <si>
    <t>buff并存、替代规则</t>
    <rPh sb="4" eb="5">
      <t>bing'cun</t>
    </rPh>
    <rPh sb="7" eb="8">
      <t>ti'dai</t>
    </rPh>
    <rPh sb="9" eb="10">
      <t>gui'ze</t>
    </rPh>
    <phoneticPr fontId="19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</si>
  <si>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19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</si>
  <si>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19" type="noConversion"/>
  </si>
  <si>
    <t>驱散功能</t>
    <rPh sb="0" eb="1">
      <t>qu'san</t>
    </rPh>
    <rPh sb="2" eb="3">
      <t>gong'neng</t>
    </rPh>
    <phoneticPr fontId="19" type="noConversion"/>
  </si>
  <si>
    <t>行动累积</t>
    <rPh sb="0" eb="1">
      <t>xing'dong</t>
    </rPh>
    <rPh sb="2" eb="3">
      <t>lei'ji</t>
    </rPh>
    <phoneticPr fontId="19" type="noConversion"/>
  </si>
  <si>
    <t>嘲讽</t>
    <rPh sb="0" eb="1">
      <t>chao'feng</t>
    </rPh>
    <phoneticPr fontId="19" type="noConversion"/>
  </si>
  <si>
    <t>减伤护盾</t>
    <rPh sb="0" eb="1">
      <t>jian'shang</t>
    </rPh>
    <rPh sb="2" eb="3">
      <t>hu'dun</t>
    </rPh>
    <phoneticPr fontId="19" type="noConversion"/>
  </si>
  <si>
    <t>击晕，打断，表现</t>
    <rPh sb="0" eb="1">
      <t>ji'yun</t>
    </rPh>
    <rPh sb="3" eb="4">
      <t>da'duan</t>
    </rPh>
    <rPh sb="6" eb="7">
      <t>biao'xian</t>
    </rPh>
    <phoneticPr fontId="19" type="noConversion"/>
  </si>
  <si>
    <t>触发条件配置表</t>
    <rPh sb="0" eb="1">
      <t>chu'fa</t>
    </rPh>
    <rPh sb="2" eb="3">
      <t>tiao'jian</t>
    </rPh>
    <rPh sb="4" eb="5">
      <t>pei'zhi'biao</t>
    </rPh>
    <phoneticPr fontId="19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</si>
  <si>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</si>
  <si>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19" type="noConversion"/>
  </si>
  <si>
    <t>MG-806</t>
    <phoneticPr fontId="19" type="noConversion"/>
  </si>
  <si>
    <t>技能配置表，buff配置表修改</t>
    <phoneticPr fontId="19" type="noConversion"/>
  </si>
  <si>
    <t>增加buff伤害反应，技能释放反应，死亡反应，致死反应</t>
    <phoneticPr fontId="19" type="noConversion"/>
  </si>
  <si>
    <t xml:space="preserve">先置技能ui显示 </t>
    <phoneticPr fontId="19" type="noConversion"/>
  </si>
  <si>
    <t>被动技能的反应会导致当前行动的时间被延长</t>
    <phoneticPr fontId="19" type="noConversion"/>
  </si>
  <si>
    <t>被动技能开场释放</t>
    <rPh sb="0" eb="1">
      <t>bei'dong</t>
    </rPh>
    <rPh sb="2" eb="3">
      <t>ji'neng</t>
    </rPh>
    <phoneticPr fontId="19" type="noConversion"/>
  </si>
  <si>
    <t>新增buff可提升的属性</t>
    <rPh sb="0" eb="1">
      <t>xin'zeng</t>
    </rPh>
    <phoneticPr fontId="19" type="noConversion"/>
  </si>
  <si>
    <t>MG-846</t>
    <phoneticPr fontId="19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</si>
  <si>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</si>
  <si>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</si>
  <si>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</si>
  <si>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</si>
  <si>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</si>
  <si>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</si>
  <si>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</si>
  <si>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</si>
  <si>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</si>
  <si>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</si>
  <si>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</si>
  <si>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</si>
  <si>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</si>
  <si>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</si>
  <si>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</si>
  <si>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</si>
  <si>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</si>
  <si>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</si>
  <si>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</si>
  <si>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19" type="noConversion"/>
  </si>
  <si>
    <t>音乐音效</t>
    <phoneticPr fontId="19" type="noConversion"/>
  </si>
  <si>
    <t>配置表读取</t>
    <phoneticPr fontId="19" type="noConversion"/>
  </si>
  <si>
    <t>UI音效组件</t>
    <phoneticPr fontId="19" type="noConversion"/>
  </si>
  <si>
    <t>背景音乐，音效播放</t>
    <phoneticPr fontId="19" type="noConversion"/>
  </si>
  <si>
    <t>zz</t>
    <phoneticPr fontId="19" type="noConversion"/>
  </si>
  <si>
    <t>zz</t>
    <phoneticPr fontId="19" type="noConversion"/>
  </si>
  <si>
    <t>小飞</t>
    <rPh sb="0" eb="1">
      <t>xiao'fei</t>
    </rPh>
    <phoneticPr fontId="19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</si>
  <si>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19" type="noConversion"/>
  </si>
  <si>
    <t>吸收护盾UI表现</t>
    <phoneticPr fontId="19" type="noConversion"/>
  </si>
  <si>
    <t>MG-862</t>
    <phoneticPr fontId="19" type="noConversion"/>
  </si>
  <si>
    <t>音乐音效管理器</t>
    <phoneticPr fontId="19" type="noConversion"/>
  </si>
  <si>
    <t>MG-915</t>
    <phoneticPr fontId="19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</si>
  <si>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</si>
  <si>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</si>
  <si>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</si>
  <si>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22" type="noConversion"/>
  </si>
  <si>
    <t>√</t>
    <phoneticPr fontId="22" type="noConversion"/>
  </si>
  <si>
    <t>13、14、15、16、17</t>
    <phoneticPr fontId="22" type="noConversion"/>
  </si>
  <si>
    <t>MG-703</t>
  </si>
  <si>
    <t>MG-703</t>
    <phoneticPr fontId="22" type="noConversion"/>
  </si>
  <si>
    <t>MG-730</t>
    <phoneticPr fontId="22" type="noConversion"/>
  </si>
  <si>
    <t>√</t>
    <phoneticPr fontId="22" type="noConversion"/>
  </si>
  <si>
    <t>完成情况</t>
    <rPh sb="0" eb="1">
      <t>wan'cheng</t>
    </rPh>
    <rPh sb="2" eb="3">
      <t>qing'k</t>
    </rPh>
    <phoneticPr fontId="19" type="noConversion"/>
  </si>
  <si>
    <t>√</t>
    <phoneticPr fontId="19" type="noConversion"/>
  </si>
  <si>
    <t>√</t>
    <phoneticPr fontId="19" type="noConversion"/>
  </si>
  <si>
    <t>MG-704</t>
  </si>
  <si>
    <t>MG-704</t>
    <phoneticPr fontId="19" type="noConversion"/>
  </si>
  <si>
    <t>MG-705</t>
    <phoneticPr fontId="19" type="noConversion"/>
  </si>
  <si>
    <t>MG-705</t>
    <phoneticPr fontId="19" type="noConversion"/>
  </si>
  <si>
    <t>MG-455</t>
    <phoneticPr fontId="19" type="noConversion"/>
  </si>
  <si>
    <t>MG-457</t>
    <phoneticPr fontId="19" type="noConversion"/>
  </si>
  <si>
    <t>MG-456</t>
    <phoneticPr fontId="19" type="noConversion"/>
  </si>
  <si>
    <t>MG-476</t>
    <phoneticPr fontId="19" type="noConversion"/>
  </si>
  <si>
    <t>MG-517</t>
    <phoneticPr fontId="19" type="noConversion"/>
  </si>
  <si>
    <t>道具系统-基础框架，包括装备，包括货币，消耗道具（宝箱、钥匙，体力，双倍等）</t>
    <phoneticPr fontId="19" type="noConversion"/>
  </si>
  <si>
    <t>MG-396</t>
    <phoneticPr fontId="19" type="noConversion"/>
  </si>
  <si>
    <t>MG-397</t>
    <phoneticPr fontId="19" type="noConversion"/>
  </si>
  <si>
    <t>MG-408</t>
    <phoneticPr fontId="19" type="noConversion"/>
  </si>
  <si>
    <t>MG-304 MG-453 MG-514</t>
    <phoneticPr fontId="19" type="noConversion"/>
  </si>
  <si>
    <t xml:space="preserve">MG-303 </t>
  </si>
  <si>
    <t>√</t>
    <phoneticPr fontId="19" type="noConversion"/>
  </si>
  <si>
    <t>被动技能-effect增加命中关联</t>
    <phoneticPr fontId="19" type="noConversion"/>
  </si>
  <si>
    <t>被动技能-反伤</t>
    <phoneticPr fontId="19" type="noConversion"/>
  </si>
  <si>
    <t>被动技能-触发一个行动</t>
    <phoneticPr fontId="19" type="noConversion"/>
  </si>
  <si>
    <t>MG-917</t>
    <phoneticPr fontId="19" type="noConversion"/>
  </si>
  <si>
    <t>MG-918</t>
  </si>
  <si>
    <t>MG-919</t>
  </si>
  <si>
    <t>√</t>
    <phoneticPr fontId="19" type="noConversion"/>
  </si>
  <si>
    <t>√</t>
    <phoneticPr fontId="19" type="noConversion"/>
  </si>
  <si>
    <t>等待验收&amp;测试</t>
    <rPh sb="0" eb="1">
      <t>deng'dai</t>
    </rPh>
    <rPh sb="2" eb="3">
      <t>yan'shou</t>
    </rPh>
    <rPh sb="5" eb="6">
      <t>ce'shi</t>
    </rPh>
    <phoneticPr fontId="19" type="noConversion"/>
  </si>
  <si>
    <t>MG-967</t>
  </si>
  <si>
    <t>MG-967</t>
    <phoneticPr fontId="19" type="noConversion"/>
  </si>
  <si>
    <t>美术</t>
    <rPh sb="0" eb="1">
      <t>mei'shu</t>
    </rPh>
    <phoneticPr fontId="19" type="noConversion"/>
  </si>
  <si>
    <t>大招美术需求</t>
    <rPh sb="0" eb="1">
      <t>da'zhao</t>
    </rPh>
    <rPh sb="2" eb="3">
      <t>mei'shu</t>
    </rPh>
    <rPh sb="4" eb="5">
      <t>xu'qiu</t>
    </rPh>
    <phoneticPr fontId="19" type="noConversion"/>
  </si>
  <si>
    <t>MG-410</t>
    <phoneticPr fontId="19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</si>
  <si>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</si>
  <si>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</si>
  <si>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</si>
  <si>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</si>
  <si>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19" type="noConversion"/>
  </si>
  <si>
    <t xml:space="preserve">看信+收取+全部收取 </t>
    <phoneticPr fontId="19" type="noConversion"/>
  </si>
  <si>
    <t>发信</t>
    <phoneticPr fontId="19" type="noConversion"/>
  </si>
  <si>
    <t>服务器</t>
    <rPh sb="0" eb="1">
      <t>fu'w'q</t>
    </rPh>
    <phoneticPr fontId="19" type="noConversion"/>
  </si>
  <si>
    <t>邮箱</t>
    <rPh sb="0" eb="1">
      <t>you'xiang</t>
    </rPh>
    <phoneticPr fontId="19" type="noConversion"/>
  </si>
  <si>
    <t>2015年08月10日</t>
    <phoneticPr fontId="19" type="noConversion"/>
  </si>
  <si>
    <t>MG-972</t>
    <phoneticPr fontId="19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</si>
  <si>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</si>
  <si>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</si>
  <si>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</si>
  <si>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</si>
  <si>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</si>
  <si>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</si>
  <si>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19" type="noConversion"/>
  </si>
  <si>
    <t>策划</t>
    <rPh sb="0" eb="1">
      <t>ce'hua</t>
    </rPh>
    <phoneticPr fontId="19" type="noConversion"/>
  </si>
  <si>
    <t>邮箱界面所有内容</t>
    <phoneticPr fontId="19" type="noConversion"/>
  </si>
  <si>
    <t>杨雪</t>
    <rPh sb="0" eb="1">
      <t>yagn'xue</t>
    </rPh>
    <phoneticPr fontId="19" type="noConversion"/>
  </si>
  <si>
    <t>孙帆</t>
    <rPh sb="0" eb="1">
      <t>sun'fan</t>
    </rPh>
    <phoneticPr fontId="19" type="noConversion"/>
  </si>
  <si>
    <t>2015年08月21日</t>
    <phoneticPr fontId="22" type="noConversion"/>
  </si>
  <si>
    <t>MG-1050</t>
    <phoneticPr fontId="22" type="noConversion"/>
  </si>
  <si>
    <t>战斗AI调整</t>
    <rPh sb="0" eb="1">
      <t>zhan'dou</t>
    </rPh>
    <rPh sb="4" eb="5">
      <t>tiao'zheng</t>
    </rPh>
    <phoneticPr fontId="22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</si>
  <si>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22" type="noConversion"/>
  </si>
  <si>
    <t>MG-987</t>
    <phoneticPr fontId="22" type="noConversion"/>
  </si>
  <si>
    <t>小飞</t>
    <rPh sb="0" eb="1">
      <t>xiao'fei</t>
    </rPh>
    <phoneticPr fontId="22" type="noConversion"/>
  </si>
  <si>
    <t>2015年08月15日</t>
    <phoneticPr fontId="19" type="noConversion"/>
  </si>
  <si>
    <t>技能tips，被动技能tips</t>
    <rPh sb="0" eb="1">
      <t>ji'neng</t>
    </rPh>
    <rPh sb="7" eb="8">
      <t>bei'dong</t>
    </rPh>
    <rPh sb="9" eb="10">
      <t>ji'neng</t>
    </rPh>
    <phoneticPr fontId="19" type="noConversion"/>
  </si>
  <si>
    <t>MG-1016</t>
    <phoneticPr fontId="19" type="noConversion"/>
  </si>
  <si>
    <t>2015年08月20日</t>
    <phoneticPr fontId="19" type="noConversion"/>
  </si>
  <si>
    <t>2015年08月26日</t>
    <phoneticPr fontId="22" type="noConversion"/>
  </si>
  <si>
    <t>大招、换怪冲突</t>
    <phoneticPr fontId="22" type="noConversion"/>
  </si>
  <si>
    <t>MG-1055</t>
    <phoneticPr fontId="22" type="noConversion"/>
  </si>
  <si>
    <t>2015年08月26日</t>
    <phoneticPr fontId="19" type="noConversion"/>
  </si>
  <si>
    <t>slotIcon封装</t>
    <phoneticPr fontId="19" type="noConversion"/>
  </si>
  <si>
    <t xml:space="preserve">装备弹出UI封装 </t>
    <phoneticPr fontId="19" type="noConversion"/>
  </si>
  <si>
    <t>非装备道具Tips（ 包含位置自动调整）</t>
    <phoneticPr fontId="19" type="noConversion"/>
  </si>
  <si>
    <t>MG-1058</t>
    <phoneticPr fontId="19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</si>
  <si>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</si>
  <si>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</si>
  <si>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19" type="noConversion"/>
  </si>
  <si>
    <t>装备属性界面</t>
    <phoneticPr fontId="19" type="noConversion"/>
  </si>
  <si>
    <t>装备列表ui</t>
    <phoneticPr fontId="19" type="noConversion"/>
  </si>
  <si>
    <t>同步客户端装备信息</t>
    <phoneticPr fontId="19" type="noConversion"/>
  </si>
  <si>
    <t>MG-1098</t>
    <phoneticPr fontId="19" type="noConversion"/>
  </si>
  <si>
    <t>MG-1097</t>
  </si>
  <si>
    <t>MG-1099</t>
  </si>
  <si>
    <t>宠物详情界面、装备列表、装备详情界面</t>
    <phoneticPr fontId="19" type="noConversion"/>
  </si>
  <si>
    <t>sf</t>
    <phoneticPr fontId="19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</si>
  <si>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</si>
  <si>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19" type="noConversion"/>
  </si>
  <si>
    <t>强化进阶界面</t>
    <phoneticPr fontId="19" type="noConversion"/>
  </si>
  <si>
    <t>开孔和镶嵌界面</t>
    <phoneticPr fontId="19" type="noConversion"/>
  </si>
  <si>
    <t>MG-1145</t>
    <phoneticPr fontId="19" type="noConversion"/>
  </si>
  <si>
    <t>MG-1146</t>
  </si>
  <si>
    <t>MG-1147</t>
  </si>
  <si>
    <t>MG-1144</t>
  </si>
  <si>
    <t>宝石属性及合成表，接口部分</t>
    <phoneticPr fontId="19" type="noConversion"/>
  </si>
  <si>
    <t>宝石选择列表界面</t>
    <phoneticPr fontId="19" type="noConversion"/>
  </si>
  <si>
    <t>宠物装备强化进阶、宝石镶嵌、宝石列表界面</t>
  </si>
  <si>
    <t>MG-1160</t>
    <phoneticPr fontId="19" type="noConversion"/>
  </si>
  <si>
    <t xml:space="preserve">ui </t>
    <phoneticPr fontId="19" type="noConversion"/>
  </si>
  <si>
    <t>输入框超出像左移动,最多输入限制</t>
    <phoneticPr fontId="19" type="noConversion"/>
  </si>
  <si>
    <t>玩家发言间隔</t>
    <phoneticPr fontId="19" type="noConversion"/>
  </si>
  <si>
    <t>切换聊天频道</t>
    <phoneticPr fontId="19" type="noConversion"/>
  </si>
  <si>
    <t>聊天频道划分</t>
    <phoneticPr fontId="19" type="noConversion"/>
  </si>
  <si>
    <t>客户端</t>
    <rPh sb="0" eb="1">
      <t>ke'hd'uuan</t>
    </rPh>
    <phoneticPr fontId="19" type="noConversion"/>
  </si>
  <si>
    <t>服务器</t>
    <rPh sb="0" eb="1">
      <t>fu'wu'qi</t>
    </rPh>
    <phoneticPr fontId="19" type="noConversion"/>
  </si>
  <si>
    <t>2015年09月16日</t>
    <phoneticPr fontId="19" type="noConversion"/>
  </si>
  <si>
    <t>服务器-IM-公共频道，公会频道</t>
  </si>
  <si>
    <t>MG-1022</t>
    <phoneticPr fontId="19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</si>
  <si>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19" type="noConversion"/>
  </si>
  <si>
    <t>MG-1176</t>
    <phoneticPr fontId="19" type="noConversion"/>
  </si>
  <si>
    <t>MG-1177</t>
    <phoneticPr fontId="19" type="noConversion"/>
  </si>
  <si>
    <t>MG-1178</t>
    <phoneticPr fontId="19" type="noConversion"/>
  </si>
  <si>
    <t>屏蔽功能</t>
    <rPh sb="2" eb="3">
      <t>gong'neng</t>
    </rPh>
    <phoneticPr fontId="19" type="noConversion"/>
  </si>
  <si>
    <t>2015年09月16日</t>
    <phoneticPr fontId="19" type="noConversion"/>
  </si>
  <si>
    <t xml:space="preserve">商店物品购买和刷新  </t>
    <phoneticPr fontId="19" type="noConversion"/>
  </si>
  <si>
    <t xml:space="preserve">商城                  </t>
    <phoneticPr fontId="19" type="noConversion"/>
  </si>
  <si>
    <t xml:space="preserve">月卡和钻石兑换金币      </t>
    <phoneticPr fontId="19" type="noConversion"/>
  </si>
  <si>
    <t>IM</t>
    <phoneticPr fontId="19" type="noConversion"/>
  </si>
  <si>
    <t>IM翻译功能（新版API变复杂了）</t>
    <phoneticPr fontId="19" type="noConversion"/>
  </si>
  <si>
    <t>服务端http库的升级与扩展，IM翻译功能 -网络功能</t>
    <rPh sb="25" eb="26">
      <t>gong'neng</t>
    </rPh>
    <phoneticPr fontId="22" type="noConversion"/>
  </si>
  <si>
    <t>Im功能补充 -增加公告、走马灯等系统消息</t>
    <phoneticPr fontId="19" type="noConversion"/>
  </si>
  <si>
    <t>玩家发消息,显示服务器消息解析</t>
    <phoneticPr fontId="19" type="noConversion"/>
  </si>
  <si>
    <t>商店配置和数据格式设计</t>
    <phoneticPr fontId="19" type="noConversion"/>
  </si>
  <si>
    <t>MG-1180</t>
    <phoneticPr fontId="19" type="noConversion"/>
  </si>
  <si>
    <t>MG-1181</t>
    <phoneticPr fontId="19" type="noConversion"/>
  </si>
  <si>
    <t>MG-1182</t>
    <phoneticPr fontId="19" type="noConversion"/>
  </si>
  <si>
    <t>聊天信息显示排版</t>
    <phoneticPr fontId="19" type="noConversion"/>
  </si>
  <si>
    <t>最多可查看50行消息</t>
    <phoneticPr fontId="19" type="noConversion"/>
  </si>
  <si>
    <t>手指滑动聊天框一系列功能</t>
    <phoneticPr fontId="19" type="noConversion"/>
  </si>
  <si>
    <t>走马灯,系统公告,提示信息</t>
    <phoneticPr fontId="19" type="noConversion"/>
  </si>
  <si>
    <t>MG-1183</t>
  </si>
  <si>
    <t>MG-1184</t>
  </si>
  <si>
    <t>MG-1185</t>
  </si>
  <si>
    <t>MG-1186</t>
    <phoneticPr fontId="19" type="noConversion"/>
  </si>
  <si>
    <t>MG-1187</t>
    <phoneticPr fontId="19" type="noConversion"/>
  </si>
  <si>
    <t>MG-1122</t>
  </si>
  <si>
    <t>MG-1188</t>
    <phoneticPr fontId="19" type="noConversion"/>
  </si>
  <si>
    <t>MG-1189</t>
  </si>
  <si>
    <t>MG-1113</t>
    <phoneticPr fontId="19" type="noConversion"/>
  </si>
  <si>
    <t>MG-1190</t>
    <phoneticPr fontId="19" type="noConversion"/>
  </si>
  <si>
    <t>MG-1191</t>
  </si>
  <si>
    <t>MG-1192</t>
  </si>
  <si>
    <t>MG-1193</t>
  </si>
  <si>
    <t>商店任务拆分</t>
  </si>
  <si>
    <t>商城</t>
  </si>
  <si>
    <t>服务器</t>
    <rPh sb="0" eb="1">
      <t>f'w'q</t>
    </rPh>
    <phoneticPr fontId="19" type="noConversion"/>
  </si>
  <si>
    <t>客户端</t>
    <rPh sb="0" eb="1">
      <t>k'h'd</t>
    </rPh>
    <phoneticPr fontId="19" type="noConversion"/>
  </si>
  <si>
    <t>MG-1217</t>
    <phoneticPr fontId="19" type="noConversion"/>
  </si>
  <si>
    <t>MG-1218</t>
  </si>
  <si>
    <t>MG-1219</t>
  </si>
  <si>
    <t>MG-1220</t>
  </si>
  <si>
    <t>MG-1221</t>
  </si>
  <si>
    <t>商店商城与服务器联调</t>
    <phoneticPr fontId="19" type="noConversion"/>
  </si>
  <si>
    <t>商城UI与数据</t>
    <phoneticPr fontId="19" type="noConversion"/>
  </si>
  <si>
    <t>商店弹出框开发</t>
    <phoneticPr fontId="19" type="noConversion"/>
  </si>
  <si>
    <t>商店UI与逻辑开发</t>
    <phoneticPr fontId="19" type="noConversion"/>
  </si>
  <si>
    <t xml:space="preserve">商店数据封装 </t>
    <phoneticPr fontId="19" type="noConversion"/>
  </si>
  <si>
    <t>IM界面、玩家菜单、走马灯、系统提示、系统公告UI制作美术需求</t>
  </si>
  <si>
    <t>MG-1239</t>
    <phoneticPr fontId="19" type="noConversion"/>
  </si>
  <si>
    <t>sf</t>
    <phoneticPr fontId="19" type="noConversion"/>
  </si>
  <si>
    <t>商店（普通、公会）+商城UI制作美术需求</t>
  </si>
  <si>
    <t>MG-1238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</si>
</sst>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9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25" fillId="0" borderId="0">
      <alignment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197">
    <xf numFmtId="0" fontId="0" fillId="0" borderId="0" xfId="0"/>
    <xf numFmtId="0" fontId="21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2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8" fillId="0" borderId="0" xfId="0" applyFont="1"/>
    <xf numFmtId="0" fontId="21" fillId="0" borderId="0" xfId="0" applyFont="1" applyAlignment="1">
      <alignment horizontal="right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0" fillId="0" borderId="0" xfId="0" applyFont="1"/>
    <xf numFmtId="0" fontId="31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vertical="center" wrapText="1"/>
    </xf>
    <xf numFmtId="0" fontId="32" fillId="0" borderId="1" xfId="1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vertical="center"/>
    </xf>
    <xf numFmtId="0" fontId="25" fillId="0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top"/>
    </xf>
    <xf numFmtId="0" fontId="25" fillId="0" borderId="1" xfId="1" applyFont="1" applyFill="1" applyBorder="1" applyAlignment="1">
      <alignment horizontal="left" vertical="center" wrapText="1"/>
    </xf>
    <xf numFmtId="0" fontId="25" fillId="3" borderId="1" xfId="1" applyFont="1" applyFill="1" applyBorder="1" applyAlignment="1">
      <alignment horizontal="left" vertical="center" wrapText="1"/>
    </xf>
    <xf numFmtId="0" fontId="32" fillId="3" borderId="1" xfId="1" applyFont="1" applyFill="1" applyBorder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1" xfId="1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top" wrapText="1"/>
    </xf>
    <xf numFmtId="0" fontId="32" fillId="0" borderId="3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1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vertical="center"/>
    </xf>
    <xf numFmtId="0" fontId="36" fillId="0" borderId="1" xfId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center" vertical="top"/>
    </xf>
    <xf numFmtId="0" fontId="32" fillId="0" borderId="1" xfId="1" applyFont="1" applyFill="1" applyBorder="1" applyAlignment="1">
      <alignment horizontal="left" vertical="center" wrapText="1"/>
    </xf>
    <xf numFmtId="0" fontId="25" fillId="0" borderId="2" xfId="1" applyFont="1" applyFill="1" applyBorder="1" applyAlignment="1">
      <alignment horizontal="left" vertical="center" wrapText="1"/>
    </xf>
    <xf numFmtId="0" fontId="32" fillId="0" borderId="2" xfId="1" applyFont="1" applyFill="1" applyBorder="1" applyAlignment="1">
      <alignment horizontal="center" wrapText="1"/>
    </xf>
    <xf numFmtId="0" fontId="34" fillId="0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1" fillId="3" borderId="1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0" xfId="1" applyFont="1" applyFill="1" applyBorder="1" applyAlignment="1">
      <alignment horizontal="center" wrapText="1"/>
    </xf>
    <xf numFmtId="0" fontId="32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left" vertical="top"/>
    </xf>
    <xf numFmtId="0" fontId="33" fillId="3" borderId="1" xfId="0" applyFont="1" applyFill="1" applyBorder="1" applyAlignment="1">
      <alignment horizontal="center" vertical="top"/>
    </xf>
    <xf numFmtId="0" fontId="25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32" fillId="0" borderId="1" xfId="0" applyFont="1" applyFill="1" applyBorder="1" applyAlignment="1">
      <alignment horizontal="left" vertical="top"/>
    </xf>
    <xf numFmtId="0" fontId="32" fillId="0" borderId="3" xfId="0" applyFont="1" applyBorder="1" applyAlignment="1">
      <alignment horizontal="center" vertical="center"/>
    </xf>
    <xf numFmtId="0" fontId="32" fillId="3" borderId="1" xfId="1" applyFont="1" applyFill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top"/>
    </xf>
    <xf numFmtId="0" fontId="25" fillId="0" borderId="1" xfId="0" applyFont="1" applyBorder="1" applyAlignment="1">
      <alignment vertical="center" wrapText="1"/>
    </xf>
    <xf numFmtId="0" fontId="32" fillId="0" borderId="3" xfId="0" applyFont="1" applyFill="1" applyBorder="1" applyAlignment="1">
      <alignment horizontal="center" vertical="top"/>
    </xf>
    <xf numFmtId="0" fontId="32" fillId="3" borderId="1" xfId="0" applyFont="1" applyFill="1" applyBorder="1" applyAlignment="1">
      <alignment vertical="center"/>
    </xf>
    <xf numFmtId="0" fontId="32" fillId="3" borderId="2" xfId="1" applyFont="1" applyFill="1" applyBorder="1" applyAlignment="1">
      <alignment vertical="center" wrapText="1"/>
    </xf>
    <xf numFmtId="0" fontId="32" fillId="0" borderId="4" xfId="0" applyFont="1" applyBorder="1" applyAlignment="1">
      <alignment horizontal="center" vertical="top"/>
    </xf>
    <xf numFmtId="0" fontId="32" fillId="0" borderId="3" xfId="1" applyFont="1" applyFill="1" applyBorder="1" applyAlignment="1">
      <alignment horizontal="center" wrapText="1"/>
    </xf>
    <xf numFmtId="0" fontId="32" fillId="0" borderId="3" xfId="0" applyFont="1" applyBorder="1" applyAlignment="1">
      <alignment horizontal="center" vertical="top"/>
    </xf>
    <xf numFmtId="0" fontId="29" fillId="0" borderId="3" xfId="0" applyFont="1" applyBorder="1" applyAlignment="1">
      <alignment vertical="center"/>
    </xf>
    <xf numFmtId="0" fontId="32" fillId="0" borderId="3" xfId="0" applyFont="1" applyBorder="1" applyAlignment="1">
      <alignment horizontal="left" vertical="top"/>
    </xf>
    <xf numFmtId="0" fontId="32" fillId="0" borderId="3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8" fillId="0" borderId="1" xfId="0" applyFont="1" applyFill="1" applyBorder="1" applyAlignment="1">
      <alignment vertical="center"/>
    </xf>
    <xf numFmtId="0" fontId="33" fillId="3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top" wrapText="1"/>
    </xf>
    <xf numFmtId="0" fontId="25" fillId="0" borderId="3" xfId="0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176" fontId="25" fillId="0" borderId="1" xfId="0" applyNumberFormat="1" applyFont="1" applyBorder="1" applyAlignment="1">
      <alignment horizontal="center" vertical="center"/>
    </xf>
    <xf numFmtId="176" fontId="31" fillId="0" borderId="1" xfId="0" applyNumberFormat="1" applyFont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58" fontId="25" fillId="0" borderId="0" xfId="0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76" fontId="25" fillId="0" borderId="5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25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2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3" fillId="4" borderId="0" xfId="0" applyFont="1" applyFill="1" applyAlignment="1">
      <alignment horizontal="left"/>
    </xf>
    <xf numFmtId="0" fontId="43" fillId="0" borderId="0" xfId="0" applyFont="1"/>
    <xf numFmtId="0" fontId="44" fillId="0" borderId="0" xfId="0" applyFont="1"/>
    <xf numFmtId="0" fontId="20" fillId="0" borderId="0" xfId="0" applyFont="1" applyAlignment="1"/>
    <xf numFmtId="0" fontId="20" fillId="0" borderId="0" xfId="0" applyFont="1"/>
    <xf numFmtId="0" fontId="43" fillId="4" borderId="0" xfId="0" applyFont="1" applyFill="1"/>
    <xf numFmtId="0" fontId="44" fillId="4" borderId="0" xfId="0" applyFont="1" applyFill="1"/>
    <xf numFmtId="0" fontId="44" fillId="4" borderId="0" xfId="0" applyFont="1" applyFill="1" applyAlignment="1"/>
    <xf numFmtId="0" fontId="44" fillId="0" borderId="0" xfId="0" applyFont="1" applyAlignment="1">
      <alignment horizontal="right"/>
    </xf>
    <xf numFmtId="0" fontId="20" fillId="4" borderId="0" xfId="0" applyFont="1" applyFill="1" applyAlignment="1"/>
    <xf numFmtId="0" fontId="20" fillId="4" borderId="0" xfId="0" applyFont="1" applyFill="1"/>
    <xf numFmtId="0" fontId="44" fillId="0" borderId="0" xfId="1" applyFont="1" applyAlignment="1"/>
    <xf numFmtId="0" fontId="21" fillId="0" borderId="0" xfId="1" applyFont="1" applyAlignment="1"/>
    <xf numFmtId="0" fontId="20" fillId="0" borderId="0" xfId="1" applyFont="1" applyAlignment="1"/>
    <xf numFmtId="0" fontId="20" fillId="2" borderId="0" xfId="1" applyFont="1" applyFill="1" applyAlignment="1"/>
    <xf numFmtId="0" fontId="44" fillId="0" borderId="0" xfId="0" applyFont="1" applyAlignment="1">
      <alignment vertical="center"/>
    </xf>
    <xf numFmtId="0" fontId="45" fillId="0" borderId="0" xfId="0" applyFont="1"/>
    <xf numFmtId="0" fontId="21" fillId="4" borderId="0" xfId="1" applyFont="1" applyFill="1" applyAlignment="1"/>
    <xf numFmtId="0" fontId="20" fillId="4" borderId="0" xfId="1" applyFont="1" applyFill="1" applyAlignment="1"/>
    <xf numFmtId="0" fontId="20" fillId="4" borderId="0" xfId="0" applyFont="1" applyFill="1" applyAlignment="1">
      <alignment vertical="center"/>
    </xf>
    <xf numFmtId="0" fontId="18" fillId="0" borderId="0" xfId="0" applyFont="1" applyAlignment="1"/>
    <xf numFmtId="0" fontId="18" fillId="0" borderId="0" xfId="0" applyFont="1"/>
    <xf numFmtId="0" fontId="44" fillId="0" borderId="0" xfId="1" applyFont="1" applyAlignment="1">
      <alignment horizontal="right"/>
    </xf>
    <xf numFmtId="0" fontId="44" fillId="4" borderId="0" xfId="1" applyFont="1" applyFill="1" applyAlignment="1"/>
    <xf numFmtId="0" fontId="18" fillId="4" borderId="0" xfId="0" applyFont="1" applyFill="1"/>
    <xf numFmtId="0" fontId="44" fillId="0" borderId="0" xfId="0" applyFont="1" applyFill="1"/>
    <xf numFmtId="0" fontId="20" fillId="0" borderId="0" xfId="0" applyFont="1" applyFill="1" applyAlignment="1"/>
    <xf numFmtId="0" fontId="18" fillId="0" borderId="0" xfId="0" applyFont="1" applyFill="1"/>
    <xf numFmtId="0" fontId="20" fillId="0" borderId="0" xfId="0" applyFont="1" applyFill="1"/>
    <xf numFmtId="0" fontId="26" fillId="0" borderId="0" xfId="0" applyFont="1"/>
    <xf numFmtId="0" fontId="18" fillId="0" borderId="0" xfId="0" applyFont="1" applyAlignment="1">
      <alignment vertical="center"/>
    </xf>
    <xf numFmtId="0" fontId="46" fillId="0" borderId="0" xfId="1" applyFont="1" applyAlignment="1"/>
    <xf numFmtId="0" fontId="47" fillId="0" borderId="0" xfId="1" applyFont="1" applyAlignment="1"/>
    <xf numFmtId="0" fontId="44" fillId="0" borderId="0" xfId="0" applyFont="1" applyAlignment="1"/>
    <xf numFmtId="0" fontId="17" fillId="0" borderId="0" xfId="0" applyFont="1"/>
    <xf numFmtId="0" fontId="16" fillId="4" borderId="0" xfId="0" applyFont="1" applyFill="1"/>
    <xf numFmtId="0" fontId="16" fillId="0" borderId="0" xfId="0" applyFont="1" applyFill="1"/>
    <xf numFmtId="0" fontId="15" fillId="0" borderId="0" xfId="0" applyFont="1" applyFill="1"/>
    <xf numFmtId="0" fontId="48" fillId="0" borderId="0" xfId="0" applyFont="1" applyFill="1"/>
    <xf numFmtId="0" fontId="14" fillId="0" borderId="0" xfId="0" applyFont="1" applyFill="1"/>
    <xf numFmtId="0" fontId="13" fillId="0" borderId="0" xfId="0" applyFont="1"/>
    <xf numFmtId="0" fontId="13" fillId="0" borderId="0" xfId="0" applyFont="1" applyFill="1"/>
    <xf numFmtId="0" fontId="43" fillId="0" borderId="0" xfId="0" applyFont="1" applyAlignment="1">
      <alignment horizontal="left"/>
    </xf>
    <xf numFmtId="0" fontId="43" fillId="5" borderId="0" xfId="0" applyFont="1" applyFill="1"/>
    <xf numFmtId="0" fontId="43" fillId="5" borderId="0" xfId="0" applyFont="1" applyFill="1" applyAlignment="1">
      <alignment horizontal="left"/>
    </xf>
    <xf numFmtId="0" fontId="12" fillId="0" borderId="0" xfId="0" applyFont="1"/>
    <xf numFmtId="0" fontId="47" fillId="0" borderId="0" xfId="0" applyFont="1"/>
    <xf numFmtId="0" fontId="47" fillId="4" borderId="0" xfId="0" applyFont="1" applyFill="1"/>
    <xf numFmtId="0" fontId="12" fillId="0" borderId="0" xfId="0" applyFont="1" applyFill="1"/>
    <xf numFmtId="0" fontId="1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1" fillId="0" borderId="0" xfId="0" applyFont="1"/>
    <xf numFmtId="0" fontId="28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44" fillId="4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3" borderId="0" xfId="0" applyFont="1" applyFill="1" applyAlignment="1">
      <alignment horizontal="left"/>
    </xf>
    <xf numFmtId="0" fontId="11" fillId="0" borderId="0" xfId="1" applyFont="1" applyAlignment="1"/>
    <xf numFmtId="0" fontId="11" fillId="0" borderId="0" xfId="0" applyFont="1" applyAlignment="1">
      <alignment vertical="center"/>
    </xf>
    <xf numFmtId="0" fontId="21" fillId="4" borderId="0" xfId="1" applyFont="1" applyFill="1" applyAlignment="1">
      <alignment horizontal="center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3" borderId="0" xfId="0" applyFont="1" applyFill="1"/>
    <xf numFmtId="0" fontId="24" fillId="0" borderId="0" xfId="0" applyFont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right"/>
    </xf>
    <xf numFmtId="0" fontId="11" fillId="0" borderId="0" xfId="1" applyFont="1" applyAlignment="1">
      <alignment horizontal="center"/>
    </xf>
    <xf numFmtId="0" fontId="43" fillId="5" borderId="0" xfId="0" applyFont="1" applyFill="1" applyAlignment="1"/>
    <xf numFmtId="0" fontId="47" fillId="0" borderId="0" xfId="0" applyFont="1" applyAlignment="1"/>
    <xf numFmtId="0" fontId="10" fillId="0" borderId="0" xfId="1" applyFont="1" applyAlignment="1"/>
    <xf numFmtId="0" fontId="10" fillId="0" borderId="0" xfId="0" applyFont="1" applyAlignment="1">
      <alignment vertical="center"/>
    </xf>
    <xf numFmtId="0" fontId="46" fillId="4" borderId="0" xfId="0" applyFont="1" applyFill="1"/>
    <xf numFmtId="0" fontId="46" fillId="4" borderId="0" xfId="0" applyFont="1" applyFill="1" applyAlignment="1"/>
    <xf numFmtId="14" fontId="46" fillId="4" borderId="0" xfId="0" applyNumberFormat="1" applyFont="1" applyFill="1"/>
    <xf numFmtId="0" fontId="9" fillId="0" borderId="0" xfId="0" applyFont="1" applyFill="1"/>
    <xf numFmtId="0" fontId="31" fillId="0" borderId="0" xfId="0" applyFont="1"/>
    <xf numFmtId="0" fontId="8" fillId="0" borderId="0" xfId="0" applyFont="1"/>
    <xf numFmtId="0" fontId="8" fillId="4" borderId="0" xfId="0" applyFont="1" applyFill="1"/>
    <xf numFmtId="0" fontId="7" fillId="0" borderId="0" xfId="0" applyFont="1"/>
    <xf numFmtId="0" fontId="7" fillId="4" borderId="0" xfId="0" applyFont="1" applyFill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47" fillId="4" borderId="0" xfId="0" applyFont="1" applyFill="1" applyAlignment="1"/>
    <xf numFmtId="0" fontId="3" fillId="0" borderId="0" xfId="0" applyFont="1"/>
    <xf numFmtId="0" fontId="47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6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D111" sqref="D11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8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3" t="s">
        <v>708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547</v>
      </c>
      <c r="J1" s="101" t="s">
        <v>549</v>
      </c>
      <c r="K1" s="101" t="s">
        <v>596</v>
      </c>
    </row>
    <row r="2" spans="2:11" s="106" customFormat="1" x14ac:dyDescent="0.25">
      <c r="B2" s="107"/>
      <c r="C2" s="154"/>
      <c r="D2" s="100" t="s">
        <v>591</v>
      </c>
      <c r="E2" s="100"/>
      <c r="F2" s="100"/>
      <c r="G2" s="100"/>
      <c r="H2" s="100"/>
      <c r="I2" s="105"/>
      <c r="J2" s="105"/>
    </row>
    <row r="3" spans="2:11" x14ac:dyDescent="0.25">
      <c r="C3" s="149" t="s">
        <v>709</v>
      </c>
      <c r="D3" s="1" t="s">
        <v>592</v>
      </c>
      <c r="E3" s="1">
        <v>2</v>
      </c>
      <c r="F3" s="3"/>
      <c r="G3" s="3"/>
      <c r="H3" s="3"/>
      <c r="I3" s="101"/>
      <c r="J3" s="101"/>
    </row>
    <row r="4" spans="2:11" x14ac:dyDescent="0.25">
      <c r="C4" s="149" t="s">
        <v>709</v>
      </c>
      <c r="D4" s="1" t="s">
        <v>593</v>
      </c>
      <c r="E4" s="1">
        <v>1</v>
      </c>
      <c r="F4" s="3"/>
      <c r="G4" s="3"/>
      <c r="H4" s="3"/>
      <c r="I4" s="101"/>
      <c r="J4" s="101"/>
    </row>
    <row r="5" spans="2:11" x14ac:dyDescent="0.25">
      <c r="C5" s="149" t="s">
        <v>709</v>
      </c>
      <c r="D5" s="1" t="s">
        <v>594</v>
      </c>
      <c r="E5" s="1">
        <v>2</v>
      </c>
      <c r="F5" s="3"/>
      <c r="G5" s="3"/>
      <c r="H5" s="3"/>
      <c r="I5" s="101"/>
      <c r="J5" s="101"/>
    </row>
    <row r="6" spans="2:11" x14ac:dyDescent="0.25">
      <c r="C6" s="149" t="s">
        <v>709</v>
      </c>
      <c r="D6" s="1" t="s">
        <v>595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5"/>
      <c r="D7" s="2" t="s">
        <v>564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6"/>
      <c r="D8" s="100" t="s">
        <v>553</v>
      </c>
      <c r="E8" s="100"/>
      <c r="F8" s="100"/>
      <c r="G8" s="100"/>
      <c r="H8" s="100"/>
      <c r="I8" s="100"/>
      <c r="J8" s="100"/>
    </row>
    <row r="9" spans="2:11" x14ac:dyDescent="0.25">
      <c r="B9" s="1" t="s">
        <v>565</v>
      </c>
      <c r="C9" s="149" t="s">
        <v>709</v>
      </c>
      <c r="D9" s="1" t="s">
        <v>566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9" t="s">
        <v>709</v>
      </c>
      <c r="D10" s="1" t="s">
        <v>567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9" t="s">
        <v>709</v>
      </c>
      <c r="D11" s="1" t="s">
        <v>568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9" t="s">
        <v>709</v>
      </c>
      <c r="D12" s="1" t="s">
        <v>569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9" t="s">
        <v>709</v>
      </c>
      <c r="D13" s="1" t="s">
        <v>570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9" t="s">
        <v>709</v>
      </c>
      <c r="D14" s="1" t="s">
        <v>571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9" t="s">
        <v>709</v>
      </c>
      <c r="D15" s="1" t="s">
        <v>572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9" t="s">
        <v>709</v>
      </c>
      <c r="D16" s="1" t="s">
        <v>573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9" t="s">
        <v>709</v>
      </c>
      <c r="D17" s="1" t="s">
        <v>574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9" t="s">
        <v>709</v>
      </c>
      <c r="D18" s="1" t="s">
        <v>575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9" t="s">
        <v>709</v>
      </c>
      <c r="D19" s="1" t="s">
        <v>576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9" t="s">
        <v>709</v>
      </c>
      <c r="D20" s="1" t="s">
        <v>577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9" t="s">
        <v>709</v>
      </c>
      <c r="D21" s="1" t="s">
        <v>578</v>
      </c>
      <c r="E21" s="1" t="s">
        <v>579</v>
      </c>
      <c r="F21" s="1"/>
      <c r="G21" s="1"/>
      <c r="H21" s="1"/>
      <c r="I21" s="1"/>
      <c r="J21" s="1"/>
    </row>
    <row r="22" spans="2:11" x14ac:dyDescent="0.25">
      <c r="B22" s="1"/>
      <c r="C22" s="149" t="s">
        <v>709</v>
      </c>
      <c r="D22" s="1" t="s">
        <v>580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9" t="s">
        <v>709</v>
      </c>
      <c r="D23" s="1" t="s">
        <v>581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9" t="s">
        <v>709</v>
      </c>
      <c r="D24" s="1" t="s">
        <v>582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9" t="s">
        <v>709</v>
      </c>
      <c r="D25" s="1" t="s">
        <v>583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9" t="s">
        <v>709</v>
      </c>
      <c r="D26" s="1" t="s">
        <v>584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9" t="s">
        <v>709</v>
      </c>
      <c r="D27" s="1" t="s">
        <v>585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9" t="s">
        <v>709</v>
      </c>
      <c r="D28" s="1" t="s">
        <v>586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9" t="s">
        <v>709</v>
      </c>
      <c r="D29" s="1" t="s">
        <v>587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9" t="s">
        <v>709</v>
      </c>
      <c r="D30" s="1" t="s">
        <v>588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9" t="s">
        <v>709</v>
      </c>
      <c r="D31" s="2" t="s">
        <v>564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589</v>
      </c>
      <c r="C32" s="157"/>
      <c r="D32" s="1" t="s">
        <v>590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5"/>
      <c r="D33" s="2" t="s">
        <v>564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5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6"/>
      <c r="D35" s="100" t="s">
        <v>555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556</v>
      </c>
      <c r="C36" s="149" t="s">
        <v>709</v>
      </c>
      <c r="D36" s="1" t="s">
        <v>557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9" t="s">
        <v>709</v>
      </c>
      <c r="D37" s="1" t="s">
        <v>558</v>
      </c>
      <c r="E37" s="1">
        <v>0.1</v>
      </c>
      <c r="F37" s="1"/>
      <c r="G37" s="1" t="s">
        <v>559</v>
      </c>
      <c r="H37" s="1"/>
      <c r="I37" s="1"/>
      <c r="J37" s="1"/>
      <c r="K37" s="1"/>
    </row>
    <row r="38" spans="1:11" x14ac:dyDescent="0.25">
      <c r="A38" s="1"/>
      <c r="B38" s="1"/>
      <c r="C38" s="149" t="s">
        <v>709</v>
      </c>
      <c r="D38" s="1" t="s">
        <v>560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9" t="s">
        <v>709</v>
      </c>
      <c r="D39" s="1" t="s">
        <v>561</v>
      </c>
      <c r="E39" s="1">
        <v>1.5</v>
      </c>
      <c r="F39" s="1"/>
      <c r="G39" s="1" t="s">
        <v>562</v>
      </c>
      <c r="H39" s="1"/>
      <c r="I39" s="1"/>
      <c r="J39" s="1"/>
      <c r="K39" s="1"/>
    </row>
    <row r="40" spans="1:11" x14ac:dyDescent="0.25">
      <c r="A40" s="1"/>
      <c r="B40" s="1"/>
      <c r="C40" s="149" t="s">
        <v>709</v>
      </c>
      <c r="D40" s="1" t="s">
        <v>563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5"/>
      <c r="D41" s="2" t="s">
        <v>564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7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7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6"/>
      <c r="D44" s="100" t="s">
        <v>554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7"/>
      <c r="D45" s="1"/>
      <c r="E45" s="1"/>
      <c r="F45" s="1"/>
      <c r="G45" s="1"/>
      <c r="H45" s="1"/>
    </row>
    <row r="46" spans="1:11" x14ac:dyDescent="0.25">
      <c r="B46" s="8">
        <v>1</v>
      </c>
      <c r="C46" s="149" t="s">
        <v>709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9" t="s">
        <v>709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9" t="s">
        <v>709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9" t="s">
        <v>709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9" t="s">
        <v>709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9" t="s">
        <v>709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9" t="s">
        <v>709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9" t="s">
        <v>709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9" t="s">
        <v>709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9" t="s">
        <v>709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9" t="s">
        <v>709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7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7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9" t="s">
        <v>709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9" t="s">
        <v>709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9" t="s">
        <v>709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7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7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7"/>
      <c r="D65" s="1"/>
      <c r="E65" s="1"/>
      <c r="F65" s="1"/>
      <c r="G65" s="1"/>
      <c r="H65" s="1"/>
    </row>
    <row r="66" spans="2:8" x14ac:dyDescent="0.25">
      <c r="B66" s="1"/>
      <c r="C66" s="157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50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50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50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7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7"/>
      <c r="D71" s="1" t="s">
        <v>710</v>
      </c>
      <c r="E71" s="1">
        <v>0.2</v>
      </c>
      <c r="H71" s="1" t="s">
        <v>135</v>
      </c>
    </row>
    <row r="72" spans="2:8" x14ac:dyDescent="0.25">
      <c r="B72" s="1"/>
      <c r="C72" s="157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50"/>
    </row>
    <row r="74" spans="2:8" x14ac:dyDescent="0.25">
      <c r="B74" s="7">
        <v>1</v>
      </c>
      <c r="C74" s="150"/>
      <c r="D74" s="7" t="s">
        <v>171</v>
      </c>
      <c r="E74" s="7">
        <v>3</v>
      </c>
      <c r="H74" s="151" t="s">
        <v>712</v>
      </c>
    </row>
    <row r="75" spans="2:8" x14ac:dyDescent="0.25">
      <c r="B75" s="7">
        <v>2</v>
      </c>
      <c r="C75" s="150"/>
      <c r="D75" s="7" t="s">
        <v>172</v>
      </c>
      <c r="E75" s="7" t="s">
        <v>173</v>
      </c>
      <c r="H75" s="151" t="s">
        <v>712</v>
      </c>
    </row>
    <row r="76" spans="2:8" x14ac:dyDescent="0.25">
      <c r="B76" s="7">
        <v>3</v>
      </c>
      <c r="C76" s="150"/>
      <c r="D76" s="7" t="s">
        <v>174</v>
      </c>
      <c r="E76" s="7">
        <v>1</v>
      </c>
      <c r="H76" s="151" t="s">
        <v>711</v>
      </c>
    </row>
    <row r="77" spans="2:8" x14ac:dyDescent="0.25">
      <c r="B77" s="7">
        <v>4</v>
      </c>
      <c r="C77" s="150"/>
      <c r="D77" s="7" t="s">
        <v>175</v>
      </c>
      <c r="E77" s="7">
        <v>0.5</v>
      </c>
      <c r="H77" s="151" t="s">
        <v>711</v>
      </c>
    </row>
    <row r="78" spans="2:8" x14ac:dyDescent="0.25">
      <c r="B78" s="7">
        <v>5</v>
      </c>
      <c r="C78" s="150"/>
      <c r="D78" s="7" t="s">
        <v>176</v>
      </c>
      <c r="E78" s="7">
        <v>0.1</v>
      </c>
      <c r="H78" s="151" t="s">
        <v>711</v>
      </c>
    </row>
    <row r="79" spans="2:8" x14ac:dyDescent="0.25">
      <c r="B79" s="7"/>
      <c r="C79" s="150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9"/>
      <c r="D81" s="124" t="s">
        <v>606</v>
      </c>
    </row>
    <row r="82" spans="1:11" s="128" customFormat="1" x14ac:dyDescent="0.25">
      <c r="A82" s="125"/>
      <c r="B82" s="120">
        <v>1</v>
      </c>
      <c r="C82" s="150" t="s">
        <v>273</v>
      </c>
      <c r="D82" s="121" t="s">
        <v>599</v>
      </c>
      <c r="E82" s="104">
        <v>0.5</v>
      </c>
      <c r="F82" s="128">
        <v>1</v>
      </c>
      <c r="G82" s="127" t="s">
        <v>49</v>
      </c>
      <c r="H82" s="127" t="s">
        <v>618</v>
      </c>
    </row>
    <row r="83" spans="1:11" s="128" customFormat="1" x14ac:dyDescent="0.25">
      <c r="A83" s="125"/>
      <c r="B83" s="103">
        <v>2</v>
      </c>
      <c r="C83" s="150" t="s">
        <v>273</v>
      </c>
      <c r="D83" s="121" t="s">
        <v>617</v>
      </c>
      <c r="E83" s="104">
        <v>0.5</v>
      </c>
      <c r="F83" s="128">
        <v>1</v>
      </c>
      <c r="G83" s="127" t="s">
        <v>614</v>
      </c>
      <c r="H83" s="127" t="s">
        <v>619</v>
      </c>
    </row>
    <row r="84" spans="1:11" s="128" customFormat="1" x14ac:dyDescent="0.25">
      <c r="A84" s="125"/>
      <c r="B84" s="103">
        <v>3</v>
      </c>
      <c r="C84" s="150" t="s">
        <v>273</v>
      </c>
      <c r="D84" s="121" t="s">
        <v>600</v>
      </c>
      <c r="E84" s="104">
        <v>0.5</v>
      </c>
      <c r="F84" s="128">
        <v>1</v>
      </c>
      <c r="G84" s="127" t="s">
        <v>615</v>
      </c>
      <c r="H84" s="127" t="s">
        <v>620</v>
      </c>
    </row>
    <row r="85" spans="1:11" s="128" customFormat="1" x14ac:dyDescent="0.25">
      <c r="A85" s="125"/>
      <c r="B85" s="120">
        <v>4</v>
      </c>
      <c r="C85" s="150" t="s">
        <v>273</v>
      </c>
      <c r="D85" s="121" t="s">
        <v>603</v>
      </c>
      <c r="E85" s="104">
        <v>1</v>
      </c>
      <c r="F85" s="128">
        <v>1</v>
      </c>
      <c r="G85" s="127" t="s">
        <v>60</v>
      </c>
      <c r="H85" s="127" t="s">
        <v>621</v>
      </c>
    </row>
    <row r="86" spans="1:11" s="128" customFormat="1" x14ac:dyDescent="0.25">
      <c r="A86" s="125"/>
      <c r="B86" s="103">
        <v>5</v>
      </c>
      <c r="C86" s="150" t="s">
        <v>273</v>
      </c>
      <c r="D86" s="121" t="s">
        <v>604</v>
      </c>
      <c r="E86" s="104">
        <v>0.5</v>
      </c>
      <c r="F86" s="128">
        <v>1</v>
      </c>
      <c r="G86" s="127" t="s">
        <v>60</v>
      </c>
      <c r="H86" s="127" t="s">
        <v>622</v>
      </c>
    </row>
    <row r="87" spans="1:11" s="128" customFormat="1" x14ac:dyDescent="0.25">
      <c r="A87" s="125"/>
      <c r="B87" s="120">
        <v>6</v>
      </c>
      <c r="C87" s="150" t="s">
        <v>273</v>
      </c>
      <c r="D87" s="121" t="s">
        <v>607</v>
      </c>
      <c r="E87" s="104">
        <v>0.5</v>
      </c>
      <c r="F87" s="128">
        <v>1</v>
      </c>
      <c r="G87" s="127" t="s">
        <v>49</v>
      </c>
      <c r="H87" s="127" t="s">
        <v>612</v>
      </c>
    </row>
    <row r="88" spans="1:11" s="128" customFormat="1" x14ac:dyDescent="0.25">
      <c r="A88" s="125"/>
      <c r="B88" s="103">
        <v>7</v>
      </c>
      <c r="C88" s="150" t="s">
        <v>273</v>
      </c>
      <c r="D88" s="121" t="s">
        <v>608</v>
      </c>
      <c r="E88" s="104">
        <v>0.5</v>
      </c>
      <c r="F88" s="128">
        <v>1</v>
      </c>
      <c r="G88" s="127" t="s">
        <v>613</v>
      </c>
      <c r="H88" s="127" t="s">
        <v>623</v>
      </c>
    </row>
    <row r="89" spans="1:11" x14ac:dyDescent="0.25">
      <c r="B89" s="103">
        <v>8</v>
      </c>
      <c r="D89" s="129" t="s">
        <v>609</v>
      </c>
    </row>
    <row r="90" spans="1:11" x14ac:dyDescent="0.25">
      <c r="B90" s="120">
        <v>9</v>
      </c>
      <c r="C90" s="160"/>
      <c r="D90" s="129" t="s">
        <v>610</v>
      </c>
    </row>
    <row r="91" spans="1:11" x14ac:dyDescent="0.25">
      <c r="B91" s="120">
        <v>10</v>
      </c>
      <c r="C91" s="150" t="s">
        <v>273</v>
      </c>
      <c r="D91" s="134" t="s">
        <v>650</v>
      </c>
      <c r="E91" s="104">
        <v>1</v>
      </c>
      <c r="F91" s="104">
        <v>1</v>
      </c>
      <c r="G91" s="134" t="s">
        <v>60</v>
      </c>
      <c r="H91" s="134" t="s">
        <v>651</v>
      </c>
    </row>
    <row r="92" spans="1:11" s="128" customFormat="1" x14ac:dyDescent="0.25">
      <c r="A92" s="125"/>
      <c r="B92" s="103"/>
      <c r="C92" s="158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632</v>
      </c>
      <c r="C93" s="153"/>
      <c r="D93" s="121"/>
      <c r="E93" s="121"/>
    </row>
    <row r="94" spans="1:11" x14ac:dyDescent="0.25">
      <c r="B94" s="121">
        <v>1</v>
      </c>
      <c r="C94" s="160"/>
      <c r="D94" s="121" t="s">
        <v>633</v>
      </c>
      <c r="E94" s="121">
        <v>2</v>
      </c>
      <c r="H94" s="151" t="s">
        <v>713</v>
      </c>
    </row>
    <row r="95" spans="1:11" x14ac:dyDescent="0.25">
      <c r="B95" s="121">
        <v>2</v>
      </c>
      <c r="C95" s="160"/>
      <c r="D95" s="121" t="s">
        <v>634</v>
      </c>
      <c r="E95" s="121">
        <v>1</v>
      </c>
      <c r="H95" s="151" t="s">
        <v>713</v>
      </c>
    </row>
    <row r="96" spans="1:11" x14ac:dyDescent="0.25">
      <c r="B96" s="121">
        <v>3</v>
      </c>
      <c r="C96" s="160"/>
      <c r="D96" s="121" t="s">
        <v>635</v>
      </c>
      <c r="E96" s="121">
        <v>2</v>
      </c>
      <c r="H96" s="151" t="s">
        <v>713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636</v>
      </c>
      <c r="G98" s="1"/>
      <c r="H98" s="1"/>
      <c r="I98" s="1"/>
    </row>
    <row r="99" spans="1:11" x14ac:dyDescent="0.25">
      <c r="B99" s="104"/>
      <c r="D99" s="121" t="s">
        <v>637</v>
      </c>
      <c r="E99" s="121"/>
      <c r="G99" s="1"/>
      <c r="H99" s="1"/>
      <c r="I99" s="1"/>
    </row>
    <row r="100" spans="1:11" x14ac:dyDescent="0.25">
      <c r="B100" s="104"/>
      <c r="C100" s="149" t="s">
        <v>714</v>
      </c>
      <c r="D100" s="121" t="s">
        <v>638</v>
      </c>
      <c r="E100" s="121">
        <v>0.5</v>
      </c>
    </row>
    <row r="101" spans="1:11" s="128" customFormat="1" x14ac:dyDescent="0.25">
      <c r="A101" s="125"/>
      <c r="B101" s="126"/>
      <c r="C101" s="161" t="s">
        <v>714</v>
      </c>
      <c r="D101" s="121" t="s">
        <v>639</v>
      </c>
      <c r="E101" s="121">
        <v>0.5</v>
      </c>
    </row>
    <row r="102" spans="1:11" s="128" customFormat="1" x14ac:dyDescent="0.25">
      <c r="A102" s="125"/>
      <c r="B102" s="126"/>
      <c r="C102" s="162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2"/>
      <c r="D103" s="108"/>
      <c r="E103" s="102"/>
    </row>
    <row r="104" spans="1:11" s="128" customFormat="1" x14ac:dyDescent="0.25">
      <c r="A104" s="125"/>
      <c r="B104" s="104"/>
      <c r="C104" s="158"/>
      <c r="D104" s="184"/>
      <c r="E104" s="104"/>
      <c r="F104" s="104"/>
      <c r="G104" s="184"/>
      <c r="H104" s="184"/>
    </row>
    <row r="105" spans="1:11" s="110" customFormat="1" x14ac:dyDescent="0.25">
      <c r="A105" s="106"/>
      <c r="C105" s="159"/>
      <c r="D105" s="185" t="s">
        <v>770</v>
      </c>
      <c r="E105" s="124"/>
    </row>
    <row r="106" spans="1:11" x14ac:dyDescent="0.25">
      <c r="B106" s="104">
        <v>1</v>
      </c>
      <c r="D106" s="184" t="s">
        <v>772</v>
      </c>
      <c r="E106" s="104">
        <v>3</v>
      </c>
      <c r="F106" s="104">
        <v>1</v>
      </c>
      <c r="G106" s="184" t="s">
        <v>60</v>
      </c>
      <c r="H106" s="184" t="s">
        <v>771</v>
      </c>
      <c r="K106" s="104">
        <v>-3</v>
      </c>
    </row>
    <row r="107" spans="1:11" x14ac:dyDescent="0.25">
      <c r="B107" s="104"/>
      <c r="D107" s="184"/>
      <c r="G107" s="184"/>
      <c r="H107" s="184"/>
    </row>
    <row r="108" spans="1:11" s="110" customFormat="1" x14ac:dyDescent="0.25">
      <c r="A108" s="106"/>
      <c r="C108" s="159"/>
      <c r="D108" s="187" t="s">
        <v>780</v>
      </c>
      <c r="G108" s="185"/>
      <c r="H108" s="185"/>
    </row>
    <row r="109" spans="1:11" x14ac:dyDescent="0.25">
      <c r="B109" s="104">
        <v>1</v>
      </c>
      <c r="D109" s="186" t="s">
        <v>781</v>
      </c>
      <c r="E109" s="104">
        <v>0.5</v>
      </c>
      <c r="F109" s="104">
        <v>1</v>
      </c>
      <c r="G109" s="186" t="s">
        <v>46</v>
      </c>
      <c r="H109" s="186" t="s">
        <v>782</v>
      </c>
    </row>
    <row r="110" spans="1:11" x14ac:dyDescent="0.25">
      <c r="B110" s="104"/>
      <c r="D110" s="184"/>
      <c r="G110" s="184"/>
      <c r="H110" s="184"/>
    </row>
    <row r="111" spans="1:11" s="128" customFormat="1" x14ac:dyDescent="0.25">
      <c r="A111" s="125"/>
      <c r="B111" s="126"/>
      <c r="C111" s="162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2:5" x14ac:dyDescent="0.25">
      <c r="B113" s="104"/>
      <c r="E113" s="121"/>
    </row>
    <row r="139" spans="7:10" x14ac:dyDescent="0.25">
      <c r="G139" s="1"/>
      <c r="H139" s="1"/>
      <c r="I139" s="1"/>
      <c r="J139" s="1"/>
    </row>
  </sheetData>
  <phoneticPr fontId="22" type="noConversion"/>
  <conditionalFormatting sqref="E1:H1 G139:J139 H67:H71 B70:E71 F2:H6 B44:H45 B57:H58 B46:B56 D46:H56 B62:H63 B59:B61 D59:H61 B67:B69 D67:E69">
    <cfRule type="cellIs" dxfId="63" priority="11" operator="equal">
      <formula>"未完成"</formula>
    </cfRule>
  </conditionalFormatting>
  <conditionalFormatting sqref="G97:I99">
    <cfRule type="cellIs" dxfId="62" priority="9" operator="equal">
      <formula>"未完成"</formula>
    </cfRule>
  </conditionalFormatting>
  <conditionalFormatting sqref="B72:C72 B65:H65 B66:E66 G66:H66 F66:F67 F72:H72">
    <cfRule type="cellIs" dxfId="61" priority="5" operator="equal">
      <formula>"未完成"</formula>
    </cfRule>
  </conditionalFormatting>
  <conditionalFormatting sqref="A35:K35 A41:K43 A36:B40 D36:K40">
    <cfRule type="cellIs" dxfId="60" priority="4" operator="equal">
      <formula>"未完成"</formula>
    </cfRule>
  </conditionalFormatting>
  <conditionalFormatting sqref="B8:J8 B32:J34 B9:B31 D9:J31">
    <cfRule type="cellIs" dxfId="59" priority="3" operator="equal">
      <formula>"未完成"</formula>
    </cfRule>
  </conditionalFormatting>
  <conditionalFormatting sqref="B7:J7">
    <cfRule type="cellIs" dxfId="58" priority="2" operator="equal">
      <formula>"未完成"</formula>
    </cfRule>
  </conditionalFormatting>
  <conditionalFormatting sqref="D2:E6">
    <cfRule type="cellIs" dxfId="57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10" zoomScaleNormal="110" zoomScalePageLayoutView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:B36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547</v>
      </c>
      <c r="J1" s="101" t="s">
        <v>549</v>
      </c>
      <c r="K1" s="101" t="s">
        <v>597</v>
      </c>
    </row>
    <row r="2" spans="1:11" x14ac:dyDescent="0.25">
      <c r="A2" s="102" t="s">
        <v>2</v>
      </c>
      <c r="B2" s="1" t="s">
        <v>44</v>
      </c>
      <c r="C2" s="157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7" t="s">
        <v>716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7" t="s">
        <v>716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7" t="s">
        <v>716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7" t="s">
        <v>716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7" t="s">
        <v>716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7" t="s">
        <v>716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7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7" t="s">
        <v>717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7" t="s">
        <v>717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7" t="s">
        <v>717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7" t="s">
        <v>717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7"/>
      <c r="D16" s="1" t="s">
        <v>21</v>
      </c>
      <c r="E16" s="1">
        <v>1.5</v>
      </c>
      <c r="F16" s="1">
        <v>2</v>
      </c>
      <c r="G16" s="1" t="s">
        <v>9</v>
      </c>
      <c r="H16" s="1" t="s">
        <v>18</v>
      </c>
      <c r="I16" s="1"/>
    </row>
    <row r="17" spans="1:11" x14ac:dyDescent="0.25">
      <c r="A17" s="102"/>
      <c r="B17" s="1">
        <v>6</v>
      </c>
      <c r="C17" s="157"/>
      <c r="D17" s="1" t="s">
        <v>94</v>
      </c>
      <c r="E17" s="1"/>
      <c r="F17" s="1">
        <v>2</v>
      </c>
      <c r="G17" s="1" t="s">
        <v>91</v>
      </c>
      <c r="H17" s="1" t="s">
        <v>24</v>
      </c>
      <c r="I17" s="1"/>
    </row>
    <row r="18" spans="1:11" x14ac:dyDescent="0.25">
      <c r="A18" s="102"/>
      <c r="B18" s="1">
        <v>7</v>
      </c>
      <c r="C18" s="157"/>
      <c r="D18" s="1" t="s">
        <v>25</v>
      </c>
      <c r="E18" s="1"/>
      <c r="F18" s="1">
        <v>2</v>
      </c>
      <c r="G18" s="1" t="s">
        <v>9</v>
      </c>
      <c r="H18" s="1" t="s">
        <v>26</v>
      </c>
      <c r="I18" s="1"/>
    </row>
    <row r="19" spans="1:11" x14ac:dyDescent="0.25">
      <c r="A19" s="102"/>
      <c r="B19" s="1">
        <v>8</v>
      </c>
      <c r="C19" s="157"/>
      <c r="D19" s="1" t="s">
        <v>95</v>
      </c>
      <c r="E19" s="1"/>
      <c r="F19" s="1">
        <v>2</v>
      </c>
      <c r="G19" s="1" t="s">
        <v>9</v>
      </c>
      <c r="H19" s="1" t="s">
        <v>27</v>
      </c>
      <c r="I19" s="1"/>
    </row>
    <row r="20" spans="1:11" x14ac:dyDescent="0.25">
      <c r="A20" s="102"/>
      <c r="B20" s="1"/>
      <c r="C20" s="157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7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7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7"/>
      <c r="D23" s="1" t="s">
        <v>28</v>
      </c>
      <c r="E23" s="1">
        <v>3</v>
      </c>
      <c r="F23" s="1">
        <v>1</v>
      </c>
      <c r="G23" s="1" t="s">
        <v>40</v>
      </c>
      <c r="H23" s="1" t="s">
        <v>719</v>
      </c>
      <c r="I23" s="1"/>
    </row>
    <row r="24" spans="1:11" x14ac:dyDescent="0.25">
      <c r="A24" s="102"/>
      <c r="B24" s="1">
        <v>2</v>
      </c>
      <c r="C24" s="157"/>
      <c r="D24" s="1" t="s">
        <v>96</v>
      </c>
      <c r="E24" s="1">
        <v>0.5</v>
      </c>
      <c r="F24" s="1">
        <v>1</v>
      </c>
      <c r="G24" s="1" t="s">
        <v>97</v>
      </c>
      <c r="H24" s="1" t="s">
        <v>719</v>
      </c>
      <c r="I24" s="1"/>
    </row>
    <row r="25" spans="1:11" x14ac:dyDescent="0.25">
      <c r="A25" s="102"/>
      <c r="B25" s="1">
        <v>3</v>
      </c>
      <c r="C25" s="157"/>
      <c r="D25" s="1" t="s">
        <v>35</v>
      </c>
      <c r="E25" s="1">
        <v>0.5</v>
      </c>
      <c r="F25" s="1">
        <v>1</v>
      </c>
      <c r="G25" s="1" t="s">
        <v>40</v>
      </c>
      <c r="H25" s="1" t="s">
        <v>718</v>
      </c>
      <c r="I25" s="1"/>
    </row>
    <row r="26" spans="1:11" x14ac:dyDescent="0.25">
      <c r="A26" s="102"/>
      <c r="B26" s="1">
        <v>4</v>
      </c>
      <c r="C26" s="157"/>
      <c r="D26" s="1" t="s">
        <v>98</v>
      </c>
      <c r="E26" s="1">
        <v>1</v>
      </c>
      <c r="F26" s="1">
        <v>1</v>
      </c>
      <c r="G26" s="1" t="s">
        <v>40</v>
      </c>
      <c r="H26" s="1" t="s">
        <v>718</v>
      </c>
      <c r="I26" s="1"/>
    </row>
    <row r="27" spans="1:11" x14ac:dyDescent="0.25">
      <c r="A27" s="102"/>
      <c r="B27" s="1">
        <v>5</v>
      </c>
      <c r="C27" s="157"/>
      <c r="D27" s="1" t="s">
        <v>36</v>
      </c>
      <c r="E27" s="1">
        <v>1</v>
      </c>
      <c r="F27" s="1">
        <v>1</v>
      </c>
      <c r="G27" s="1" t="s">
        <v>97</v>
      </c>
      <c r="H27" s="1" t="s">
        <v>718</v>
      </c>
      <c r="I27" s="1"/>
    </row>
    <row r="28" spans="1:11" x14ac:dyDescent="0.25">
      <c r="A28" s="102"/>
      <c r="B28" s="1">
        <v>6</v>
      </c>
      <c r="C28" s="157"/>
      <c r="D28" s="1" t="s">
        <v>99</v>
      </c>
      <c r="E28" s="1">
        <v>1</v>
      </c>
      <c r="F28" s="1">
        <v>1</v>
      </c>
      <c r="G28" s="1" t="s">
        <v>40</v>
      </c>
      <c r="H28" s="1" t="s">
        <v>718</v>
      </c>
      <c r="I28" s="1"/>
    </row>
    <row r="29" spans="1:11" x14ac:dyDescent="0.25">
      <c r="A29" s="102"/>
      <c r="B29" s="1">
        <v>7</v>
      </c>
      <c r="C29" s="157"/>
      <c r="D29" s="1" t="s">
        <v>37</v>
      </c>
      <c r="E29" s="1">
        <v>0.5</v>
      </c>
      <c r="F29" s="1">
        <v>1</v>
      </c>
      <c r="G29" s="1" t="s">
        <v>97</v>
      </c>
      <c r="H29" s="1" t="s">
        <v>718</v>
      </c>
      <c r="I29" s="1"/>
    </row>
    <row r="30" spans="1:11" x14ac:dyDescent="0.25">
      <c r="A30" s="102"/>
      <c r="B30" s="1">
        <v>8</v>
      </c>
      <c r="C30" s="157"/>
      <c r="D30" s="1" t="s">
        <v>100</v>
      </c>
      <c r="E30" s="1">
        <v>0.5</v>
      </c>
      <c r="F30" s="1">
        <v>1</v>
      </c>
      <c r="G30" s="1" t="s">
        <v>40</v>
      </c>
      <c r="H30" s="1" t="s">
        <v>718</v>
      </c>
      <c r="I30" s="1"/>
    </row>
    <row r="31" spans="1:11" x14ac:dyDescent="0.25">
      <c r="A31" s="102"/>
      <c r="B31" s="1">
        <v>9</v>
      </c>
      <c r="C31" s="157"/>
      <c r="D31" s="1" t="s">
        <v>38</v>
      </c>
      <c r="E31" s="1">
        <v>1</v>
      </c>
      <c r="F31" s="1">
        <v>1</v>
      </c>
      <c r="G31" s="1" t="s">
        <v>97</v>
      </c>
      <c r="H31" s="1" t="s">
        <v>718</v>
      </c>
      <c r="I31" s="1"/>
    </row>
    <row r="32" spans="1:11" x14ac:dyDescent="0.25">
      <c r="A32" s="102"/>
      <c r="B32" s="1">
        <v>10</v>
      </c>
      <c r="C32" s="157"/>
      <c r="D32" s="1" t="s">
        <v>29</v>
      </c>
      <c r="E32" s="1">
        <v>0.5</v>
      </c>
      <c r="F32" s="1">
        <v>1</v>
      </c>
      <c r="G32" s="1" t="s">
        <v>40</v>
      </c>
      <c r="H32" s="1" t="s">
        <v>718</v>
      </c>
      <c r="I32" s="1"/>
    </row>
    <row r="33" spans="1:11" x14ac:dyDescent="0.25">
      <c r="A33" s="102"/>
      <c r="B33" s="1">
        <v>11</v>
      </c>
      <c r="C33" s="157"/>
      <c r="D33" s="1" t="s">
        <v>30</v>
      </c>
      <c r="E33" s="1">
        <v>2</v>
      </c>
      <c r="F33" s="1">
        <v>1</v>
      </c>
      <c r="G33" s="1" t="s">
        <v>40</v>
      </c>
      <c r="H33" s="1" t="s">
        <v>718</v>
      </c>
      <c r="I33" s="1"/>
    </row>
    <row r="34" spans="1:11" x14ac:dyDescent="0.25">
      <c r="A34" s="102"/>
      <c r="B34" s="1">
        <v>12</v>
      </c>
      <c r="C34" s="157"/>
      <c r="D34" s="1" t="s">
        <v>31</v>
      </c>
      <c r="E34" s="1">
        <v>0.5</v>
      </c>
      <c r="F34" s="1">
        <v>1</v>
      </c>
      <c r="G34" s="1" t="s">
        <v>97</v>
      </c>
      <c r="H34" s="1" t="s">
        <v>718</v>
      </c>
      <c r="I34" s="1"/>
    </row>
    <row r="35" spans="1:11" x14ac:dyDescent="0.25">
      <c r="A35" s="102"/>
      <c r="B35" s="1">
        <v>13</v>
      </c>
      <c r="C35" s="157"/>
      <c r="D35" s="1" t="s">
        <v>101</v>
      </c>
      <c r="E35" s="1">
        <v>1</v>
      </c>
      <c r="F35" s="1">
        <v>1</v>
      </c>
      <c r="G35" s="1" t="s">
        <v>40</v>
      </c>
      <c r="H35" s="1" t="s">
        <v>718</v>
      </c>
      <c r="I35" s="1"/>
    </row>
    <row r="36" spans="1:11" x14ac:dyDescent="0.25">
      <c r="A36" s="102"/>
      <c r="B36" s="1">
        <v>14</v>
      </c>
      <c r="C36" s="157"/>
      <c r="D36" s="1" t="s">
        <v>32</v>
      </c>
      <c r="E36" s="1">
        <v>3</v>
      </c>
      <c r="F36" s="1">
        <v>2</v>
      </c>
      <c r="G36" s="1" t="s">
        <v>97</v>
      </c>
      <c r="H36" s="1" t="s">
        <v>718</v>
      </c>
      <c r="I36" s="1"/>
    </row>
    <row r="37" spans="1:11" x14ac:dyDescent="0.25">
      <c r="A37" s="102"/>
      <c r="B37" s="1"/>
      <c r="C37" s="157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</sheetData>
  <phoneticPr fontId="19" type="noConversion"/>
  <conditionalFormatting sqref="B2:H8">
    <cfRule type="cellIs" dxfId="56" priority="4" operator="equal">
      <formula>"未完成"</formula>
    </cfRule>
  </conditionalFormatting>
  <conditionalFormatting sqref="B20:H20 B11:I19 B21:I37">
    <cfRule type="cellIs" dxfId="55" priority="3" operator="equal">
      <formula>"未完成"</formula>
    </cfRule>
  </conditionalFormatting>
  <conditionalFormatting sqref="E1:H1">
    <cfRule type="cellIs" dxfId="54" priority="2" operator="equal">
      <formula>"未完成"</formula>
    </cfRule>
  </conditionalFormatting>
  <conditionalFormatting sqref="D9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40" zoomScaleNormal="140" zoomScalePageLayoutView="14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32" sqref="H32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8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547</v>
      </c>
      <c r="J1" s="101" t="s">
        <v>549</v>
      </c>
      <c r="K1" s="101" t="s">
        <v>597</v>
      </c>
    </row>
    <row r="2" spans="1:11" x14ac:dyDescent="0.25">
      <c r="A2" s="102" t="s">
        <v>39</v>
      </c>
      <c r="B2" s="1"/>
      <c r="C2" s="157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7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7" t="s">
        <v>716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7" t="s">
        <v>716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7" t="s">
        <v>716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7" t="s">
        <v>716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7" t="s">
        <v>716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7" t="s">
        <v>716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7" t="s">
        <v>716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7" t="s">
        <v>716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7" t="s">
        <v>716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7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552</v>
      </c>
      <c r="K13" s="104">
        <f>I13-E13</f>
        <v>-9</v>
      </c>
    </row>
    <row r="14" spans="1:11" x14ac:dyDescent="0.25">
      <c r="A14" s="102"/>
      <c r="B14" s="1"/>
      <c r="C14" s="157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7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7"/>
      <c r="D16" s="1" t="s">
        <v>33</v>
      </c>
      <c r="E16" s="1">
        <v>3</v>
      </c>
      <c r="F16" s="1">
        <v>1</v>
      </c>
      <c r="G16" s="1" t="s">
        <v>108</v>
      </c>
      <c r="H16" s="1" t="s">
        <v>720</v>
      </c>
      <c r="I16" s="1"/>
    </row>
    <row r="17" spans="1:11" x14ac:dyDescent="0.25">
      <c r="A17" s="102"/>
      <c r="B17" s="1"/>
      <c r="C17" s="157"/>
      <c r="D17" s="1" t="s">
        <v>34</v>
      </c>
      <c r="E17" s="1">
        <v>2</v>
      </c>
      <c r="F17" s="1">
        <v>1</v>
      </c>
      <c r="G17" s="1" t="s">
        <v>40</v>
      </c>
      <c r="H17" s="1" t="s">
        <v>721</v>
      </c>
      <c r="I17" s="1"/>
    </row>
    <row r="18" spans="1:11" x14ac:dyDescent="0.25">
      <c r="A18" s="102"/>
      <c r="B18" s="1"/>
      <c r="C18" s="157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790</v>
      </c>
      <c r="K20" s="116">
        <f>SUM(K2:K19)</f>
        <v>-9</v>
      </c>
    </row>
    <row r="21" spans="1:11" x14ac:dyDescent="0.25">
      <c r="B21" s="188" t="s">
        <v>0</v>
      </c>
      <c r="D21" s="188" t="s">
        <v>791</v>
      </c>
      <c r="E21" s="104">
        <v>1.5</v>
      </c>
      <c r="G21" s="188" t="s">
        <v>127</v>
      </c>
      <c r="H21" s="188" t="s">
        <v>795</v>
      </c>
    </row>
    <row r="22" spans="1:11" x14ac:dyDescent="0.25">
      <c r="D22" s="188" t="s">
        <v>792</v>
      </c>
      <c r="E22" s="104">
        <v>1.5</v>
      </c>
      <c r="G22" s="188" t="s">
        <v>127</v>
      </c>
      <c r="H22" s="188" t="s">
        <v>794</v>
      </c>
    </row>
    <row r="23" spans="1:11" x14ac:dyDescent="0.25">
      <c r="B23" s="188" t="s">
        <v>755</v>
      </c>
      <c r="D23" s="188" t="s">
        <v>793</v>
      </c>
      <c r="E23" s="104">
        <v>1</v>
      </c>
      <c r="G23" s="188" t="s">
        <v>43</v>
      </c>
      <c r="H23" s="188" t="s">
        <v>796</v>
      </c>
    </row>
    <row r="24" spans="1:11" x14ac:dyDescent="0.25">
      <c r="B24" s="188" t="s">
        <v>41</v>
      </c>
      <c r="D24" s="189" t="s">
        <v>797</v>
      </c>
      <c r="E24" s="189">
        <v>4</v>
      </c>
      <c r="F24" s="189"/>
      <c r="G24" s="188" t="s">
        <v>798</v>
      </c>
      <c r="H24" s="104" t="s">
        <v>799</v>
      </c>
    </row>
    <row r="26" spans="1:11" x14ac:dyDescent="0.25">
      <c r="A26" s="102" t="s">
        <v>800</v>
      </c>
    </row>
    <row r="27" spans="1:11" x14ac:dyDescent="0.25">
      <c r="B27" s="190" t="s">
        <v>0</v>
      </c>
      <c r="D27" s="190" t="s">
        <v>801</v>
      </c>
      <c r="E27" s="104">
        <v>1</v>
      </c>
      <c r="G27" s="188" t="s">
        <v>127</v>
      </c>
      <c r="H27" s="191" t="s">
        <v>806</v>
      </c>
    </row>
    <row r="28" spans="1:11" x14ac:dyDescent="0.25">
      <c r="D28" s="190" t="s">
        <v>802</v>
      </c>
      <c r="E28" s="104">
        <v>2</v>
      </c>
      <c r="G28" s="188" t="s">
        <v>127</v>
      </c>
      <c r="H28" s="191" t="s">
        <v>803</v>
      </c>
    </row>
    <row r="29" spans="1:11" x14ac:dyDescent="0.25">
      <c r="D29" s="191" t="s">
        <v>807</v>
      </c>
      <c r="E29" s="104">
        <v>1.5</v>
      </c>
      <c r="G29" s="188" t="s">
        <v>127</v>
      </c>
      <c r="H29" s="191" t="s">
        <v>804</v>
      </c>
    </row>
    <row r="30" spans="1:11" x14ac:dyDescent="0.25">
      <c r="D30" s="191" t="s">
        <v>808</v>
      </c>
      <c r="E30" s="104">
        <v>1</v>
      </c>
      <c r="G30" s="188" t="s">
        <v>127</v>
      </c>
      <c r="H30" s="191" t="s">
        <v>805</v>
      </c>
    </row>
    <row r="31" spans="1:11" x14ac:dyDescent="0.25">
      <c r="B31" s="190" t="s">
        <v>41</v>
      </c>
      <c r="D31" s="104" t="s">
        <v>809</v>
      </c>
      <c r="E31" s="104">
        <v>3</v>
      </c>
      <c r="G31" s="190" t="s">
        <v>40</v>
      </c>
      <c r="H31" s="191" t="s">
        <v>810</v>
      </c>
    </row>
  </sheetData>
  <phoneticPr fontId="19" type="noConversion"/>
  <conditionalFormatting sqref="B2:I3 B4:G4 I4:I5 B13:I18 D12:H12 D6:I11 D5:G5 B5:C12">
    <cfRule type="cellIs" dxfId="52" priority="4" operator="equal">
      <formula>"未完成"</formula>
    </cfRule>
  </conditionalFormatting>
  <conditionalFormatting sqref="H4:H5">
    <cfRule type="cellIs" dxfId="51" priority="3" operator="equal">
      <formula>"未完成"</formula>
    </cfRule>
  </conditionalFormatting>
  <conditionalFormatting sqref="E1:H1">
    <cfRule type="cellIs" dxfId="50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3:B7"/>
    </sheetView>
  </sheetViews>
  <sheetFormatPr baseColWidth="10" defaultColWidth="10.83203125" defaultRowHeight="17" x14ac:dyDescent="0.25"/>
  <cols>
    <col min="1" max="2" width="10.83203125" style="104"/>
    <col min="3" max="3" width="8.83203125" style="158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548</v>
      </c>
      <c r="J1" s="102" t="s">
        <v>550</v>
      </c>
      <c r="K1" s="102" t="s">
        <v>597</v>
      </c>
    </row>
    <row r="2" spans="1:11" x14ac:dyDescent="0.25">
      <c r="A2" s="102" t="s">
        <v>122</v>
      </c>
      <c r="B2" s="1" t="s">
        <v>0</v>
      </c>
      <c r="C2" s="157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7" t="s">
        <v>717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7" t="s">
        <v>716</v>
      </c>
      <c r="D4" s="1" t="s">
        <v>126</v>
      </c>
      <c r="E4" s="1">
        <v>2</v>
      </c>
      <c r="F4" s="1">
        <v>1</v>
      </c>
      <c r="G4" s="1" t="s">
        <v>127</v>
      </c>
      <c r="H4" s="1" t="s">
        <v>541</v>
      </c>
      <c r="I4" s="1"/>
      <c r="J4" s="1"/>
    </row>
    <row r="5" spans="1:11" x14ac:dyDescent="0.25">
      <c r="A5" s="102"/>
      <c r="B5" s="8"/>
      <c r="C5" s="157" t="s">
        <v>717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542</v>
      </c>
      <c r="I5" s="1"/>
      <c r="J5" s="1"/>
    </row>
    <row r="6" spans="1:11" x14ac:dyDescent="0.25">
      <c r="A6" s="102"/>
      <c r="B6" s="8"/>
      <c r="C6" s="157" t="s">
        <v>717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543</v>
      </c>
      <c r="I6" s="1"/>
      <c r="J6" s="1"/>
    </row>
    <row r="7" spans="1:11" x14ac:dyDescent="0.25">
      <c r="A7" s="102"/>
      <c r="B7" s="8"/>
      <c r="C7" s="157"/>
      <c r="D7" s="1" t="s">
        <v>540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7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551</v>
      </c>
      <c r="K8" s="104">
        <f>I8-E8</f>
        <v>2</v>
      </c>
    </row>
    <row r="9" spans="1:11" x14ac:dyDescent="0.25">
      <c r="B9" s="1"/>
      <c r="C9" s="157"/>
      <c r="D9" s="1"/>
      <c r="E9" s="1"/>
      <c r="F9" s="1"/>
      <c r="G9" s="1"/>
      <c r="H9" s="1"/>
      <c r="I9" s="1"/>
    </row>
    <row r="10" spans="1:11" x14ac:dyDescent="0.25">
      <c r="B10" s="1" t="s">
        <v>533</v>
      </c>
      <c r="C10" s="157"/>
      <c r="D10" s="1"/>
      <c r="E10" s="1"/>
      <c r="F10" s="1"/>
      <c r="G10" s="1"/>
      <c r="H10" s="1"/>
      <c r="I10" s="1"/>
    </row>
    <row r="11" spans="1:11" x14ac:dyDescent="0.25">
      <c r="B11" s="8"/>
      <c r="C11" s="157" t="s">
        <v>717</v>
      </c>
      <c r="D11" s="1" t="s">
        <v>534</v>
      </c>
      <c r="E11" s="1">
        <v>3</v>
      </c>
      <c r="F11" s="1"/>
      <c r="G11" s="1" t="s">
        <v>9</v>
      </c>
      <c r="H11" s="1" t="s">
        <v>722</v>
      </c>
      <c r="I11" s="1"/>
    </row>
    <row r="12" spans="1:11" x14ac:dyDescent="0.25">
      <c r="B12" s="8"/>
      <c r="C12" s="157" t="s">
        <v>716</v>
      </c>
      <c r="D12" s="1" t="s">
        <v>535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7" t="s">
        <v>717</v>
      </c>
      <c r="D13" s="1" t="s">
        <v>544</v>
      </c>
      <c r="E13" s="1">
        <v>1.5</v>
      </c>
      <c r="F13" s="1"/>
      <c r="G13" s="1" t="s">
        <v>9</v>
      </c>
      <c r="H13" s="1" t="s">
        <v>723</v>
      </c>
      <c r="I13" s="1"/>
    </row>
    <row r="14" spans="1:11" x14ac:dyDescent="0.25">
      <c r="B14" s="8"/>
      <c r="C14" s="157" t="s">
        <v>717</v>
      </c>
      <c r="D14" s="1" t="s">
        <v>545</v>
      </c>
      <c r="E14" s="1">
        <v>2</v>
      </c>
      <c r="F14" s="1"/>
      <c r="G14" s="1" t="s">
        <v>9</v>
      </c>
      <c r="H14" s="1" t="s">
        <v>725</v>
      </c>
      <c r="I14" s="1"/>
    </row>
    <row r="15" spans="1:11" x14ac:dyDescent="0.25">
      <c r="B15" s="8"/>
      <c r="C15" s="157" t="s">
        <v>717</v>
      </c>
      <c r="D15" s="1" t="s">
        <v>536</v>
      </c>
      <c r="E15" s="1">
        <v>1</v>
      </c>
      <c r="F15" s="1"/>
      <c r="G15" s="1" t="s">
        <v>9</v>
      </c>
      <c r="H15" s="1" t="s">
        <v>724</v>
      </c>
      <c r="I15" s="1"/>
    </row>
    <row r="16" spans="1:11" x14ac:dyDescent="0.25">
      <c r="B16" s="8"/>
      <c r="C16" s="157" t="s">
        <v>717</v>
      </c>
      <c r="D16" s="1" t="s">
        <v>537</v>
      </c>
      <c r="E16" s="1">
        <v>1</v>
      </c>
      <c r="F16" s="1"/>
      <c r="G16" s="1" t="s">
        <v>9</v>
      </c>
      <c r="H16" s="1" t="s">
        <v>726</v>
      </c>
      <c r="I16" s="1"/>
    </row>
    <row r="17" spans="2:11" x14ac:dyDescent="0.25">
      <c r="B17" s="8"/>
      <c r="C17" s="157"/>
      <c r="D17" s="1" t="s">
        <v>538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7"/>
      <c r="D18" s="1" t="s">
        <v>546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7"/>
      <c r="D19" s="1" t="s">
        <v>539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7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7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7"/>
      <c r="D22" s="1"/>
      <c r="E22" s="1"/>
      <c r="F22" s="1"/>
      <c r="G22" s="1"/>
      <c r="H22" s="1"/>
      <c r="I22" s="1"/>
    </row>
    <row r="23" spans="2:11" x14ac:dyDescent="0.25">
      <c r="B23" s="1"/>
      <c r="C23" s="157"/>
      <c r="D23" s="1" t="s">
        <v>529</v>
      </c>
      <c r="E23" s="1">
        <v>4</v>
      </c>
      <c r="F23" s="1"/>
      <c r="G23" s="1"/>
      <c r="H23" s="163"/>
      <c r="I23" s="1"/>
    </row>
    <row r="24" spans="2:11" x14ac:dyDescent="0.25">
      <c r="B24" s="1"/>
      <c r="C24" s="157"/>
      <c r="D24" s="1"/>
      <c r="E24" s="1"/>
      <c r="F24" s="1"/>
      <c r="G24" s="1"/>
      <c r="H24" s="1"/>
      <c r="I24" s="1"/>
    </row>
    <row r="25" spans="2:11" x14ac:dyDescent="0.25">
      <c r="B25" s="1" t="s">
        <v>530</v>
      </c>
      <c r="C25" s="157"/>
      <c r="D25" s="1"/>
      <c r="E25" s="1"/>
      <c r="F25" s="1"/>
      <c r="G25" s="1"/>
      <c r="H25" s="1"/>
      <c r="I25" s="1"/>
    </row>
    <row r="26" spans="2:11" x14ac:dyDescent="0.25">
      <c r="B26" s="1"/>
      <c r="C26" s="157"/>
      <c r="D26" s="1" t="s">
        <v>531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7" t="s">
        <v>717</v>
      </c>
      <c r="D27" s="1" t="s">
        <v>532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7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19" type="noConversion"/>
  <conditionalFormatting sqref="E1:H1 J2:J5 B2:I28">
    <cfRule type="cellIs" dxfId="49" priority="5" operator="equal">
      <formula>"未完成"</formula>
    </cfRule>
  </conditionalFormatting>
  <conditionalFormatting sqref="J6:J8">
    <cfRule type="cellIs" dxfId="48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zoomScale="120" zoomScaleNormal="120" zoomScalePageLayoutView="120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B33" sqref="B33:H46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548</v>
      </c>
      <c r="J1" s="102" t="s">
        <v>550</v>
      </c>
      <c r="K1" s="102" t="s">
        <v>598</v>
      </c>
    </row>
    <row r="2" spans="1:11" s="110" customFormat="1" x14ac:dyDescent="0.25">
      <c r="B2" s="117"/>
      <c r="C2" s="166"/>
      <c r="D2" s="118" t="s">
        <v>178</v>
      </c>
      <c r="H2" s="119"/>
    </row>
    <row r="3" spans="1:11" x14ac:dyDescent="0.25">
      <c r="A3" s="5"/>
      <c r="B3" s="113" t="s">
        <v>139</v>
      </c>
      <c r="C3" s="167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8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8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8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8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8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8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8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8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8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7"/>
      <c r="D13" s="112"/>
      <c r="E13" s="112"/>
      <c r="F13" s="112"/>
      <c r="G13" s="5"/>
      <c r="H13" s="5"/>
    </row>
    <row r="14" spans="1:11" x14ac:dyDescent="0.25">
      <c r="A14" s="5"/>
      <c r="B14" s="112"/>
      <c r="C14" s="168" t="s">
        <v>733</v>
      </c>
      <c r="D14" s="164" t="s">
        <v>727</v>
      </c>
      <c r="E14" s="113" t="s">
        <v>164</v>
      </c>
      <c r="F14" s="112"/>
      <c r="G14" s="165" t="s">
        <v>43</v>
      </c>
      <c r="H14" s="165" t="s">
        <v>731</v>
      </c>
    </row>
    <row r="15" spans="1:11" x14ac:dyDescent="0.25">
      <c r="A15" s="5"/>
      <c r="B15" s="112"/>
      <c r="C15" s="168" t="s">
        <v>733</v>
      </c>
      <c r="D15" s="113" t="s">
        <v>165</v>
      </c>
      <c r="E15" s="113" t="s">
        <v>164</v>
      </c>
      <c r="F15" s="112"/>
      <c r="G15" s="5"/>
      <c r="H15" s="5" t="s">
        <v>732</v>
      </c>
    </row>
    <row r="16" spans="1:11" x14ac:dyDescent="0.25">
      <c r="A16" s="5"/>
      <c r="B16" s="112"/>
      <c r="C16" s="168" t="s">
        <v>733</v>
      </c>
      <c r="D16" s="113" t="s">
        <v>166</v>
      </c>
      <c r="E16" s="113" t="s">
        <v>164</v>
      </c>
      <c r="F16" s="112"/>
      <c r="G16" s="5"/>
      <c r="H16" s="165" t="s">
        <v>730</v>
      </c>
    </row>
    <row r="17" spans="1:11" x14ac:dyDescent="0.25">
      <c r="A17" s="5"/>
      <c r="B17" s="112"/>
      <c r="C17" s="168" t="s">
        <v>733</v>
      </c>
      <c r="D17" s="113" t="s">
        <v>167</v>
      </c>
      <c r="E17" s="113">
        <v>2</v>
      </c>
      <c r="F17" s="112"/>
      <c r="G17" s="5"/>
      <c r="H17" s="165" t="s">
        <v>729</v>
      </c>
    </row>
    <row r="18" spans="1:11" x14ac:dyDescent="0.25">
      <c r="A18" s="5"/>
      <c r="B18" s="112"/>
      <c r="C18" s="168" t="s">
        <v>733</v>
      </c>
      <c r="D18" s="113" t="s">
        <v>168</v>
      </c>
      <c r="E18" s="113">
        <v>2</v>
      </c>
      <c r="F18" s="112"/>
      <c r="G18" s="165" t="s">
        <v>43</v>
      </c>
      <c r="H18" s="165" t="s">
        <v>728</v>
      </c>
    </row>
    <row r="19" spans="1:11" x14ac:dyDescent="0.25">
      <c r="A19" s="5"/>
      <c r="B19" s="5"/>
      <c r="C19" s="169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70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530</v>
      </c>
      <c r="D23" s="170"/>
    </row>
    <row r="25" spans="1:11" s="110" customFormat="1" x14ac:dyDescent="0.25">
      <c r="C25" s="159"/>
      <c r="D25" s="106" t="s">
        <v>783</v>
      </c>
    </row>
    <row r="26" spans="1:11" x14ac:dyDescent="0.25">
      <c r="D26" s="186" t="s">
        <v>784</v>
      </c>
      <c r="E26" s="104">
        <v>1.5</v>
      </c>
      <c r="H26" s="186" t="s">
        <v>788</v>
      </c>
    </row>
    <row r="27" spans="1:11" x14ac:dyDescent="0.25">
      <c r="D27" s="186" t="s">
        <v>785</v>
      </c>
      <c r="E27" s="104">
        <v>0.5</v>
      </c>
      <c r="H27" s="186" t="s">
        <v>789</v>
      </c>
    </row>
    <row r="28" spans="1:11" x14ac:dyDescent="0.25">
      <c r="D28" s="186" t="s">
        <v>786</v>
      </c>
      <c r="E28" s="104">
        <v>1</v>
      </c>
      <c r="H28" s="186" t="s">
        <v>787</v>
      </c>
    </row>
    <row r="30" spans="1:11" x14ac:dyDescent="0.25">
      <c r="K30" s="116">
        <f>SUM(K2:K29)</f>
        <v>5.5</v>
      </c>
    </row>
    <row r="32" spans="1:11" s="110" customFormat="1" x14ac:dyDescent="0.25">
      <c r="C32" s="159"/>
      <c r="D32" s="106" t="s">
        <v>826</v>
      </c>
    </row>
    <row r="33" spans="2:8" x14ac:dyDescent="0.25">
      <c r="B33" s="195" t="s">
        <v>858</v>
      </c>
      <c r="D33" s="193" t="s">
        <v>835</v>
      </c>
      <c r="E33" s="104">
        <v>1</v>
      </c>
      <c r="G33" s="193" t="s">
        <v>43</v>
      </c>
      <c r="H33" s="195" t="s">
        <v>852</v>
      </c>
    </row>
    <row r="34" spans="2:8" x14ac:dyDescent="0.25">
      <c r="D34" s="193" t="s">
        <v>827</v>
      </c>
      <c r="E34" s="104">
        <v>2</v>
      </c>
      <c r="G34" s="193" t="s">
        <v>43</v>
      </c>
      <c r="H34" s="195" t="s">
        <v>853</v>
      </c>
    </row>
    <row r="35" spans="2:8" x14ac:dyDescent="0.25">
      <c r="D35" s="193" t="s">
        <v>828</v>
      </c>
      <c r="E35" s="104">
        <v>3</v>
      </c>
      <c r="G35" s="193" t="s">
        <v>43</v>
      </c>
      <c r="H35" s="195" t="s">
        <v>854</v>
      </c>
    </row>
    <row r="36" spans="2:8" x14ac:dyDescent="0.25">
      <c r="D36" s="193" t="s">
        <v>829</v>
      </c>
      <c r="E36" s="104">
        <v>1</v>
      </c>
      <c r="G36" s="193" t="s">
        <v>43</v>
      </c>
      <c r="H36" s="195" t="s">
        <v>855</v>
      </c>
    </row>
    <row r="37" spans="2:8" x14ac:dyDescent="0.25">
      <c r="E37" s="104">
        <f>SUM(E33:E36)</f>
        <v>7</v>
      </c>
    </row>
    <row r="38" spans="2:8" x14ac:dyDescent="0.25">
      <c r="B38" s="195" t="s">
        <v>859</v>
      </c>
      <c r="D38" s="104" t="s">
        <v>856</v>
      </c>
    </row>
    <row r="39" spans="2:8" x14ac:dyDescent="0.25">
      <c r="D39" s="195" t="s">
        <v>869</v>
      </c>
      <c r="E39" s="104">
        <v>1</v>
      </c>
      <c r="H39" s="195" t="s">
        <v>860</v>
      </c>
    </row>
    <row r="40" spans="2:8" x14ac:dyDescent="0.25">
      <c r="D40" s="195" t="s">
        <v>868</v>
      </c>
      <c r="E40" s="104">
        <v>2</v>
      </c>
      <c r="H40" s="195" t="s">
        <v>861</v>
      </c>
    </row>
    <row r="41" spans="2:8" x14ac:dyDescent="0.25">
      <c r="D41" s="195" t="s">
        <v>867</v>
      </c>
      <c r="E41" s="104">
        <v>0.5</v>
      </c>
      <c r="H41" s="195" t="s">
        <v>862</v>
      </c>
    </row>
    <row r="42" spans="2:8" x14ac:dyDescent="0.25">
      <c r="D42" s="104" t="s">
        <v>857</v>
      </c>
    </row>
    <row r="43" spans="2:8" x14ac:dyDescent="0.25">
      <c r="D43" s="195" t="s">
        <v>866</v>
      </c>
      <c r="E43" s="104">
        <v>1</v>
      </c>
      <c r="H43" s="195" t="s">
        <v>863</v>
      </c>
    </row>
    <row r="44" spans="2:8" x14ac:dyDescent="0.25">
      <c r="D44" s="195" t="s">
        <v>865</v>
      </c>
      <c r="E44" s="104">
        <v>1</v>
      </c>
      <c r="H44" s="195" t="s">
        <v>864</v>
      </c>
    </row>
    <row r="46" spans="2:8" x14ac:dyDescent="0.25">
      <c r="B46" s="196" t="s">
        <v>745</v>
      </c>
      <c r="D46" s="104" t="s">
        <v>873</v>
      </c>
      <c r="E46" s="104">
        <v>4</v>
      </c>
      <c r="H46" s="196" t="s">
        <v>874</v>
      </c>
    </row>
  </sheetData>
  <phoneticPr fontId="19" type="noConversion"/>
  <conditionalFormatting sqref="E1:H1">
    <cfRule type="cellIs" dxfId="47" priority="2" operator="equal">
      <formula>"未完成"</formula>
    </cfRule>
  </conditionalFormatting>
  <conditionalFormatting sqref="B20:B23">
    <cfRule type="cellIs" dxfId="46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30" zoomScaleNormal="130" zoomScalePageLayoutView="13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D80" sqref="D80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3" t="s">
        <v>715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548</v>
      </c>
      <c r="J1" s="102" t="s">
        <v>550</v>
      </c>
      <c r="K1" s="102" t="s">
        <v>597</v>
      </c>
    </row>
    <row r="2" spans="1:11" s="110" customFormat="1" x14ac:dyDescent="0.25">
      <c r="A2" s="106"/>
      <c r="B2" s="109"/>
      <c r="C2" s="166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4" t="s">
        <v>716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4" t="s">
        <v>716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4" t="s">
        <v>716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4" t="s">
        <v>716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4" t="s">
        <v>716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4" t="s">
        <v>716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4" t="s">
        <v>716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4" t="s">
        <v>716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4" t="s">
        <v>716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4" t="s">
        <v>716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4" t="s">
        <v>716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8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8"/>
      <c r="D15" s="122"/>
      <c r="E15" s="111"/>
      <c r="H15" s="5"/>
      <c r="I15" s="111"/>
      <c r="J15" s="5"/>
    </row>
    <row r="16" spans="1:11" x14ac:dyDescent="0.25">
      <c r="A16" s="113"/>
      <c r="B16" s="177" t="s">
        <v>745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8" t="s">
        <v>716</v>
      </c>
      <c r="D17" s="113" t="s">
        <v>746</v>
      </c>
      <c r="E17" s="111"/>
      <c r="H17" s="178" t="s">
        <v>747</v>
      </c>
      <c r="I17" s="111"/>
      <c r="J17" s="5"/>
    </row>
    <row r="18" spans="1:13" x14ac:dyDescent="0.25">
      <c r="A18" s="113"/>
      <c r="B18" s="113"/>
      <c r="C18" s="168"/>
      <c r="D18" s="122"/>
      <c r="E18" s="111"/>
      <c r="H18" s="5"/>
      <c r="I18" s="111"/>
      <c r="J18" s="5"/>
    </row>
    <row r="19" spans="1:13" x14ac:dyDescent="0.25">
      <c r="A19" s="113"/>
      <c r="B19" s="113"/>
      <c r="C19" s="168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605</v>
      </c>
      <c r="E20" s="123"/>
      <c r="H20" s="119"/>
      <c r="I20" s="123"/>
      <c r="J20" s="119"/>
    </row>
    <row r="21" spans="1:13" x14ac:dyDescent="0.25">
      <c r="A21" s="113"/>
      <c r="B21" s="113"/>
      <c r="C21" s="174" t="s">
        <v>716</v>
      </c>
      <c r="D21" s="7" t="s">
        <v>624</v>
      </c>
      <c r="E21" s="7">
        <v>1</v>
      </c>
      <c r="F21" s="104">
        <v>1</v>
      </c>
      <c r="G21" s="121" t="s">
        <v>8</v>
      </c>
      <c r="H21" s="130" t="s">
        <v>626</v>
      </c>
      <c r="I21" s="111"/>
      <c r="J21" s="5"/>
    </row>
    <row r="22" spans="1:13" x14ac:dyDescent="0.25">
      <c r="A22" s="113"/>
      <c r="B22" s="113"/>
      <c r="C22" s="174" t="s">
        <v>716</v>
      </c>
      <c r="D22" s="7" t="s">
        <v>625</v>
      </c>
      <c r="E22" s="7">
        <v>0.3</v>
      </c>
      <c r="F22" s="104">
        <v>1</v>
      </c>
      <c r="G22" s="121" t="s">
        <v>8</v>
      </c>
      <c r="H22" s="130" t="s">
        <v>628</v>
      </c>
      <c r="I22" s="111"/>
      <c r="J22" s="5"/>
    </row>
    <row r="23" spans="1:13" x14ac:dyDescent="0.25">
      <c r="A23" s="113"/>
      <c r="B23" s="113"/>
      <c r="C23" s="174" t="s">
        <v>716</v>
      </c>
      <c r="D23" s="7" t="s">
        <v>611</v>
      </c>
      <c r="E23" s="7">
        <v>0.5</v>
      </c>
      <c r="F23" s="104">
        <v>1</v>
      </c>
      <c r="G23" s="121" t="s">
        <v>8</v>
      </c>
      <c r="H23" s="130" t="s">
        <v>629</v>
      </c>
      <c r="I23" s="111"/>
      <c r="J23" s="5"/>
    </row>
    <row r="24" spans="1:13" x14ac:dyDescent="0.25">
      <c r="A24" s="113"/>
      <c r="B24" s="113"/>
      <c r="C24" s="174" t="s">
        <v>716</v>
      </c>
      <c r="D24" s="7" t="s">
        <v>627</v>
      </c>
      <c r="E24" s="7">
        <v>0</v>
      </c>
      <c r="F24" s="104">
        <v>1</v>
      </c>
      <c r="G24" s="121" t="s">
        <v>8</v>
      </c>
      <c r="H24" s="130" t="s">
        <v>629</v>
      </c>
      <c r="I24" s="111"/>
      <c r="J24" s="5"/>
    </row>
    <row r="25" spans="1:13" x14ac:dyDescent="0.25">
      <c r="A25" s="113"/>
      <c r="B25" s="113"/>
      <c r="C25" s="174" t="s">
        <v>716</v>
      </c>
      <c r="D25" s="7" t="s">
        <v>601</v>
      </c>
      <c r="E25" s="7">
        <v>0.2</v>
      </c>
      <c r="F25" s="104">
        <v>1</v>
      </c>
      <c r="G25" s="121" t="s">
        <v>8</v>
      </c>
      <c r="H25" s="130" t="s">
        <v>630</v>
      </c>
      <c r="I25" s="111"/>
      <c r="J25" s="5"/>
    </row>
    <row r="26" spans="1:13" x14ac:dyDescent="0.25">
      <c r="A26" s="113"/>
      <c r="B26" s="113"/>
      <c r="C26" s="174" t="s">
        <v>716</v>
      </c>
      <c r="D26" s="7" t="s">
        <v>602</v>
      </c>
      <c r="E26" s="7">
        <v>0.2</v>
      </c>
      <c r="F26" s="104">
        <v>1</v>
      </c>
      <c r="G26" s="121" t="s">
        <v>616</v>
      </c>
      <c r="H26" s="130" t="s">
        <v>631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640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641</v>
      </c>
      <c r="E30" s="7">
        <v>2</v>
      </c>
      <c r="H30" s="152" t="s">
        <v>744</v>
      </c>
      <c r="I30" s="7"/>
      <c r="J30" s="7"/>
      <c r="K30" s="7"/>
      <c r="L30" s="7"/>
      <c r="M30" s="7"/>
    </row>
    <row r="31" spans="1:13" x14ac:dyDescent="0.25">
      <c r="B31" s="130"/>
      <c r="D31" s="130" t="s">
        <v>642</v>
      </c>
      <c r="E31" s="7">
        <v>2</v>
      </c>
      <c r="H31" s="152" t="s">
        <v>744</v>
      </c>
      <c r="I31" s="7"/>
      <c r="J31" s="7"/>
      <c r="K31" s="7"/>
      <c r="L31" s="7"/>
      <c r="M31" s="7"/>
    </row>
    <row r="32" spans="1:13" x14ac:dyDescent="0.25">
      <c r="B32" s="130"/>
      <c r="D32" s="130" t="s">
        <v>643</v>
      </c>
      <c r="E32" s="7">
        <v>1</v>
      </c>
      <c r="H32" s="152" t="s">
        <v>743</v>
      </c>
      <c r="I32" s="7"/>
      <c r="J32" s="7"/>
      <c r="K32" s="7"/>
      <c r="L32" s="7"/>
      <c r="M32" s="7"/>
    </row>
    <row r="33" spans="1:13" x14ac:dyDescent="0.25">
      <c r="B33" s="130"/>
      <c r="D33" s="130" t="s">
        <v>644</v>
      </c>
      <c r="E33" s="7">
        <v>1</v>
      </c>
      <c r="H33" s="152" t="s">
        <v>743</v>
      </c>
      <c r="I33" s="7"/>
      <c r="J33" s="7"/>
      <c r="K33" s="7"/>
      <c r="L33" s="7"/>
      <c r="M33" s="7"/>
    </row>
    <row r="34" spans="1:13" x14ac:dyDescent="0.25">
      <c r="B34" s="130"/>
      <c r="D34" s="130" t="s">
        <v>645</v>
      </c>
      <c r="E34" s="7">
        <v>1</v>
      </c>
      <c r="H34" s="152" t="s">
        <v>743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649</v>
      </c>
      <c r="E36" s="133" t="s">
        <v>646</v>
      </c>
    </row>
    <row r="37" spans="1:13" x14ac:dyDescent="0.25">
      <c r="B37" s="120"/>
      <c r="C37" s="149" t="s">
        <v>717</v>
      </c>
      <c r="D37" s="120">
        <v>1</v>
      </c>
      <c r="E37" s="120">
        <v>0.2</v>
      </c>
    </row>
    <row r="38" spans="1:13" x14ac:dyDescent="0.25">
      <c r="B38" s="120"/>
      <c r="C38" s="149" t="s">
        <v>716</v>
      </c>
      <c r="D38" s="120">
        <v>2</v>
      </c>
      <c r="E38" s="120">
        <v>0.2</v>
      </c>
    </row>
    <row r="39" spans="1:13" x14ac:dyDescent="0.25">
      <c r="B39" s="120"/>
      <c r="C39" s="149" t="s">
        <v>740</v>
      </c>
      <c r="D39" s="120">
        <v>3</v>
      </c>
      <c r="E39" s="120">
        <v>0.5</v>
      </c>
    </row>
    <row r="40" spans="1:13" x14ac:dyDescent="0.25">
      <c r="B40" s="120"/>
      <c r="C40" s="149" t="s">
        <v>741</v>
      </c>
      <c r="D40" s="120">
        <v>4</v>
      </c>
      <c r="E40" s="120">
        <v>0</v>
      </c>
    </row>
    <row r="41" spans="1:13" x14ac:dyDescent="0.25">
      <c r="B41" s="130"/>
      <c r="C41" s="149" t="s">
        <v>717</v>
      </c>
      <c r="D41" s="130" t="s">
        <v>647</v>
      </c>
      <c r="E41" s="130">
        <v>0.2</v>
      </c>
    </row>
    <row r="42" spans="1:13" x14ac:dyDescent="0.25">
      <c r="B42" s="130"/>
      <c r="D42" s="130" t="s">
        <v>648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10" customFormat="1" x14ac:dyDescent="0.25">
      <c r="A45" s="135" t="s">
        <v>653</v>
      </c>
      <c r="D45" s="135" t="s">
        <v>652</v>
      </c>
    </row>
    <row r="46" spans="1:13" s="128" customFormat="1" x14ac:dyDescent="0.25">
      <c r="A46" s="136"/>
      <c r="B46" s="182" t="s">
        <v>0</v>
      </c>
      <c r="C46" s="174"/>
      <c r="D46" s="136" t="s">
        <v>657</v>
      </c>
      <c r="E46" s="128">
        <v>1</v>
      </c>
      <c r="F46" s="128">
        <v>1</v>
      </c>
      <c r="G46" s="148" t="s">
        <v>616</v>
      </c>
      <c r="H46" s="139" t="s">
        <v>665</v>
      </c>
    </row>
    <row r="47" spans="1:13" s="128" customFormat="1" x14ac:dyDescent="0.25">
      <c r="A47" s="136"/>
      <c r="C47" s="174"/>
      <c r="D47" s="141" t="s">
        <v>670</v>
      </c>
      <c r="E47" s="128">
        <v>1</v>
      </c>
      <c r="F47" s="128">
        <v>1</v>
      </c>
      <c r="G47" s="148" t="s">
        <v>616</v>
      </c>
      <c r="H47" s="141" t="s">
        <v>672</v>
      </c>
    </row>
    <row r="48" spans="1:13" s="128" customFormat="1" x14ac:dyDescent="0.25">
      <c r="A48" s="136"/>
      <c r="C48" s="174"/>
      <c r="D48" s="141" t="s">
        <v>655</v>
      </c>
      <c r="E48" s="128">
        <v>2</v>
      </c>
      <c r="F48" s="128">
        <v>1</v>
      </c>
      <c r="G48" s="148" t="s">
        <v>697</v>
      </c>
      <c r="H48" s="141" t="s">
        <v>673</v>
      </c>
    </row>
    <row r="49" spans="1:8" s="128" customFormat="1" x14ac:dyDescent="0.25">
      <c r="A49" s="136"/>
      <c r="C49" s="174"/>
      <c r="D49" s="141" t="s">
        <v>667</v>
      </c>
      <c r="E49" s="128">
        <v>3</v>
      </c>
      <c r="F49" s="128">
        <v>1</v>
      </c>
      <c r="G49" s="148" t="s">
        <v>698</v>
      </c>
      <c r="H49" s="141" t="s">
        <v>674</v>
      </c>
    </row>
    <row r="50" spans="1:8" s="128" customFormat="1" x14ac:dyDescent="0.25">
      <c r="A50" s="136"/>
      <c r="C50" s="174"/>
      <c r="D50" s="141" t="s">
        <v>654</v>
      </c>
      <c r="E50" s="128">
        <v>0.5</v>
      </c>
      <c r="F50" s="128">
        <v>1</v>
      </c>
      <c r="H50" s="141" t="s">
        <v>675</v>
      </c>
    </row>
    <row r="51" spans="1:8" s="128" customFormat="1" x14ac:dyDescent="0.25">
      <c r="A51" s="136"/>
      <c r="C51" s="158"/>
      <c r="D51" s="137" t="s">
        <v>663</v>
      </c>
      <c r="E51" s="128">
        <v>0.5</v>
      </c>
      <c r="F51" s="128">
        <v>1</v>
      </c>
      <c r="G51" s="148" t="s">
        <v>699</v>
      </c>
      <c r="H51" s="141" t="s">
        <v>676</v>
      </c>
    </row>
    <row r="52" spans="1:8" s="128" customFormat="1" x14ac:dyDescent="0.25">
      <c r="A52" s="136"/>
      <c r="C52" s="158"/>
      <c r="D52" s="136" t="s">
        <v>659</v>
      </c>
      <c r="E52" s="128">
        <v>2</v>
      </c>
      <c r="F52" s="128">
        <v>1</v>
      </c>
      <c r="H52" s="141" t="s">
        <v>677</v>
      </c>
    </row>
    <row r="53" spans="1:8" s="128" customFormat="1" x14ac:dyDescent="0.25">
      <c r="A53" s="136"/>
      <c r="C53" s="158"/>
      <c r="D53" s="148" t="s">
        <v>700</v>
      </c>
      <c r="E53" s="128">
        <v>2</v>
      </c>
      <c r="F53" s="128">
        <v>1</v>
      </c>
      <c r="H53" s="141" t="s">
        <v>678</v>
      </c>
    </row>
    <row r="54" spans="1:8" s="128" customFormat="1" x14ac:dyDescent="0.25">
      <c r="A54" s="136"/>
      <c r="C54" s="158"/>
      <c r="D54" s="148" t="s">
        <v>701</v>
      </c>
      <c r="E54" s="128">
        <v>1.5</v>
      </c>
      <c r="F54" s="128">
        <v>1</v>
      </c>
      <c r="G54" s="148" t="s">
        <v>699</v>
      </c>
      <c r="H54" s="148" t="s">
        <v>702</v>
      </c>
    </row>
    <row r="55" spans="1:8" s="128" customFormat="1" x14ac:dyDescent="0.25">
      <c r="A55" s="136"/>
      <c r="C55" s="158"/>
      <c r="D55" s="136" t="s">
        <v>660</v>
      </c>
      <c r="E55" s="128">
        <v>0.5</v>
      </c>
      <c r="F55" s="128">
        <v>1</v>
      </c>
      <c r="G55" s="148" t="s">
        <v>699</v>
      </c>
      <c r="H55" s="141" t="s">
        <v>679</v>
      </c>
    </row>
    <row r="56" spans="1:8" s="128" customFormat="1" x14ac:dyDescent="0.25">
      <c r="C56" s="158"/>
      <c r="D56" s="136" t="s">
        <v>661</v>
      </c>
      <c r="E56" s="128">
        <v>1.5</v>
      </c>
      <c r="F56" s="128">
        <v>1</v>
      </c>
      <c r="G56" s="148" t="s">
        <v>699</v>
      </c>
      <c r="H56" s="141" t="s">
        <v>680</v>
      </c>
    </row>
    <row r="57" spans="1:8" s="128" customFormat="1" x14ac:dyDescent="0.25">
      <c r="C57" s="158"/>
      <c r="D57" s="136" t="s">
        <v>662</v>
      </c>
      <c r="E57" s="128">
        <v>1</v>
      </c>
      <c r="F57" s="128">
        <v>1</v>
      </c>
      <c r="H57" s="141" t="s">
        <v>681</v>
      </c>
    </row>
    <row r="58" spans="1:8" s="128" customFormat="1" x14ac:dyDescent="0.25">
      <c r="C58" s="158"/>
      <c r="D58" s="140" t="s">
        <v>666</v>
      </c>
      <c r="E58" s="104">
        <v>1</v>
      </c>
      <c r="F58" s="128">
        <v>1</v>
      </c>
      <c r="H58" s="141" t="s">
        <v>682</v>
      </c>
    </row>
    <row r="59" spans="1:8" s="128" customFormat="1" x14ac:dyDescent="0.25">
      <c r="C59" s="158"/>
      <c r="D59" s="140" t="s">
        <v>668</v>
      </c>
      <c r="E59" s="104">
        <v>1</v>
      </c>
      <c r="F59" s="128">
        <v>1</v>
      </c>
      <c r="G59" s="148" t="s">
        <v>616</v>
      </c>
      <c r="H59" s="141" t="s">
        <v>683</v>
      </c>
    </row>
    <row r="60" spans="1:8" s="128" customFormat="1" x14ac:dyDescent="0.25">
      <c r="C60" s="158"/>
      <c r="D60" s="140" t="s">
        <v>669</v>
      </c>
      <c r="E60" s="104">
        <v>1</v>
      </c>
      <c r="F60" s="128">
        <v>1</v>
      </c>
      <c r="H60" s="141" t="s">
        <v>684</v>
      </c>
    </row>
    <row r="61" spans="1:8" s="128" customFormat="1" x14ac:dyDescent="0.25">
      <c r="C61" s="158"/>
      <c r="D61" s="141" t="s">
        <v>671</v>
      </c>
      <c r="E61" s="128">
        <v>0.5</v>
      </c>
      <c r="F61" s="128">
        <v>1</v>
      </c>
      <c r="H61" s="141" t="s">
        <v>685</v>
      </c>
    </row>
    <row r="62" spans="1:8" s="128" customFormat="1" x14ac:dyDescent="0.25">
      <c r="A62" s="136"/>
      <c r="C62" s="158"/>
      <c r="D62" s="138" t="s">
        <v>656</v>
      </c>
      <c r="E62" s="128">
        <v>2</v>
      </c>
    </row>
    <row r="63" spans="1:8" s="128" customFormat="1" x14ac:dyDescent="0.25">
      <c r="A63" s="136"/>
      <c r="C63" s="158"/>
      <c r="D63" s="138" t="s">
        <v>664</v>
      </c>
      <c r="E63" s="128">
        <v>0.5</v>
      </c>
    </row>
    <row r="64" spans="1:8" s="128" customFormat="1" x14ac:dyDescent="0.25">
      <c r="A64" s="136"/>
      <c r="C64" s="158"/>
      <c r="D64" s="138" t="s">
        <v>658</v>
      </c>
      <c r="E64" s="128">
        <v>2</v>
      </c>
    </row>
    <row r="65" spans="1:11" s="128" customFormat="1" x14ac:dyDescent="0.25">
      <c r="A65" s="136"/>
      <c r="C65" s="158"/>
      <c r="D65" s="1" t="s">
        <v>734</v>
      </c>
      <c r="E65" s="173">
        <v>0.5</v>
      </c>
      <c r="G65" s="172" t="s">
        <v>616</v>
      </c>
      <c r="H65" s="171" t="s">
        <v>737</v>
      </c>
    </row>
    <row r="66" spans="1:11" s="128" customFormat="1" x14ac:dyDescent="0.25">
      <c r="A66" s="136"/>
      <c r="C66" s="158"/>
      <c r="D66" s="1" t="s">
        <v>735</v>
      </c>
      <c r="E66" s="173">
        <v>0.8</v>
      </c>
      <c r="G66" s="172" t="s">
        <v>616</v>
      </c>
      <c r="H66" s="171" t="s">
        <v>738</v>
      </c>
    </row>
    <row r="67" spans="1:11" s="128" customFormat="1" x14ac:dyDescent="0.25">
      <c r="A67" s="136"/>
      <c r="C67" s="158"/>
      <c r="D67" s="1" t="s">
        <v>736</v>
      </c>
      <c r="E67" s="173">
        <v>0.5</v>
      </c>
      <c r="G67" s="172" t="s">
        <v>616</v>
      </c>
      <c r="H67" s="171" t="s">
        <v>739</v>
      </c>
    </row>
    <row r="68" spans="1:11" s="128" customFormat="1" x14ac:dyDescent="0.25">
      <c r="A68" s="136"/>
      <c r="C68" s="158"/>
      <c r="D68" s="138"/>
    </row>
    <row r="69" spans="1:11" s="128" customFormat="1" x14ac:dyDescent="0.25">
      <c r="A69" s="136"/>
      <c r="C69" s="158"/>
      <c r="D69" s="138"/>
    </row>
    <row r="70" spans="1:11" x14ac:dyDescent="0.25">
      <c r="E70" s="104">
        <f>SUM(E45:E64)</f>
        <v>24.5</v>
      </c>
    </row>
    <row r="72" spans="1:11" s="110" customFormat="1" x14ac:dyDescent="0.25">
      <c r="A72" s="106"/>
      <c r="B72" s="109"/>
      <c r="C72" s="159"/>
      <c r="D72" s="185" t="s">
        <v>776</v>
      </c>
      <c r="E72" s="106"/>
    </row>
    <row r="73" spans="1:11" s="128" customFormat="1" x14ac:dyDescent="0.25">
      <c r="A73" s="125"/>
      <c r="B73" s="104">
        <v>1</v>
      </c>
      <c r="C73" s="158"/>
      <c r="D73" s="184" t="s">
        <v>773</v>
      </c>
      <c r="E73" s="104">
        <v>1</v>
      </c>
      <c r="F73" s="104">
        <v>1</v>
      </c>
      <c r="G73" s="184" t="s">
        <v>775</v>
      </c>
      <c r="H73" s="184" t="s">
        <v>774</v>
      </c>
      <c r="K73" s="128">
        <v>-1</v>
      </c>
    </row>
    <row r="74" spans="1:11" x14ac:dyDescent="0.25">
      <c r="D74" s="140"/>
    </row>
    <row r="75" spans="1:11" s="110" customFormat="1" x14ac:dyDescent="0.25">
      <c r="A75" s="106"/>
      <c r="B75" s="109"/>
      <c r="C75" s="159"/>
      <c r="D75" s="185" t="s">
        <v>779</v>
      </c>
      <c r="E75" s="106"/>
    </row>
    <row r="76" spans="1:11" x14ac:dyDescent="0.25">
      <c r="B76" s="104">
        <v>1</v>
      </c>
      <c r="D76" s="184" t="s">
        <v>777</v>
      </c>
      <c r="E76" s="104">
        <v>1</v>
      </c>
      <c r="F76" s="104">
        <v>1</v>
      </c>
      <c r="G76" s="184" t="s">
        <v>8</v>
      </c>
      <c r="H76" s="184" t="s">
        <v>778</v>
      </c>
    </row>
    <row r="78" spans="1:11" x14ac:dyDescent="0.25">
      <c r="D78" s="140"/>
    </row>
    <row r="83" spans="8:13" x14ac:dyDescent="0.25">
      <c r="K83" s="116">
        <f>SUM(K2:K82)</f>
        <v>-4</v>
      </c>
    </row>
    <row r="84" spans="8:13" x14ac:dyDescent="0.25">
      <c r="H84" s="7"/>
      <c r="I84" s="7"/>
      <c r="J84" s="7"/>
      <c r="K84" s="7"/>
      <c r="L84" s="7"/>
      <c r="M84" s="7"/>
    </row>
  </sheetData>
  <phoneticPr fontId="19" type="noConversion"/>
  <conditionalFormatting sqref="E1:H2">
    <cfRule type="cellIs" dxfId="45" priority="2" operator="equal">
      <formula>"未完成"</formula>
    </cfRule>
  </conditionalFormatting>
  <conditionalFormatting sqref="D65:D67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120" zoomScaleNormal="120" zoomScalePageLayoutView="120" workbookViewId="0">
      <pane ySplit="1" topLeftCell="A15" activePane="bottomLeft" state="frozen"/>
      <selection pane="bottomLeft" activeCell="C42" sqref="C42"/>
    </sheetView>
  </sheetViews>
  <sheetFormatPr baseColWidth="10" defaultRowHeight="18" x14ac:dyDescent="0.25"/>
  <cols>
    <col min="1" max="1" width="10.83203125" style="146"/>
    <col min="2" max="2" width="15.1640625" style="176" bestFit="1" customWidth="1"/>
    <col min="3" max="3" width="54.33203125" style="146" customWidth="1"/>
    <col min="4" max="16384" width="10.83203125" style="146"/>
  </cols>
  <sheetData>
    <row r="1" spans="1:10" x14ac:dyDescent="0.25">
      <c r="A1" s="101"/>
      <c r="B1" s="133" t="s">
        <v>715</v>
      </c>
      <c r="C1" s="7"/>
      <c r="D1" s="142" t="s">
        <v>686</v>
      </c>
      <c r="E1" s="142" t="s">
        <v>687</v>
      </c>
      <c r="F1" s="142" t="s">
        <v>688</v>
      </c>
      <c r="G1" s="142" t="s">
        <v>689</v>
      </c>
      <c r="H1" s="101" t="s">
        <v>547</v>
      </c>
      <c r="I1" s="101" t="s">
        <v>549</v>
      </c>
      <c r="J1" s="101" t="s">
        <v>690</v>
      </c>
    </row>
    <row r="2" spans="1:10" s="147" customFormat="1" x14ac:dyDescent="0.25">
      <c r="A2" s="143" t="s">
        <v>693</v>
      </c>
      <c r="B2" s="175"/>
      <c r="C2" s="144" t="s">
        <v>692</v>
      </c>
      <c r="D2" s="144"/>
      <c r="E2" s="144"/>
      <c r="F2" s="144"/>
      <c r="G2" s="144"/>
      <c r="H2" s="143"/>
      <c r="I2" s="143"/>
      <c r="J2" s="143"/>
    </row>
    <row r="3" spans="1:10" x14ac:dyDescent="0.25">
      <c r="A3" s="146" t="s">
        <v>691</v>
      </c>
      <c r="B3" s="176" t="s">
        <v>742</v>
      </c>
      <c r="C3" s="146" t="s">
        <v>703</v>
      </c>
      <c r="D3" s="145">
        <v>1</v>
      </c>
      <c r="E3" s="145"/>
      <c r="F3" s="146" t="s">
        <v>127</v>
      </c>
      <c r="G3" s="146" t="s">
        <v>705</v>
      </c>
    </row>
    <row r="4" spans="1:10" x14ac:dyDescent="0.25">
      <c r="C4" s="146" t="s">
        <v>694</v>
      </c>
      <c r="D4" s="145">
        <v>0.5</v>
      </c>
      <c r="E4" s="145"/>
      <c r="F4" s="146" t="s">
        <v>127</v>
      </c>
      <c r="G4" s="146" t="s">
        <v>706</v>
      </c>
    </row>
    <row r="5" spans="1:10" x14ac:dyDescent="0.25">
      <c r="C5" s="146" t="s">
        <v>695</v>
      </c>
      <c r="D5" s="145">
        <v>1</v>
      </c>
      <c r="E5" s="145"/>
      <c r="F5" s="146" t="s">
        <v>127</v>
      </c>
      <c r="G5" s="146" t="s">
        <v>704</v>
      </c>
    </row>
    <row r="6" spans="1:10" x14ac:dyDescent="0.25">
      <c r="C6" s="146" t="s">
        <v>696</v>
      </c>
      <c r="D6" s="145">
        <v>1</v>
      </c>
      <c r="E6" s="145"/>
      <c r="F6" s="146" t="s">
        <v>127</v>
      </c>
      <c r="G6" s="146" t="s">
        <v>707</v>
      </c>
    </row>
    <row r="8" spans="1:10" s="179" customFormat="1" x14ac:dyDescent="0.25">
      <c r="A8" s="179" t="s">
        <v>756</v>
      </c>
      <c r="B8" s="180"/>
      <c r="C8" s="181" t="s">
        <v>757</v>
      </c>
    </row>
    <row r="9" spans="1:10" x14ac:dyDescent="0.25">
      <c r="A9" s="146" t="s">
        <v>0</v>
      </c>
      <c r="C9" s="146" t="s">
        <v>748</v>
      </c>
      <c r="D9" s="146">
        <v>1</v>
      </c>
      <c r="F9" s="146" t="s">
        <v>127</v>
      </c>
      <c r="G9" s="146" t="s">
        <v>759</v>
      </c>
    </row>
    <row r="10" spans="1:10" x14ac:dyDescent="0.25">
      <c r="C10" s="146" t="s">
        <v>749</v>
      </c>
      <c r="D10" s="146">
        <v>1</v>
      </c>
      <c r="F10" s="146" t="s">
        <v>127</v>
      </c>
      <c r="G10" s="146" t="s">
        <v>758</v>
      </c>
    </row>
    <row r="11" spans="1:10" x14ac:dyDescent="0.25">
      <c r="C11" s="146" t="s">
        <v>750</v>
      </c>
      <c r="D11" s="146">
        <v>1</v>
      </c>
      <c r="F11" s="146" t="s">
        <v>127</v>
      </c>
      <c r="G11" s="146" t="s">
        <v>760</v>
      </c>
    </row>
    <row r="12" spans="1:10" x14ac:dyDescent="0.25">
      <c r="C12" s="146" t="s">
        <v>751</v>
      </c>
      <c r="D12" s="146">
        <v>1.5</v>
      </c>
      <c r="F12" s="146" t="s">
        <v>127</v>
      </c>
      <c r="G12" s="146" t="s">
        <v>761</v>
      </c>
    </row>
    <row r="14" spans="1:10" x14ac:dyDescent="0.25">
      <c r="A14" s="146" t="s">
        <v>755</v>
      </c>
      <c r="C14" s="146" t="s">
        <v>752</v>
      </c>
      <c r="D14" s="146">
        <v>1</v>
      </c>
      <c r="F14" s="146" t="s">
        <v>9</v>
      </c>
      <c r="G14" s="146" t="s">
        <v>762</v>
      </c>
    </row>
    <row r="15" spans="1:10" x14ac:dyDescent="0.25">
      <c r="C15" s="146" t="s">
        <v>753</v>
      </c>
      <c r="D15" s="146">
        <v>1.5</v>
      </c>
      <c r="F15" s="146" t="s">
        <v>9</v>
      </c>
      <c r="G15" s="146" t="s">
        <v>763</v>
      </c>
    </row>
    <row r="16" spans="1:10" x14ac:dyDescent="0.25">
      <c r="C16" s="146" t="s">
        <v>754</v>
      </c>
      <c r="D16" s="146">
        <v>1</v>
      </c>
      <c r="F16" s="146" t="s">
        <v>9</v>
      </c>
      <c r="G16" s="146" t="s">
        <v>764</v>
      </c>
    </row>
    <row r="18" spans="1:7" x14ac:dyDescent="0.25">
      <c r="A18" s="146" t="s">
        <v>745</v>
      </c>
      <c r="C18" s="146" t="s">
        <v>767</v>
      </c>
      <c r="D18" s="183">
        <v>4</v>
      </c>
      <c r="F18" s="146" t="s">
        <v>769</v>
      </c>
    </row>
    <row r="20" spans="1:7" x14ac:dyDescent="0.25">
      <c r="A20" s="146" t="s">
        <v>766</v>
      </c>
      <c r="C20" s="146" t="s">
        <v>765</v>
      </c>
      <c r="D20" s="183">
        <v>1</v>
      </c>
      <c r="F20" s="146" t="s">
        <v>768</v>
      </c>
    </row>
    <row r="23" spans="1:7" s="147" customFormat="1" x14ac:dyDescent="0.25">
      <c r="A23" s="179" t="s">
        <v>830</v>
      </c>
      <c r="B23" s="192"/>
      <c r="C23" s="179" t="s">
        <v>818</v>
      </c>
    </row>
    <row r="24" spans="1:7" x14ac:dyDescent="0.25">
      <c r="A24" s="146" t="s">
        <v>816</v>
      </c>
      <c r="C24" s="146" t="s">
        <v>811</v>
      </c>
      <c r="D24" s="146">
        <v>1</v>
      </c>
      <c r="F24" s="146" t="s">
        <v>699</v>
      </c>
      <c r="G24" s="194" t="s">
        <v>822</v>
      </c>
    </row>
    <row r="25" spans="1:7" x14ac:dyDescent="0.25">
      <c r="C25" s="146" t="s">
        <v>812</v>
      </c>
      <c r="D25" s="146">
        <v>1</v>
      </c>
      <c r="F25" s="146" t="s">
        <v>699</v>
      </c>
      <c r="G25" s="194" t="s">
        <v>836</v>
      </c>
    </row>
    <row r="26" spans="1:7" x14ac:dyDescent="0.25">
      <c r="C26" s="146" t="s">
        <v>813</v>
      </c>
      <c r="D26" s="146">
        <v>0.6</v>
      </c>
      <c r="F26" s="146" t="s">
        <v>699</v>
      </c>
      <c r="G26" s="194" t="s">
        <v>837</v>
      </c>
    </row>
    <row r="27" spans="1:7" x14ac:dyDescent="0.25">
      <c r="C27" s="146" t="s">
        <v>814</v>
      </c>
      <c r="D27" s="146">
        <v>0.5</v>
      </c>
      <c r="F27" s="146" t="s">
        <v>699</v>
      </c>
      <c r="G27" s="194" t="s">
        <v>838</v>
      </c>
    </row>
    <row r="28" spans="1:7" x14ac:dyDescent="0.25">
      <c r="C28" s="146" t="s">
        <v>839</v>
      </c>
      <c r="D28" s="146">
        <v>1</v>
      </c>
      <c r="F28" s="146" t="s">
        <v>699</v>
      </c>
      <c r="G28" s="194" t="s">
        <v>843</v>
      </c>
    </row>
    <row r="29" spans="1:7" x14ac:dyDescent="0.25">
      <c r="C29" s="146" t="s">
        <v>840</v>
      </c>
      <c r="D29" s="146">
        <v>0.5</v>
      </c>
      <c r="F29" s="146" t="s">
        <v>699</v>
      </c>
      <c r="G29" s="194" t="s">
        <v>844</v>
      </c>
    </row>
    <row r="30" spans="1:7" x14ac:dyDescent="0.25">
      <c r="C30" s="146" t="s">
        <v>841</v>
      </c>
      <c r="D30" s="146">
        <v>1.5</v>
      </c>
      <c r="F30" s="146" t="s">
        <v>699</v>
      </c>
      <c r="G30" s="194" t="s">
        <v>845</v>
      </c>
    </row>
    <row r="31" spans="1:7" x14ac:dyDescent="0.25">
      <c r="C31" s="146" t="s">
        <v>815</v>
      </c>
      <c r="D31" s="146">
        <v>0.5</v>
      </c>
      <c r="F31" s="146" t="s">
        <v>699</v>
      </c>
      <c r="G31" s="194" t="s">
        <v>823</v>
      </c>
    </row>
    <row r="32" spans="1:7" x14ac:dyDescent="0.25">
      <c r="C32" s="146" t="s">
        <v>842</v>
      </c>
      <c r="D32" s="146">
        <v>2</v>
      </c>
      <c r="F32" s="146" t="s">
        <v>699</v>
      </c>
      <c r="G32" s="194" t="s">
        <v>846</v>
      </c>
    </row>
    <row r="33" spans="1:7" x14ac:dyDescent="0.25">
      <c r="C33" s="146" t="s">
        <v>834</v>
      </c>
      <c r="D33" s="146">
        <v>2.5</v>
      </c>
      <c r="F33" s="146" t="s">
        <v>699</v>
      </c>
      <c r="G33" s="146" t="s">
        <v>824</v>
      </c>
    </row>
    <row r="34" spans="1:7" x14ac:dyDescent="0.25">
      <c r="C34" s="146" t="s">
        <v>821</v>
      </c>
      <c r="D34" s="146">
        <v>1</v>
      </c>
      <c r="F34" s="146" t="s">
        <v>699</v>
      </c>
      <c r="G34" s="146" t="s">
        <v>847</v>
      </c>
    </row>
    <row r="35" spans="1:7" x14ac:dyDescent="0.25">
      <c r="D35" s="146">
        <f>SUM(D24:D34)</f>
        <v>12.1</v>
      </c>
    </row>
    <row r="37" spans="1:7" x14ac:dyDescent="0.25">
      <c r="A37" s="146" t="s">
        <v>817</v>
      </c>
      <c r="C37" s="146" t="s">
        <v>819</v>
      </c>
      <c r="D37" s="146">
        <v>4</v>
      </c>
      <c r="F37" s="146" t="s">
        <v>9</v>
      </c>
      <c r="G37" s="146" t="s">
        <v>820</v>
      </c>
    </row>
    <row r="38" spans="1:7" x14ac:dyDescent="0.25">
      <c r="C38" s="146" t="s">
        <v>832</v>
      </c>
      <c r="D38" s="146">
        <v>3</v>
      </c>
      <c r="F38" s="146" t="s">
        <v>9</v>
      </c>
      <c r="G38" s="146" t="s">
        <v>848</v>
      </c>
    </row>
    <row r="39" spans="1:7" x14ac:dyDescent="0.25">
      <c r="C39" s="146" t="s">
        <v>833</v>
      </c>
      <c r="D39" s="146">
        <v>1</v>
      </c>
      <c r="F39" s="146" t="s">
        <v>9</v>
      </c>
      <c r="G39" s="146" t="s">
        <v>849</v>
      </c>
    </row>
    <row r="40" spans="1:7" x14ac:dyDescent="0.25">
      <c r="C40" s="146" t="s">
        <v>825</v>
      </c>
      <c r="D40" s="146">
        <v>1</v>
      </c>
      <c r="F40" s="146" t="s">
        <v>9</v>
      </c>
      <c r="G40" s="146" t="s">
        <v>850</v>
      </c>
    </row>
    <row r="41" spans="1:7" x14ac:dyDescent="0.25">
      <c r="C41" s="146" t="s">
        <v>831</v>
      </c>
      <c r="D41" s="146">
        <v>3</v>
      </c>
      <c r="F41" s="146" t="s">
        <v>9</v>
      </c>
      <c r="G41" s="146" t="s">
        <v>851</v>
      </c>
    </row>
    <row r="42" spans="1:7" x14ac:dyDescent="0.25">
      <c r="D42" s="146">
        <f>SUM(D37:D41)</f>
        <v>12</v>
      </c>
    </row>
    <row r="44" spans="1:7" x14ac:dyDescent="0.25">
      <c r="A44" s="146" t="s">
        <v>745</v>
      </c>
      <c r="C44" s="146" t="s">
        <v>870</v>
      </c>
      <c r="D44" s="146">
        <v>1.5</v>
      </c>
      <c r="F44" s="146" t="s">
        <v>872</v>
      </c>
      <c r="G44" s="146" t="s">
        <v>871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19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对局</vt:lpstr>
      <vt:lpstr>副本入口</vt:lpstr>
      <vt:lpstr>宠物</vt:lpstr>
      <vt:lpstr>任务</vt:lpstr>
      <vt:lpstr>道具</vt:lpstr>
      <vt:lpstr>技能</vt:lpstr>
      <vt:lpstr>其他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2015-09-19T06:41:48Z</dcterms:modified>
</cp:coreProperties>
</file>