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热爱学习\jupyter\量化交易\配对交易\结果\"/>
    </mc:Choice>
  </mc:AlternateContent>
  <xr:revisionPtr revIDLastSave="0" documentId="13_ncr:1_{3CEBE5BA-5A06-4684-B548-7B87E74DD5A0}" xr6:coauthVersionLast="47" xr6:coauthVersionMax="47" xr10:uidLastSave="{00000000-0000-0000-0000-000000000000}"/>
  <bookViews>
    <workbookView xWindow="-108" yWindow="-108" windowWidth="23256" windowHeight="12456" firstSheet="1" activeTab="12" xr2:uid="{00000000-000D-0000-FFFF-FFFF00000000}"/>
  </bookViews>
  <sheets>
    <sheet name="SH" sheetId="1" r:id="rId1"/>
    <sheet name="SZ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3" i="13"/>
  <c r="L18" i="11"/>
  <c r="I18" i="11"/>
  <c r="F18" i="11"/>
  <c r="C18" i="11"/>
  <c r="K18" i="11"/>
  <c r="H18" i="11"/>
  <c r="E18" i="11"/>
  <c r="B18" i="11"/>
  <c r="L19" i="11"/>
  <c r="K19" i="11"/>
  <c r="F19" i="11"/>
  <c r="E19" i="11"/>
  <c r="N3" i="11"/>
  <c r="N2" i="11"/>
  <c r="M18" i="11"/>
  <c r="J18" i="11"/>
  <c r="G18" i="11"/>
  <c r="D18" i="11"/>
  <c r="M17" i="11"/>
  <c r="J17" i="11"/>
  <c r="G17" i="11"/>
  <c r="D17" i="11"/>
  <c r="C17" i="11"/>
  <c r="E17" i="11"/>
  <c r="F17" i="11"/>
  <c r="H17" i="11"/>
  <c r="I17" i="11"/>
  <c r="K17" i="11"/>
  <c r="L17" i="11"/>
  <c r="B17" i="11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B146" i="10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" i="4"/>
</calcChain>
</file>

<file path=xl/sharedStrings.xml><?xml version="1.0" encoding="utf-8"?>
<sst xmlns="http://schemas.openxmlformats.org/spreadsheetml/2006/main" count="310" uniqueCount="185">
  <si>
    <t>K</t>
  </si>
  <si>
    <t>PreOpeningTimes</t>
    <phoneticPr fontId="1" type="noConversion"/>
  </si>
  <si>
    <t>PreClosingTimes</t>
    <phoneticPr fontId="1" type="noConversion"/>
  </si>
  <si>
    <t>PostOpeningTimes</t>
    <phoneticPr fontId="1" type="noConversion"/>
  </si>
  <si>
    <t>PostClosingTimes</t>
    <phoneticPr fontId="1" type="noConversion"/>
  </si>
  <si>
    <t>PreTF</t>
    <phoneticPr fontId="1" type="noConversion"/>
  </si>
  <si>
    <t>PreSharpeRate(original)</t>
    <phoneticPr fontId="1" type="noConversion"/>
  </si>
  <si>
    <t>PostTF</t>
    <phoneticPr fontId="1" type="noConversion"/>
  </si>
  <si>
    <t>PostSharpeRate(original)</t>
    <phoneticPr fontId="1" type="noConversion"/>
  </si>
  <si>
    <t>PreAnnualYieldRate</t>
    <phoneticPr fontId="1" type="noConversion"/>
  </si>
  <si>
    <t>PostAnnualYieldRate</t>
    <phoneticPr fontId="1" type="noConversion"/>
  </si>
  <si>
    <t>PreAnnualExcessYieldRate</t>
    <phoneticPr fontId="1" type="noConversion"/>
  </si>
  <si>
    <t>PostAnnualExcessYieldRate</t>
    <phoneticPr fontId="1" type="noConversion"/>
  </si>
  <si>
    <t>开仓阈值</t>
    <phoneticPr fontId="1" type="noConversion"/>
  </si>
  <si>
    <t>沪港通前年化收益率</t>
    <phoneticPr fontId="1" type="noConversion"/>
  </si>
  <si>
    <t>沪港通后年化收益率</t>
    <phoneticPr fontId="1" type="noConversion"/>
  </si>
  <si>
    <t>沪港通前年化超额收益率</t>
    <phoneticPr fontId="1" type="noConversion"/>
  </si>
  <si>
    <t>沪港通后年化超额收益率</t>
    <phoneticPr fontId="1" type="noConversion"/>
  </si>
  <si>
    <t>沪港通前开仓次数</t>
    <phoneticPr fontId="1" type="noConversion"/>
  </si>
  <si>
    <t>沪港通后开仓次数</t>
    <phoneticPr fontId="1" type="noConversion"/>
  </si>
  <si>
    <t>沪港通前平仓次数</t>
    <phoneticPr fontId="1" type="noConversion"/>
  </si>
  <si>
    <t>沪港通后平仓次数</t>
    <phoneticPr fontId="1" type="noConversion"/>
  </si>
  <si>
    <t>沪港通后交易成本</t>
    <phoneticPr fontId="1" type="noConversion"/>
  </si>
  <si>
    <t>沪港通前交易成本</t>
    <phoneticPr fontId="1" type="noConversion"/>
  </si>
  <si>
    <t>沪港通前夏普比率</t>
    <phoneticPr fontId="1" type="noConversion"/>
  </si>
  <si>
    <t>沪港通后夏普比率</t>
    <phoneticPr fontId="1" type="noConversion"/>
  </si>
  <si>
    <t>深港通前年化收益率</t>
  </si>
  <si>
    <t>深港通后年化收益率</t>
  </si>
  <si>
    <t>深港通前年化超额收益率</t>
  </si>
  <si>
    <t>深港通后年化超额收益率</t>
  </si>
  <si>
    <t>深港通前开仓次数</t>
  </si>
  <si>
    <t>深港通后开仓次数</t>
  </si>
  <si>
    <t>深港通前平仓次数</t>
  </si>
  <si>
    <t>深港通后平仓次数</t>
  </si>
  <si>
    <t>深港通前交易成本</t>
  </si>
  <si>
    <t>深港通后交易成本</t>
  </si>
  <si>
    <t>深港通后夏普比率</t>
  </si>
  <si>
    <t>深港通前夏普比率</t>
  </si>
  <si>
    <t>k值</t>
    <phoneticPr fontId="1" type="noConversion"/>
  </si>
  <si>
    <t>SZtf</t>
    <phoneticPr fontId="1" type="noConversion"/>
  </si>
  <si>
    <t>SZtt</t>
    <phoneticPr fontId="1" type="noConversion"/>
  </si>
  <si>
    <t>SHtf</t>
    <phoneticPr fontId="1" type="noConversion"/>
  </si>
  <si>
    <t>SHtt</t>
    <phoneticPr fontId="1" type="noConversion"/>
  </si>
  <si>
    <t>排名</t>
    <phoneticPr fontId="1" type="noConversion"/>
  </si>
  <si>
    <t>delta</t>
    <phoneticPr fontId="1" type="noConversion"/>
  </si>
  <si>
    <t>delta1</t>
    <phoneticPr fontId="1" type="noConversion"/>
  </si>
  <si>
    <t>delta2</t>
  </si>
  <si>
    <t>delta3</t>
  </si>
  <si>
    <t>tf</t>
  </si>
  <si>
    <t>tt</t>
  </si>
  <si>
    <t>沪港通前</t>
    <phoneticPr fontId="1" type="noConversion"/>
  </si>
  <si>
    <t>沪港通后</t>
    <phoneticPr fontId="1" type="noConversion"/>
  </si>
  <si>
    <t>深港通前</t>
    <phoneticPr fontId="1" type="noConversion"/>
  </si>
  <si>
    <t>深港通后</t>
    <phoneticPr fontId="1" type="noConversion"/>
  </si>
  <si>
    <t>annualExcessYieldRate(non-compounding)</t>
  </si>
  <si>
    <t>SHPreY</t>
    <phoneticPr fontId="1" type="noConversion"/>
  </si>
  <si>
    <t>SHPreEY</t>
    <phoneticPr fontId="1" type="noConversion"/>
  </si>
  <si>
    <t>SHPostY</t>
    <phoneticPr fontId="1" type="noConversion"/>
  </si>
  <si>
    <t>SHPostEY</t>
    <phoneticPr fontId="1" type="noConversion"/>
  </si>
  <si>
    <t>SZPreY</t>
    <phoneticPr fontId="1" type="noConversion"/>
  </si>
  <si>
    <t>SZPreEY</t>
    <phoneticPr fontId="1" type="noConversion"/>
  </si>
  <si>
    <t>SZPostY</t>
    <phoneticPr fontId="1" type="noConversion"/>
  </si>
  <si>
    <t>SZPostEY</t>
    <phoneticPr fontId="1" type="noConversion"/>
  </si>
  <si>
    <t>AID</t>
  </si>
  <si>
    <t>MaxK</t>
  </si>
  <si>
    <t>MaxYiled</t>
  </si>
  <si>
    <t>601211.SH</t>
  </si>
  <si>
    <t>601828.SH</t>
  </si>
  <si>
    <t>600958.SH</t>
  </si>
  <si>
    <t>601811.SH</t>
  </si>
  <si>
    <t>601881.SH</t>
  </si>
  <si>
    <t>601868.SH</t>
  </si>
  <si>
    <t>601818.SH</t>
  </si>
  <si>
    <t>600999.SH</t>
  </si>
  <si>
    <t>600600.SH</t>
  </si>
  <si>
    <t>600585.SH</t>
  </si>
  <si>
    <t>600362.SH</t>
  </si>
  <si>
    <t>600012.SH</t>
  </si>
  <si>
    <t>600548.SH</t>
  </si>
  <si>
    <t>601788.SH</t>
  </si>
  <si>
    <t>601688.SH</t>
  </si>
  <si>
    <t>601398.SH</t>
  </si>
  <si>
    <t>601939.SH</t>
  </si>
  <si>
    <t>600808.SH</t>
  </si>
  <si>
    <t>600029.SH</t>
  </si>
  <si>
    <t>600547.SH</t>
  </si>
  <si>
    <t>601288.SH</t>
  </si>
  <si>
    <t>600026.SH</t>
  </si>
  <si>
    <t>600028.SH</t>
  </si>
  <si>
    <t>600196.SH</t>
  </si>
  <si>
    <t>600377.SH</t>
  </si>
  <si>
    <t>600115.SH</t>
  </si>
  <si>
    <t>600690.SH</t>
  </si>
  <si>
    <t>600036.SH</t>
  </si>
  <si>
    <t>601991.SH</t>
  </si>
  <si>
    <t>600030.SH</t>
  </si>
  <si>
    <t>600688.SH</t>
  </si>
  <si>
    <t>601328.SH</t>
  </si>
  <si>
    <t>600027.SH</t>
  </si>
  <si>
    <t>601998.SH</t>
  </si>
  <si>
    <t>600685.SH</t>
  </si>
  <si>
    <t>601988.SH</t>
  </si>
  <si>
    <t>601588.SH</t>
  </si>
  <si>
    <t>600011.SH</t>
  </si>
  <si>
    <t>600801.SH</t>
  </si>
  <si>
    <t>600660.SH</t>
  </si>
  <si>
    <t>601866.SH</t>
  </si>
  <si>
    <t>601899.SH</t>
  </si>
  <si>
    <t>600837.SH</t>
  </si>
  <si>
    <t>600332.SH</t>
  </si>
  <si>
    <t>601633.SH</t>
  </si>
  <si>
    <t>600775.SH</t>
  </si>
  <si>
    <t>601336.SH</t>
  </si>
  <si>
    <t>601318.SH</t>
  </si>
  <si>
    <t>601601.SH</t>
  </si>
  <si>
    <t>600016.SH</t>
  </si>
  <si>
    <t>601628.SH</t>
  </si>
  <si>
    <t>601618.SH</t>
  </si>
  <si>
    <t>601390.SH</t>
  </si>
  <si>
    <t>601800.SH</t>
  </si>
  <si>
    <t>601992.SH</t>
  </si>
  <si>
    <t>601238.SH</t>
  </si>
  <si>
    <t>601186.SH</t>
  </si>
  <si>
    <t>601766.SH</t>
  </si>
  <si>
    <t>601898.SH</t>
  </si>
  <si>
    <t>601808.SH</t>
  </si>
  <si>
    <t>601717.SH</t>
  </si>
  <si>
    <t>601888.SH</t>
  </si>
  <si>
    <t>601919.SH</t>
  </si>
  <si>
    <t>603993.SH</t>
  </si>
  <si>
    <t>688366.SH</t>
  </si>
  <si>
    <t>601326.SH</t>
  </si>
  <si>
    <t>600875.SH</t>
  </si>
  <si>
    <t>601607.SH</t>
  </si>
  <si>
    <t>600860.SH</t>
  </si>
  <si>
    <t>600871.SH</t>
  </si>
  <si>
    <t>601880.SH</t>
  </si>
  <si>
    <t>600874.SH</t>
  </si>
  <si>
    <t>601857.SH</t>
  </si>
  <si>
    <t>601005.SH</t>
  </si>
  <si>
    <t>601333.SH</t>
  </si>
  <si>
    <t>601727.SH</t>
  </si>
  <si>
    <t>601107.SH</t>
  </si>
  <si>
    <t>601111.SH</t>
  </si>
  <si>
    <t>601600.SH</t>
  </si>
  <si>
    <t>600635.SH</t>
  </si>
  <si>
    <t>601038.SH</t>
  </si>
  <si>
    <t>601088.SH</t>
  </si>
  <si>
    <t>601865.SH</t>
  </si>
  <si>
    <t>603127.SH</t>
  </si>
  <si>
    <t>601375.SH</t>
  </si>
  <si>
    <t>601330.SH</t>
  </si>
  <si>
    <t>601068.SH</t>
  </si>
  <si>
    <t>601456.SH</t>
  </si>
  <si>
    <t>601066.SH</t>
  </si>
  <si>
    <t>601869.SH</t>
  </si>
  <si>
    <t>603259.SH</t>
  </si>
  <si>
    <t>688180.SH</t>
  </si>
  <si>
    <t>601298.SH</t>
  </si>
  <si>
    <t>601077.SH</t>
  </si>
  <si>
    <t>601916.SH</t>
  </si>
  <si>
    <t>601319.SH</t>
  </si>
  <si>
    <t>688505.SH</t>
  </si>
  <si>
    <t>688187.SH</t>
  </si>
  <si>
    <t>601598.SH</t>
  </si>
  <si>
    <t>601728.SH</t>
  </si>
  <si>
    <t>601963.SH</t>
  </si>
  <si>
    <t>600956.SH</t>
  </si>
  <si>
    <t>601658.SH</t>
  </si>
  <si>
    <t>688339.SH</t>
  </si>
  <si>
    <t>688009.SH</t>
  </si>
  <si>
    <t>688185.SH</t>
  </si>
  <si>
    <t>601995.SH</t>
  </si>
  <si>
    <t>688981.SH</t>
  </si>
  <si>
    <t>688385.SH</t>
  </si>
  <si>
    <t>600188.SH</t>
  </si>
  <si>
    <t>688235.SH</t>
  </si>
  <si>
    <t>688236.SH</t>
  </si>
  <si>
    <t>600941.SH</t>
  </si>
  <si>
    <t>688331.SH</t>
  </si>
  <si>
    <t>600938.SH</t>
  </si>
  <si>
    <t>605198.SH</t>
  </si>
  <si>
    <t>688428.SH</t>
  </si>
  <si>
    <t>600876.SH</t>
  </si>
  <si>
    <t>fixed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</si>
</sst>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8"/>
      <color rgb="FFFFFFFF"/>
      <name val="Courier New"/>
      <family val="3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0" xfId="0" applyFont="1"/>
    <xf numFmtId="0" fontId="20" fillId="0" borderId="0" xfId="42" applyFill="1">
      <alignment vertical="center"/>
    </xf>
    <xf numFmtId="0" fontId="20" fillId="0" borderId="0" xfId="42">
      <alignment vertical="center"/>
    </xf>
    <xf numFmtId="0" fontId="20" fillId="0" borderId="0" xfId="42">
      <alignment vertical="center"/>
    </xf>
    <xf numFmtId="0" fontId="20" fillId="0" borderId="0" xfId="42">
      <alignment vertical="center"/>
    </xf>
    <xf numFmtId="0" fontId="20" fillId="0" borderId="0" xfId="42">
      <alignment vertical="center"/>
    </xf>
    <xf numFmtId="0" fontId="20" fillId="0" borderId="0" xfId="42">
      <alignment vertical="center"/>
    </xf>
    <xf numFmtId="11" fontId="20" fillId="0" borderId="0" xfId="42" applyNumberForma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 xr:uid="{EB8A0891-EF6F-4C7B-A441-C98F626C56D6}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3" xr:uid="{41115D16-74D1-42DB-A8A3-00D4444CA8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沪港通收益率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SH!$B$2</c:f>
              <c:strCache>
                <c:ptCount val="1"/>
                <c:pt idx="0">
                  <c:v>PreAnnualYieldRate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SH!$A$3:$A$26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1.2500000000000001E-2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1.5</c:v>
                </c:pt>
                <c:pt idx="22">
                  <c:v>1.75</c:v>
                </c:pt>
                <c:pt idx="23">
                  <c:v>2</c:v>
                </c:pt>
              </c:numCache>
            </c:numRef>
          </c:cat>
          <c:val>
            <c:numRef>
              <c:f>SH!$B$3:$B$26</c:f>
              <c:numCache>
                <c:formatCode>General</c:formatCode>
                <c:ptCount val="24"/>
                <c:pt idx="0">
                  <c:v>1.3447855099884E-2</c:v>
                </c:pt>
                <c:pt idx="1">
                  <c:v>1.4395365541868399E-2</c:v>
                </c:pt>
                <c:pt idx="2">
                  <c:v>1.37817264826745E-2</c:v>
                </c:pt>
                <c:pt idx="3">
                  <c:v>1.2161571689222699E-2</c:v>
                </c:pt>
                <c:pt idx="4">
                  <c:v>1.1503414926777001E-2</c:v>
                </c:pt>
                <c:pt idx="5">
                  <c:v>1.38789608531085E-2</c:v>
                </c:pt>
                <c:pt idx="6">
                  <c:v>1.12243595068089E-2</c:v>
                </c:pt>
                <c:pt idx="7">
                  <c:v>9.2027506437965499E-3</c:v>
                </c:pt>
                <c:pt idx="8">
                  <c:v>9.3676022632166091E-3</c:v>
                </c:pt>
                <c:pt idx="9">
                  <c:v>8.82670766364692E-3</c:v>
                </c:pt>
                <c:pt idx="10">
                  <c:v>1.04913223555173E-2</c:v>
                </c:pt>
                <c:pt idx="11">
                  <c:v>1.0288873862481099E-2</c:v>
                </c:pt>
                <c:pt idx="12">
                  <c:v>1.03486288866338E-2</c:v>
                </c:pt>
                <c:pt idx="13">
                  <c:v>1.09658347793644E-2</c:v>
                </c:pt>
                <c:pt idx="14">
                  <c:v>1.1301932279065599E-2</c:v>
                </c:pt>
                <c:pt idx="15">
                  <c:v>1.19196109053225E-2</c:v>
                </c:pt>
                <c:pt idx="16">
                  <c:v>1.17409428185475E-2</c:v>
                </c:pt>
                <c:pt idx="17">
                  <c:v>1.1107306401375E-2</c:v>
                </c:pt>
                <c:pt idx="18">
                  <c:v>1.0877912218382999E-2</c:v>
                </c:pt>
                <c:pt idx="19">
                  <c:v>1.02629376905231E-2</c:v>
                </c:pt>
                <c:pt idx="20">
                  <c:v>9.7479918369916298E-3</c:v>
                </c:pt>
                <c:pt idx="21">
                  <c:v>8.2518488401293298E-3</c:v>
                </c:pt>
                <c:pt idx="22">
                  <c:v>5.1631473828263399E-3</c:v>
                </c:pt>
                <c:pt idx="23">
                  <c:v>2.5209373922393599E-3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5-4B18-AF7A-611B66EABA76}"/>
            </c:ext>
          </c:extLst>
        </c:ser>
        <c:ser>
          <c:idx val="0"/>
          <c:order val="1"/>
          <c:tx>
            <c:strRef>
              <c:f>SH!$C$2</c:f>
              <c:strCache>
                <c:ptCount val="1"/>
                <c:pt idx="0">
                  <c:v>PostAnnualYieldRate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SH!$C$3:$C$26</c:f>
              <c:numCache>
                <c:formatCode>General</c:formatCode>
                <c:ptCount val="24"/>
                <c:pt idx="0">
                  <c:v>2.4755695483953798E-2</c:v>
                </c:pt>
                <c:pt idx="1">
                  <c:v>2.5746056699041599E-2</c:v>
                </c:pt>
                <c:pt idx="2">
                  <c:v>2.6003578466541302E-2</c:v>
                </c:pt>
                <c:pt idx="3">
                  <c:v>2.6679111118550401E-2</c:v>
                </c:pt>
                <c:pt idx="4">
                  <c:v>2.6548916357960001E-2</c:v>
                </c:pt>
                <c:pt idx="5">
                  <c:v>2.5352612856126899E-2</c:v>
                </c:pt>
                <c:pt idx="6">
                  <c:v>2.6131519800668301E-2</c:v>
                </c:pt>
                <c:pt idx="7">
                  <c:v>2.5056352339850398E-2</c:v>
                </c:pt>
                <c:pt idx="8">
                  <c:v>2.4278281865149999E-2</c:v>
                </c:pt>
                <c:pt idx="9">
                  <c:v>2.0175060864345801E-2</c:v>
                </c:pt>
                <c:pt idx="10">
                  <c:v>1.90314790407278E-2</c:v>
                </c:pt>
                <c:pt idx="11">
                  <c:v>1.87196288865101E-2</c:v>
                </c:pt>
                <c:pt idx="12">
                  <c:v>1.8574165774604801E-2</c:v>
                </c:pt>
                <c:pt idx="13">
                  <c:v>1.8334570064939399E-2</c:v>
                </c:pt>
                <c:pt idx="14">
                  <c:v>1.83746171516228E-2</c:v>
                </c:pt>
                <c:pt idx="15">
                  <c:v>1.8354497872898501E-2</c:v>
                </c:pt>
                <c:pt idx="16">
                  <c:v>1.8172553897135402E-2</c:v>
                </c:pt>
                <c:pt idx="17">
                  <c:v>1.7989728343170201E-2</c:v>
                </c:pt>
                <c:pt idx="18">
                  <c:v>1.80623626868666E-2</c:v>
                </c:pt>
                <c:pt idx="19">
                  <c:v>1.7885723650711199E-2</c:v>
                </c:pt>
                <c:pt idx="20">
                  <c:v>1.7839410029078399E-2</c:v>
                </c:pt>
                <c:pt idx="21">
                  <c:v>1.61005253345359E-2</c:v>
                </c:pt>
                <c:pt idx="22">
                  <c:v>1.42234714831702E-2</c:v>
                </c:pt>
                <c:pt idx="23">
                  <c:v>1.4911718898098499E-2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D5-4B18-AF7A-611B66EA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46751"/>
        <c:axId val="2132647583"/>
      </c:lineChart>
      <c:catAx>
        <c:axId val="213264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开仓阈值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647583"/>
        <c:crosses val="autoZero"/>
        <c:auto val="1"/>
        <c:lblAlgn val="ctr"/>
        <c:lblOffset val="100"/>
        <c:noMultiLvlLbl val="0"/>
      </c:catAx>
      <c:valAx>
        <c:axId val="21326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6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沪港通超额收益率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SH!$D$2</c:f>
              <c:strCache>
                <c:ptCount val="1"/>
                <c:pt idx="0">
                  <c:v>PreAnnualExcessYieldRate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SH!$A$3:$A$26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1.2500000000000001E-2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1.5</c:v>
                </c:pt>
                <c:pt idx="22">
                  <c:v>1.75</c:v>
                </c:pt>
                <c:pt idx="23">
                  <c:v>2</c:v>
                </c:pt>
              </c:numCache>
            </c:numRef>
          </c:cat>
          <c:val>
            <c:numRef>
              <c:f>SH!$D$3:$D$26</c:f>
              <c:numCache>
                <c:formatCode>General</c:formatCode>
                <c:ptCount val="24"/>
                <c:pt idx="0">
                  <c:v>1.0976498035610901E-2</c:v>
                </c:pt>
                <c:pt idx="1">
                  <c:v>1.19240084775953E-2</c:v>
                </c:pt>
                <c:pt idx="2">
                  <c:v>1.13103694184015E-2</c:v>
                </c:pt>
                <c:pt idx="3">
                  <c:v>9.6902146249497299E-3</c:v>
                </c:pt>
                <c:pt idx="4">
                  <c:v>9.0320578625039394E-3</c:v>
                </c:pt>
                <c:pt idx="5">
                  <c:v>1.1407603788835499E-2</c:v>
                </c:pt>
                <c:pt idx="6">
                  <c:v>8.7530024425358701E-3</c:v>
                </c:pt>
                <c:pt idx="7">
                  <c:v>6.7313935795234904E-3</c:v>
                </c:pt>
                <c:pt idx="8">
                  <c:v>6.8962451989435496E-3</c:v>
                </c:pt>
                <c:pt idx="9">
                  <c:v>6.35535059937387E-3</c:v>
                </c:pt>
                <c:pt idx="10">
                  <c:v>8.0199652912442496E-3</c:v>
                </c:pt>
                <c:pt idx="11">
                  <c:v>7.81751679820809E-3</c:v>
                </c:pt>
                <c:pt idx="12">
                  <c:v>7.87727182236082E-3</c:v>
                </c:pt>
                <c:pt idx="13">
                  <c:v>8.4944777150914395E-3</c:v>
                </c:pt>
                <c:pt idx="14">
                  <c:v>8.8305752147926197E-3</c:v>
                </c:pt>
                <c:pt idx="15">
                  <c:v>9.4482538410495202E-3</c:v>
                </c:pt>
                <c:pt idx="16">
                  <c:v>9.2695857542744904E-3</c:v>
                </c:pt>
                <c:pt idx="17">
                  <c:v>8.6359493371019596E-3</c:v>
                </c:pt>
                <c:pt idx="18">
                  <c:v>8.4065551541099692E-3</c:v>
                </c:pt>
                <c:pt idx="19">
                  <c:v>7.7915806262500997E-3</c:v>
                </c:pt>
                <c:pt idx="20">
                  <c:v>7.2766347727185798E-3</c:v>
                </c:pt>
                <c:pt idx="21">
                  <c:v>5.7804917758562798E-3</c:v>
                </c:pt>
                <c:pt idx="22">
                  <c:v>2.69179031855328E-3</c:v>
                </c:pt>
                <c:pt idx="23" formatCode="0.00E+00">
                  <c:v>4.9580327966286998E-5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3-4072-A2F7-3C621FBF4C54}"/>
            </c:ext>
          </c:extLst>
        </c:ser>
        <c:ser>
          <c:idx val="0"/>
          <c:order val="1"/>
          <c:tx>
            <c:strRef>
              <c:f>SH!$E$2</c:f>
              <c:strCache>
                <c:ptCount val="1"/>
                <c:pt idx="0">
                  <c:v>PostAnnualExcessYieldRate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SH!$E$3:$E$26</c:f>
              <c:numCache>
                <c:formatCode>General</c:formatCode>
                <c:ptCount val="24"/>
                <c:pt idx="0">
                  <c:v>9.9883353573778592E-3</c:v>
                </c:pt>
                <c:pt idx="1">
                  <c:v>1.0978696572465601E-2</c:v>
                </c:pt>
                <c:pt idx="2">
                  <c:v>1.12362183399653E-2</c:v>
                </c:pt>
                <c:pt idx="3">
                  <c:v>1.19117509919745E-2</c:v>
                </c:pt>
                <c:pt idx="4">
                  <c:v>1.1781556231384001E-2</c:v>
                </c:pt>
                <c:pt idx="5">
                  <c:v>1.0585252729550999E-2</c:v>
                </c:pt>
                <c:pt idx="6">
                  <c:v>1.13641596740923E-2</c:v>
                </c:pt>
                <c:pt idx="7">
                  <c:v>1.0288992213274501E-2</c:v>
                </c:pt>
                <c:pt idx="8">
                  <c:v>9.5109217385741206E-3</c:v>
                </c:pt>
                <c:pt idx="9">
                  <c:v>5.40770073776989E-3</c:v>
                </c:pt>
                <c:pt idx="10">
                  <c:v>4.2641189141518496E-3</c:v>
                </c:pt>
                <c:pt idx="11">
                  <c:v>3.95226875993414E-3</c:v>
                </c:pt>
                <c:pt idx="12">
                  <c:v>3.8068056480288401E-3</c:v>
                </c:pt>
                <c:pt idx="13">
                  <c:v>3.5672099383635201E-3</c:v>
                </c:pt>
                <c:pt idx="14">
                  <c:v>3.60725702504686E-3</c:v>
                </c:pt>
                <c:pt idx="15">
                  <c:v>3.5871377463226198E-3</c:v>
                </c:pt>
                <c:pt idx="16">
                  <c:v>3.4051937705594898E-3</c:v>
                </c:pt>
                <c:pt idx="17">
                  <c:v>3.2223682165942601E-3</c:v>
                </c:pt>
                <c:pt idx="18">
                  <c:v>3.2950025602906598E-3</c:v>
                </c:pt>
                <c:pt idx="19">
                  <c:v>3.1183635241352902E-3</c:v>
                </c:pt>
                <c:pt idx="20">
                  <c:v>3.0720499025024802E-3</c:v>
                </c:pt>
                <c:pt idx="21">
                  <c:v>1.33316520796002E-3</c:v>
                </c:pt>
                <c:pt idx="22">
                  <c:v>-5.43888643405731E-4</c:v>
                </c:pt>
                <c:pt idx="23">
                  <c:v>1.4435877152251301E-4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3-4072-A2F7-3C621FBF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08799"/>
        <c:axId val="146709215"/>
      </c:lineChart>
      <c:catAx>
        <c:axId val="14670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开仓阈值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09215"/>
        <c:crosses val="autoZero"/>
        <c:auto val="1"/>
        <c:lblAlgn val="ctr"/>
        <c:lblOffset val="100"/>
        <c:noMultiLvlLbl val="0"/>
      </c:catAx>
      <c:valAx>
        <c:axId val="1467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深港通收益率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SZ!$B$2</c:f>
              <c:strCache>
                <c:ptCount val="1"/>
                <c:pt idx="0">
                  <c:v>PreAnnualYieldRate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SZ!$A$3:$A$27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cat>
          <c:val>
            <c:numRef>
              <c:f>SZ!$B$3:$B$27</c:f>
              <c:numCache>
                <c:formatCode>General</c:formatCode>
                <c:ptCount val="25"/>
                <c:pt idx="0">
                  <c:v>2.8772204327913799E-2</c:v>
                </c:pt>
                <c:pt idx="1">
                  <c:v>2.7262586645080401E-2</c:v>
                </c:pt>
                <c:pt idx="2">
                  <c:v>2.7493357743623902E-2</c:v>
                </c:pt>
                <c:pt idx="3">
                  <c:v>2.6620982692747201E-2</c:v>
                </c:pt>
                <c:pt idx="4">
                  <c:v>2.5785717100853998E-2</c:v>
                </c:pt>
                <c:pt idx="5">
                  <c:v>2.5175468542850601E-2</c:v>
                </c:pt>
                <c:pt idx="6">
                  <c:v>2.2334592729411198E-2</c:v>
                </c:pt>
                <c:pt idx="7">
                  <c:v>2.1829916667233398E-2</c:v>
                </c:pt>
                <c:pt idx="8">
                  <c:v>2.0577563765936301E-2</c:v>
                </c:pt>
                <c:pt idx="9">
                  <c:v>1.8597126533594899E-2</c:v>
                </c:pt>
                <c:pt idx="10">
                  <c:v>2.5013403568442599E-2</c:v>
                </c:pt>
                <c:pt idx="11">
                  <c:v>2.6514055017225799E-2</c:v>
                </c:pt>
                <c:pt idx="12">
                  <c:v>2.9700853771846902E-2</c:v>
                </c:pt>
                <c:pt idx="13">
                  <c:v>3.04473803227297E-2</c:v>
                </c:pt>
                <c:pt idx="14">
                  <c:v>3.0783030340315501E-2</c:v>
                </c:pt>
                <c:pt idx="15">
                  <c:v>3.1294175519290798E-2</c:v>
                </c:pt>
                <c:pt idx="16">
                  <c:v>3.06653278605643E-2</c:v>
                </c:pt>
                <c:pt idx="17">
                  <c:v>3.0406839458225199E-2</c:v>
                </c:pt>
                <c:pt idx="18">
                  <c:v>3.0773473746516299E-2</c:v>
                </c:pt>
                <c:pt idx="19">
                  <c:v>3.0186118315658601E-2</c:v>
                </c:pt>
                <c:pt idx="20">
                  <c:v>2.8514497622294199E-2</c:v>
                </c:pt>
                <c:pt idx="21">
                  <c:v>2.7284334562523299E-2</c:v>
                </c:pt>
                <c:pt idx="22">
                  <c:v>2.5232133752374101E-2</c:v>
                </c:pt>
                <c:pt idx="23">
                  <c:v>2.1146572624689001E-2</c:v>
                </c:pt>
                <c:pt idx="24">
                  <c:v>1.6430856431907399E-2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3-4F8F-B868-ABE1C76EC347}"/>
            </c:ext>
          </c:extLst>
        </c:ser>
        <c:ser>
          <c:idx val="2"/>
          <c:order val="1"/>
          <c:tx>
            <c:strRef>
              <c:f>SZ!$C$2</c:f>
              <c:strCache>
                <c:ptCount val="1"/>
                <c:pt idx="0">
                  <c:v>PostAnnualYieldRate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SZ!$A$3:$A$27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cat>
          <c:val>
            <c:numRef>
              <c:f>SZ!$C$3:$C$27</c:f>
              <c:numCache>
                <c:formatCode>General</c:formatCode>
                <c:ptCount val="25"/>
                <c:pt idx="0">
                  <c:v>5.2670995810260302E-2</c:v>
                </c:pt>
                <c:pt idx="1">
                  <c:v>5.2222332163989998E-2</c:v>
                </c:pt>
                <c:pt idx="2">
                  <c:v>5.29050424890216E-2</c:v>
                </c:pt>
                <c:pt idx="3">
                  <c:v>5.2669632223181502E-2</c:v>
                </c:pt>
                <c:pt idx="4">
                  <c:v>5.1868224133188701E-2</c:v>
                </c:pt>
                <c:pt idx="5">
                  <c:v>5.1665307876237597E-2</c:v>
                </c:pt>
                <c:pt idx="6">
                  <c:v>4.8552605543335903E-2</c:v>
                </c:pt>
                <c:pt idx="7">
                  <c:v>4.8062800062579597E-2</c:v>
                </c:pt>
                <c:pt idx="8">
                  <c:v>4.5615677466531203E-2</c:v>
                </c:pt>
                <c:pt idx="9">
                  <c:v>4.1662581434789299E-2</c:v>
                </c:pt>
                <c:pt idx="10">
                  <c:v>3.68726760528457E-2</c:v>
                </c:pt>
                <c:pt idx="11">
                  <c:v>3.5069797260673101E-2</c:v>
                </c:pt>
                <c:pt idx="12">
                  <c:v>3.53274028086299E-2</c:v>
                </c:pt>
                <c:pt idx="13">
                  <c:v>3.38241298097934E-2</c:v>
                </c:pt>
                <c:pt idx="14">
                  <c:v>3.2705921072001203E-2</c:v>
                </c:pt>
                <c:pt idx="15">
                  <c:v>3.2532526881806398E-2</c:v>
                </c:pt>
                <c:pt idx="16">
                  <c:v>3.2349978672412898E-2</c:v>
                </c:pt>
                <c:pt idx="17">
                  <c:v>3.3432631979884601E-2</c:v>
                </c:pt>
                <c:pt idx="18">
                  <c:v>3.4238049041766902E-2</c:v>
                </c:pt>
                <c:pt idx="19">
                  <c:v>3.4341461062130998E-2</c:v>
                </c:pt>
                <c:pt idx="20">
                  <c:v>3.46906999968414E-2</c:v>
                </c:pt>
                <c:pt idx="21">
                  <c:v>3.5420969688060903E-2</c:v>
                </c:pt>
                <c:pt idx="22">
                  <c:v>3.5628076315122201E-2</c:v>
                </c:pt>
                <c:pt idx="23">
                  <c:v>3.7367985628745902E-2</c:v>
                </c:pt>
                <c:pt idx="24">
                  <c:v>4.13206737036447E-2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3-4F8F-B868-ABE1C76E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81039"/>
        <c:axId val="2015378127"/>
      </c:lineChart>
      <c:catAx>
        <c:axId val="201538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开仓阈值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378127"/>
        <c:crosses val="autoZero"/>
        <c:auto val="1"/>
        <c:lblAlgn val="ctr"/>
        <c:lblOffset val="100"/>
        <c:noMultiLvlLbl val="0"/>
      </c:catAx>
      <c:valAx>
        <c:axId val="20153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3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深港通超额收益率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SZ!$D$2</c:f>
              <c:strCache>
                <c:ptCount val="1"/>
                <c:pt idx="0">
                  <c:v>PreAnnualExcessYieldRate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SZ!$A$3:$A$27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cat>
          <c:val>
            <c:numRef>
              <c:f>SZ!$D$3:$D$27</c:f>
              <c:numCache>
                <c:formatCode>General</c:formatCode>
                <c:ptCount val="25"/>
                <c:pt idx="0">
                  <c:v>1.26332466769807E-2</c:v>
                </c:pt>
                <c:pt idx="1">
                  <c:v>1.1123628994147299E-2</c:v>
                </c:pt>
                <c:pt idx="2">
                  <c:v>1.13544000926908E-2</c:v>
                </c:pt>
                <c:pt idx="3">
                  <c:v>1.04820250418141E-2</c:v>
                </c:pt>
                <c:pt idx="4">
                  <c:v>9.6467594499209594E-3</c:v>
                </c:pt>
                <c:pt idx="5">
                  <c:v>9.0365108919175496E-3</c:v>
                </c:pt>
                <c:pt idx="6">
                  <c:v>6.1956350784781698E-3</c:v>
                </c:pt>
                <c:pt idx="7">
                  <c:v>5.6909590163003697E-3</c:v>
                </c:pt>
                <c:pt idx="8">
                  <c:v>4.4386061150032104E-3</c:v>
                </c:pt>
                <c:pt idx="9">
                  <c:v>2.4581688826618799E-3</c:v>
                </c:pt>
                <c:pt idx="10">
                  <c:v>8.8744459175095006E-3</c:v>
                </c:pt>
                <c:pt idx="11">
                  <c:v>1.0375097366292701E-2</c:v>
                </c:pt>
                <c:pt idx="12">
                  <c:v>1.3561896120913901E-2</c:v>
                </c:pt>
                <c:pt idx="13">
                  <c:v>1.43084226717966E-2</c:v>
                </c:pt>
                <c:pt idx="14">
                  <c:v>1.4644072689382399E-2</c:v>
                </c:pt>
                <c:pt idx="15">
                  <c:v>1.51552178683577E-2</c:v>
                </c:pt>
                <c:pt idx="16">
                  <c:v>1.45263702096312E-2</c:v>
                </c:pt>
                <c:pt idx="17">
                  <c:v>1.4267881807292101E-2</c:v>
                </c:pt>
                <c:pt idx="18">
                  <c:v>1.46345160955832E-2</c:v>
                </c:pt>
                <c:pt idx="19">
                  <c:v>1.40471606647255E-2</c:v>
                </c:pt>
                <c:pt idx="20">
                  <c:v>1.2375539971361101E-2</c:v>
                </c:pt>
                <c:pt idx="21">
                  <c:v>1.1145376911590199E-2</c:v>
                </c:pt>
                <c:pt idx="22">
                  <c:v>9.0931761014410393E-3</c:v>
                </c:pt>
                <c:pt idx="23">
                  <c:v>5.0076149737559601E-3</c:v>
                </c:pt>
                <c:pt idx="24">
                  <c:v>2.9189878097427702E-4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4-450A-A1C4-1E25A2C04C8D}"/>
            </c:ext>
          </c:extLst>
        </c:ser>
        <c:ser>
          <c:idx val="2"/>
          <c:order val="1"/>
          <c:tx>
            <c:strRef>
              <c:f>SZ!$E$2</c:f>
              <c:strCache>
                <c:ptCount val="1"/>
                <c:pt idx="0">
                  <c:v>PostAnnualExcessYieldRate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SZ!$A$3:$A$27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cat>
          <c:val>
            <c:numRef>
              <c:f>SZ!$E$3:$E$27</c:f>
              <c:numCache>
                <c:formatCode>General</c:formatCode>
                <c:ptCount val="25"/>
                <c:pt idx="0">
                  <c:v>1.19046999538855E-2</c:v>
                </c:pt>
                <c:pt idx="1">
                  <c:v>1.14560363076152E-2</c:v>
                </c:pt>
                <c:pt idx="2">
                  <c:v>1.2138746632646901E-2</c:v>
                </c:pt>
                <c:pt idx="3">
                  <c:v>1.19033363668067E-2</c:v>
                </c:pt>
                <c:pt idx="4">
                  <c:v>1.1101928276813999E-2</c:v>
                </c:pt>
                <c:pt idx="5">
                  <c:v>1.0899012019862901E-2</c:v>
                </c:pt>
                <c:pt idx="6">
                  <c:v>7.7863096869611502E-3</c:v>
                </c:pt>
                <c:pt idx="7">
                  <c:v>7.2965042062048402E-3</c:v>
                </c:pt>
                <c:pt idx="8">
                  <c:v>4.8493816101565102E-3</c:v>
                </c:pt>
                <c:pt idx="9">
                  <c:v>8.9628557841452605E-4</c:v>
                </c:pt>
                <c:pt idx="10">
                  <c:v>-3.89361980352898E-3</c:v>
                </c:pt>
                <c:pt idx="11">
                  <c:v>-5.69649859570159E-3</c:v>
                </c:pt>
                <c:pt idx="12">
                  <c:v>-5.4388930477448499E-3</c:v>
                </c:pt>
                <c:pt idx="13">
                  <c:v>-6.9421660465813304E-3</c:v>
                </c:pt>
                <c:pt idx="14">
                  <c:v>-8.0603747843735404E-3</c:v>
                </c:pt>
                <c:pt idx="15">
                  <c:v>-8.2337689745682705E-3</c:v>
                </c:pt>
                <c:pt idx="16">
                  <c:v>-8.4163171839618002E-3</c:v>
                </c:pt>
                <c:pt idx="17">
                  <c:v>-7.3336638764901598E-3</c:v>
                </c:pt>
                <c:pt idx="18">
                  <c:v>-6.5282468146078297E-3</c:v>
                </c:pt>
                <c:pt idx="19">
                  <c:v>-6.4248347942437601E-3</c:v>
                </c:pt>
                <c:pt idx="20">
                  <c:v>-6.0755958595333096E-3</c:v>
                </c:pt>
                <c:pt idx="21">
                  <c:v>-5.3453261683137901E-3</c:v>
                </c:pt>
                <c:pt idx="22">
                  <c:v>-5.1382195412525604E-3</c:v>
                </c:pt>
                <c:pt idx="23">
                  <c:v>-3.3983102276288302E-3</c:v>
                </c:pt>
                <c:pt idx="24">
                  <c:v>5.5437784726993595E-4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4-450A-A1C4-1E25A2C0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1055"/>
        <c:axId val="198614383"/>
      </c:lineChart>
      <c:catAx>
        <c:axId val="19861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开仓阈值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14383"/>
        <c:crosses val="autoZero"/>
        <c:auto val="1"/>
        <c:lblAlgn val="ctr"/>
        <c:lblOffset val="100"/>
        <c:noMultiLvlLbl val="0"/>
      </c:catAx>
      <c:valAx>
        <c:axId val="1986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Sheet5!$B$2:$B$27</c:f>
              <c:numCache>
                <c:formatCode>General</c:formatCode>
                <c:ptCount val="26"/>
                <c:pt idx="0">
                  <c:v>0.14251361999999901</c:v>
                </c:pt>
                <c:pt idx="1">
                  <c:v>-0.117266817777777</c:v>
                </c:pt>
                <c:pt idx="2">
                  <c:v>0.16012806947368399</c:v>
                </c:pt>
                <c:pt idx="3">
                  <c:v>-4.5746206666666199E-2</c:v>
                </c:pt>
                <c:pt idx="4">
                  <c:v>-3.2288589473686E-3</c:v>
                </c:pt>
                <c:pt idx="5">
                  <c:v>-4.02605849999998E-2</c:v>
                </c:pt>
                <c:pt idx="6">
                  <c:v>-0.13767320999999899</c:v>
                </c:pt>
                <c:pt idx="7">
                  <c:v>-5.7221649999999798E-2</c:v>
                </c:pt>
                <c:pt idx="8">
                  <c:v>0.113097719999999</c:v>
                </c:pt>
                <c:pt idx="9">
                  <c:v>-0.1224091008</c:v>
                </c:pt>
                <c:pt idx="10">
                  <c:v>7.4444536363636196E-2</c:v>
                </c:pt>
                <c:pt idx="11">
                  <c:v>0.19517753999999901</c:v>
                </c:pt>
                <c:pt idx="12">
                  <c:v>2.46251115789471E-2</c:v>
                </c:pt>
                <c:pt idx="13">
                  <c:v>1.6271951999999999E-2</c:v>
                </c:pt>
                <c:pt idx="14">
                  <c:v>-0.27948980799999901</c:v>
                </c:pt>
                <c:pt idx="15">
                  <c:v>-0.16413185454545401</c:v>
                </c:pt>
                <c:pt idx="16">
                  <c:v>0.30817936000000001</c:v>
                </c:pt>
                <c:pt idx="17">
                  <c:v>-2.45450072727273E-2</c:v>
                </c:pt>
                <c:pt idx="18">
                  <c:v>0.73213748000000001</c:v>
                </c:pt>
                <c:pt idx="19">
                  <c:v>3.4557299999999999E-2</c:v>
                </c:pt>
                <c:pt idx="20">
                  <c:v>0.31656585230769202</c:v>
                </c:pt>
                <c:pt idx="21">
                  <c:v>-1.12871760000001E-2</c:v>
                </c:pt>
                <c:pt idx="22">
                  <c:v>0.53377019999999997</c:v>
                </c:pt>
                <c:pt idx="23">
                  <c:v>4.9151999999999497E-4</c:v>
                </c:pt>
                <c:pt idx="24">
                  <c:v>-3.2137833333333303E-2</c:v>
                </c:pt>
                <c:pt idx="25">
                  <c:v>0.109498368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0-40CB-B0E3-C3164B6C80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Sheet5!$C$2:$C$14</c:f>
              <c:numCache>
                <c:formatCode>General</c:formatCode>
                <c:ptCount val="13"/>
                <c:pt idx="0">
                  <c:v>7.4332172727273301E-3</c:v>
                </c:pt>
                <c:pt idx="1">
                  <c:v>0.51137407499999998</c:v>
                </c:pt>
                <c:pt idx="2">
                  <c:v>0.43185269999999898</c:v>
                </c:pt>
                <c:pt idx="3">
                  <c:v>-7.0466039999999897E-2</c:v>
                </c:pt>
                <c:pt idx="4">
                  <c:v>0.12488215499999999</c:v>
                </c:pt>
                <c:pt idx="5">
                  <c:v>-7.4572432499999897E-2</c:v>
                </c:pt>
                <c:pt idx="6">
                  <c:v>-4.0861259999999899E-2</c:v>
                </c:pt>
                <c:pt idx="7">
                  <c:v>5.7283220624999902E-2</c:v>
                </c:pt>
                <c:pt idx="8">
                  <c:v>-1.7109942857142801E-2</c:v>
                </c:pt>
                <c:pt idx="9">
                  <c:v>2.6426560588235299E-2</c:v>
                </c:pt>
                <c:pt idx="10">
                  <c:v>0.194781819999999</c:v>
                </c:pt>
                <c:pt idx="11">
                  <c:v>0.1913204</c:v>
                </c:pt>
                <c:pt idx="12">
                  <c:v>-4.69328536363635E-2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0-40CB-B0E3-C3164B6C8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88912"/>
        <c:axId val="783589328"/>
      </c:scatterChart>
      <c:valAx>
        <c:axId val="7835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89328"/>
        <c:crosses val="autoZero"/>
        <c:crossBetween val="midCat"/>
      </c:valAx>
      <c:valAx>
        <c:axId val="783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5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annualExcessYieldRate(non-compounding)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cat>
          <c:val>
            <c:numRef>
              <c:f>Sheet6!$C$2:$C$115</c:f>
              <c:numCache>
                <c:formatCode>General</c:formatCode>
                <c:ptCount val="114"/>
                <c:pt idx="0">
                  <c:v>0.27039430666666597</c:v>
                </c:pt>
                <c:pt idx="1">
                  <c:v>-5.3547712941176398E-2</c:v>
                </c:pt>
                <c:pt idx="2">
                  <c:v>6.5765785714285693E-2</c:v>
                </c:pt>
                <c:pt idx="3">
                  <c:v>0.17801650434782601</c:v>
                </c:pt>
                <c:pt idx="4">
                  <c:v>-2.0786652499999898E-2</c:v>
                </c:pt>
                <c:pt idx="5">
                  <c:v>-0.15270013999999901</c:v>
                </c:pt>
                <c:pt idx="6">
                  <c:v>-2.9192938421052601E-2</c:v>
                </c:pt>
                <c:pt idx="7">
                  <c:v>-0.13224602666666599</c:v>
                </c:pt>
                <c:pt idx="8">
                  <c:v>0.121545767999999</c:v>
                </c:pt>
                <c:pt idx="9">
                  <c:v>9.9808862999999998E-2</c:v>
                </c:pt>
                <c:pt idx="10">
                  <c:v>-2.10866828571428E-2</c:v>
                </c:pt>
                <c:pt idx="11">
                  <c:v>-0.14003915076922999</c:v>
                </c:pt>
                <c:pt idx="12">
                  <c:v>-5.4621899999999897E-2</c:v>
                </c:pt>
                <c:pt idx="13">
                  <c:v>6.45846914285714E-2</c:v>
                </c:pt>
                <c:pt idx="14">
                  <c:v>2.3300358857142701E-2</c:v>
                </c:pt>
                <c:pt idx="15">
                  <c:v>-3.7645802068965499E-2</c:v>
                </c:pt>
                <c:pt idx="16">
                  <c:v>-1.77132077419354E-2</c:v>
                </c:pt>
                <c:pt idx="17">
                  <c:v>-5.4293739999999903E-2</c:v>
                </c:pt>
                <c:pt idx="18">
                  <c:v>1.27074624999999E-2</c:v>
                </c:pt>
                <c:pt idx="19">
                  <c:v>-3.4787886666666802E-2</c:v>
                </c:pt>
                <c:pt idx="20">
                  <c:v>2.4229617500000002E-2</c:v>
                </c:pt>
                <c:pt idx="21">
                  <c:v>6.00845611764705E-2</c:v>
                </c:pt>
                <c:pt idx="22">
                  <c:v>-8.6842823333333097E-2</c:v>
                </c:pt>
                <c:pt idx="23">
                  <c:v>1.42970294117648E-2</c:v>
                </c:pt>
                <c:pt idx="24">
                  <c:v>1.7425463636363599E-2</c:v>
                </c:pt>
                <c:pt idx="25">
                  <c:v>2.63036379310344E-2</c:v>
                </c:pt>
                <c:pt idx="26">
                  <c:v>4.8077413846153799E-2</c:v>
                </c:pt>
                <c:pt idx="27">
                  <c:v>1.9537778181818101E-2</c:v>
                </c:pt>
                <c:pt idx="28">
                  <c:v>-1.93173419999998E-2</c:v>
                </c:pt>
                <c:pt idx="29">
                  <c:v>2.89124123076922E-2</c:v>
                </c:pt>
                <c:pt idx="30">
                  <c:v>-1.6614066666666601E-2</c:v>
                </c:pt>
                <c:pt idx="31">
                  <c:v>-2.0824635789473599E-2</c:v>
                </c:pt>
                <c:pt idx="32">
                  <c:v>1.14136079999999E-2</c:v>
                </c:pt>
                <c:pt idx="33">
                  <c:v>-8.7534847058822907E-3</c:v>
                </c:pt>
                <c:pt idx="34">
                  <c:v>0.14938726421052601</c:v>
                </c:pt>
                <c:pt idx="35">
                  <c:v>1.43307154285714E-2</c:v>
                </c:pt>
                <c:pt idx="36">
                  <c:v>5.1953382352941203E-2</c:v>
                </c:pt>
                <c:pt idx="37">
                  <c:v>-2.6599500000000702E-3</c:v>
                </c:pt>
                <c:pt idx="38">
                  <c:v>0.72663341999999997</c:v>
                </c:pt>
                <c:pt idx="39">
                  <c:v>4.8112147999999903E-2</c:v>
                </c:pt>
                <c:pt idx="40">
                  <c:v>5.0429236363636297E-3</c:v>
                </c:pt>
                <c:pt idx="41">
                  <c:v>-4.1454429230769203E-2</c:v>
                </c:pt>
                <c:pt idx="42">
                  <c:v>2.40630620689648E-3</c:v>
                </c:pt>
                <c:pt idx="43">
                  <c:v>4.0735323157894701E-2</c:v>
                </c:pt>
                <c:pt idx="44">
                  <c:v>-1.48620251612903E-2</c:v>
                </c:pt>
                <c:pt idx="45">
                  <c:v>-0.14401361333333301</c:v>
                </c:pt>
                <c:pt idx="46">
                  <c:v>6.1075852799999997E-2</c:v>
                </c:pt>
                <c:pt idx="47">
                  <c:v>-2.0792006153846E-2</c:v>
                </c:pt>
                <c:pt idx="48">
                  <c:v>5.0486781818182298E-3</c:v>
                </c:pt>
                <c:pt idx="49">
                  <c:v>-5.6188559999999797E-2</c:v>
                </c:pt>
                <c:pt idx="50">
                  <c:v>-0.16028871</c:v>
                </c:pt>
                <c:pt idx="51">
                  <c:v>-4.0141786153846101E-2</c:v>
                </c:pt>
                <c:pt idx="52">
                  <c:v>-2.7848327999999999E-2</c:v>
                </c:pt>
                <c:pt idx="53">
                  <c:v>-4.2966172799999799E-2</c:v>
                </c:pt>
                <c:pt idx="54">
                  <c:v>1.9504630909090898E-2</c:v>
                </c:pt>
                <c:pt idx="55">
                  <c:v>-9.5520689999999894E-2</c:v>
                </c:pt>
                <c:pt idx="56">
                  <c:v>2.6609462608695601E-2</c:v>
                </c:pt>
                <c:pt idx="57">
                  <c:v>2.3055817499999898E-2</c:v>
                </c:pt>
                <c:pt idx="58">
                  <c:v>4.6695036363636902E-3</c:v>
                </c:pt>
                <c:pt idx="59">
                  <c:v>-6.3034182352940697E-3</c:v>
                </c:pt>
                <c:pt idx="60">
                  <c:v>9.5448400588235296E-2</c:v>
                </c:pt>
                <c:pt idx="61">
                  <c:v>-5.2197386153845997E-2</c:v>
                </c:pt>
                <c:pt idx="62">
                  <c:v>0.15065529999999999</c:v>
                </c:pt>
                <c:pt idx="63">
                  <c:v>0.38323467299999903</c:v>
                </c:pt>
                <c:pt idx="64">
                  <c:v>0.1589952744</c:v>
                </c:pt>
                <c:pt idx="65">
                  <c:v>-1.1137797142857E-2</c:v>
                </c:pt>
                <c:pt idx="66">
                  <c:v>-0.160270308</c:v>
                </c:pt>
                <c:pt idx="67">
                  <c:v>0.27991993836734602</c:v>
                </c:pt>
                <c:pt idx="68">
                  <c:v>1.5062472499999899E-2</c:v>
                </c:pt>
                <c:pt idx="69">
                  <c:v>-2.8775986153845998E-2</c:v>
                </c:pt>
                <c:pt idx="70">
                  <c:v>-3.2168064000000003E-2</c:v>
                </c:pt>
                <c:pt idx="71">
                  <c:v>-3.1925227200000003E-2</c:v>
                </c:pt>
                <c:pt idx="72">
                  <c:v>8.8689329999999997E-2</c:v>
                </c:pt>
                <c:pt idx="73">
                  <c:v>-1.2379529999999901E-2</c:v>
                </c:pt>
                <c:pt idx="74">
                  <c:v>0.124635809999999</c:v>
                </c:pt>
                <c:pt idx="75">
                  <c:v>-2.6768830344827601E-2</c:v>
                </c:pt>
                <c:pt idx="76">
                  <c:v>8.9065298666666598E-2</c:v>
                </c:pt>
                <c:pt idx="77">
                  <c:v>-7.5282250588235095E-2</c:v>
                </c:pt>
                <c:pt idx="78">
                  <c:v>4.1913391764705897E-2</c:v>
                </c:pt>
                <c:pt idx="79">
                  <c:v>-6.0648739999999198E-3</c:v>
                </c:pt>
                <c:pt idx="80">
                  <c:v>1.9366795813953501E-2</c:v>
                </c:pt>
                <c:pt idx="81">
                  <c:v>0.27572053999999901</c:v>
                </c:pt>
                <c:pt idx="82">
                  <c:v>0.366285188571428</c:v>
                </c:pt>
                <c:pt idx="83">
                  <c:v>-3.7308313333333197E-2</c:v>
                </c:pt>
                <c:pt idx="84">
                  <c:v>-8.9662157142856597E-3</c:v>
                </c:pt>
                <c:pt idx="85">
                  <c:v>8.7399509999999903E-2</c:v>
                </c:pt>
                <c:pt idx="86">
                  <c:v>0.124798426666666</c:v>
                </c:pt>
                <c:pt idx="87">
                  <c:v>1.9706128421052502E-2</c:v>
                </c:pt>
                <c:pt idx="88">
                  <c:v>-4.4025630000000003E-2</c:v>
                </c:pt>
                <c:pt idx="89">
                  <c:v>0.250043517272727</c:v>
                </c:pt>
                <c:pt idx="90">
                  <c:v>-0.222568731428571</c:v>
                </c:pt>
                <c:pt idx="91">
                  <c:v>-2.1039072631578899E-2</c:v>
                </c:pt>
                <c:pt idx="92">
                  <c:v>-0.14653519199999901</c:v>
                </c:pt>
                <c:pt idx="93">
                  <c:v>1.37423364705883E-2</c:v>
                </c:pt>
                <c:pt idx="94">
                  <c:v>8.33490600000001E-2</c:v>
                </c:pt>
                <c:pt idx="95">
                  <c:v>1.6995529999999901E-2</c:v>
                </c:pt>
                <c:pt idx="96">
                  <c:v>-0.16125607636363601</c:v>
                </c:pt>
                <c:pt idx="97">
                  <c:v>-0.19766101999999899</c:v>
                </c:pt>
                <c:pt idx="98">
                  <c:v>-5.4188699999999897E-3</c:v>
                </c:pt>
                <c:pt idx="99">
                  <c:v>-0.13036789333333301</c:v>
                </c:pt>
                <c:pt idx="100">
                  <c:v>5.9796857142839998E-4</c:v>
                </c:pt>
                <c:pt idx="101">
                  <c:v>1.78029450000004E-2</c:v>
                </c:pt>
                <c:pt idx="102">
                  <c:v>4.3279759799999997</c:v>
                </c:pt>
                <c:pt idx="103">
                  <c:v>-0.223931879999999</c:v>
                </c:pt>
                <c:pt idx="104">
                  <c:v>-3.4247219999999801E-2</c:v>
                </c:pt>
                <c:pt idx="105">
                  <c:v>0.10222605</c:v>
                </c:pt>
                <c:pt idx="106">
                  <c:v>5.3239500000001596E-3</c:v>
                </c:pt>
                <c:pt idx="107">
                  <c:v>0.23010848249999899</c:v>
                </c:pt>
                <c:pt idx="108">
                  <c:v>-6.16271100000002E-2</c:v>
                </c:pt>
                <c:pt idx="109">
                  <c:v>4.8370452000000001E-2</c:v>
                </c:pt>
                <c:pt idx="110">
                  <c:v>0.1932432</c:v>
                </c:pt>
                <c:pt idx="111">
                  <c:v>7.5077519999999398E-2</c:v>
                </c:pt>
                <c:pt idx="112">
                  <c:v>0.25493110666666602</c:v>
                </c:pt>
                <c:pt idx="113">
                  <c:v>0.19594192461538401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B-4883-B42D-840A176FF2B2}"/>
            </c:ext>
          </c:extLst>
        </c:ser>
        <c:ser>
          <c:idx val="1"/>
          <c:order val="1"/>
          <c:tx>
            <c:strRef>
              <c:f>Sheet6!$A$1:$A$63</c:f>
              <c:strCache>
                <c:ptCount val="63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Sheet6!$B$1:$B$63</c:f>
              <c:numCache>
                <c:formatCode>General</c:formatCode>
                <c:ptCount val="63"/>
                <c:pt idx="0">
                  <c:v>0</c:v>
                </c:pt>
                <c:pt idx="1">
                  <c:v>5.2273170461538503E-2</c:v>
                </c:pt>
                <c:pt idx="2">
                  <c:v>0.29570794723404198</c:v>
                </c:pt>
                <c:pt idx="3">
                  <c:v>0.17947856399999901</c:v>
                </c:pt>
                <c:pt idx="4">
                  <c:v>0.12230076749999901</c:v>
                </c:pt>
                <c:pt idx="5">
                  <c:v>8.0546793488372195E-2</c:v>
                </c:pt>
                <c:pt idx="6">
                  <c:v>-9.3665910000000005E-2</c:v>
                </c:pt>
                <c:pt idx="7">
                  <c:v>0.403193665714285</c:v>
                </c:pt>
                <c:pt idx="8">
                  <c:v>-2.8684667368420999E-2</c:v>
                </c:pt>
                <c:pt idx="9">
                  <c:v>-8.8632786666666505E-2</c:v>
                </c:pt>
                <c:pt idx="10">
                  <c:v>0.14158242461538401</c:v>
                </c:pt>
                <c:pt idx="11">
                  <c:v>0.207311301538461</c:v>
                </c:pt>
                <c:pt idx="12">
                  <c:v>-1.4965180799999899E-2</c:v>
                </c:pt>
                <c:pt idx="13">
                  <c:v>0.27036770823529399</c:v>
                </c:pt>
                <c:pt idx="14">
                  <c:v>-0.311141078709677</c:v>
                </c:pt>
                <c:pt idx="15">
                  <c:v>8.1024299999999896E-2</c:v>
                </c:pt>
                <c:pt idx="16">
                  <c:v>-5.3283949999999502E-3</c:v>
                </c:pt>
                <c:pt idx="17">
                  <c:v>-0.115712119999999</c:v>
                </c:pt>
                <c:pt idx="18">
                  <c:v>5.4459950400000103E-2</c:v>
                </c:pt>
                <c:pt idx="19">
                  <c:v>0.12749575999999899</c:v>
                </c:pt>
                <c:pt idx="20">
                  <c:v>4.8913200000000198E-2</c:v>
                </c:pt>
                <c:pt idx="21">
                  <c:v>-0.13440126857142801</c:v>
                </c:pt>
                <c:pt idx="22">
                  <c:v>-7.1209422222222096E-2</c:v>
                </c:pt>
                <c:pt idx="23">
                  <c:v>-5.7618208421052697E-2</c:v>
                </c:pt>
                <c:pt idx="24">
                  <c:v>-6.7641074999997804E-3</c:v>
                </c:pt>
                <c:pt idx="25">
                  <c:v>9.7033388999999998E-2</c:v>
                </c:pt>
                <c:pt idx="26">
                  <c:v>0.19021998285714201</c:v>
                </c:pt>
                <c:pt idx="27">
                  <c:v>-0.12795139999999899</c:v>
                </c:pt>
                <c:pt idx="28">
                  <c:v>3.3687425454545401E-2</c:v>
                </c:pt>
                <c:pt idx="29">
                  <c:v>-0.52657442399999999</c:v>
                </c:pt>
                <c:pt idx="30">
                  <c:v>1.690214625E-2</c:v>
                </c:pt>
                <c:pt idx="31">
                  <c:v>0.26100267272727201</c:v>
                </c:pt>
                <c:pt idx="32">
                  <c:v>9.5810080000000103E-2</c:v>
                </c:pt>
                <c:pt idx="33">
                  <c:v>-8.7570785454545302E-2</c:v>
                </c:pt>
                <c:pt idx="34">
                  <c:v>-4.0583702222222101E-2</c:v>
                </c:pt>
                <c:pt idx="35">
                  <c:v>7.2160863157895404E-3</c:v>
                </c:pt>
                <c:pt idx="36">
                  <c:v>0.17797143000000001</c:v>
                </c:pt>
                <c:pt idx="37">
                  <c:v>5.2569786666666299E-2</c:v>
                </c:pt>
                <c:pt idx="38">
                  <c:v>0.85408904571428501</c:v>
                </c:pt>
                <c:pt idx="39">
                  <c:v>0.23771505599999901</c:v>
                </c:pt>
                <c:pt idx="40">
                  <c:v>-2.6171760000000099E-2</c:v>
                </c:pt>
                <c:pt idx="41">
                  <c:v>0.30411601999999899</c:v>
                </c:pt>
                <c:pt idx="42">
                  <c:v>-0.241899271578947</c:v>
                </c:pt>
                <c:pt idx="43">
                  <c:v>1.22998181818182E-2</c:v>
                </c:pt>
                <c:pt idx="44">
                  <c:v>1.3995190799999999</c:v>
                </c:pt>
                <c:pt idx="45">
                  <c:v>0.294668796521739</c:v>
                </c:pt>
                <c:pt idx="46">
                  <c:v>-0.11611973090909</c:v>
                </c:pt>
                <c:pt idx="47">
                  <c:v>-0.133841129999999</c:v>
                </c:pt>
                <c:pt idx="48">
                  <c:v>0.118481611428571</c:v>
                </c:pt>
                <c:pt idx="49">
                  <c:v>0.21142352470588199</c:v>
                </c:pt>
                <c:pt idx="50">
                  <c:v>-0.28595009999999998</c:v>
                </c:pt>
                <c:pt idx="51">
                  <c:v>-4.5661902857142701E-2</c:v>
                </c:pt>
                <c:pt idx="52">
                  <c:v>1.8411412500000002E-2</c:v>
                </c:pt>
                <c:pt idx="53">
                  <c:v>0.20702800909090899</c:v>
                </c:pt>
                <c:pt idx="54">
                  <c:v>-0.15795304235294</c:v>
                </c:pt>
                <c:pt idx="55">
                  <c:v>0.20864056363636299</c:v>
                </c:pt>
                <c:pt idx="56">
                  <c:v>-2.0977539999999999E-2</c:v>
                </c:pt>
                <c:pt idx="57">
                  <c:v>0.26380222079999999</c:v>
                </c:pt>
                <c:pt idx="58">
                  <c:v>6.5389555862068904E-2</c:v>
                </c:pt>
                <c:pt idx="59">
                  <c:v>1.6749451199999901</c:v>
                </c:pt>
                <c:pt idx="60">
                  <c:v>7.5172923333333502E-2</c:v>
                </c:pt>
                <c:pt idx="61">
                  <c:v>1.5434134883721E-2</c:v>
                </c:pt>
                <c:pt idx="62">
                  <c:v>-6.6245624000000003E-2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B-4883-B42D-840A176F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784112"/>
        <c:axId val="997783696"/>
      </c:lineChart>
      <c:catAx>
        <c:axId val="9977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783696"/>
        <c:crosses val="autoZero"/>
        <c:auto val="1"/>
        <c:lblAlgn val="ctr"/>
        <c:lblOffset val="100"/>
        <c:noMultiLvlLbl val="0"/>
      </c:catAx>
      <c:valAx>
        <c:axId val="997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7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7</xdr:row>
      <xdr:rowOff>53340</xdr:rowOff>
    </xdr:from>
    <xdr:to>
      <xdr:col>5</xdr:col>
      <xdr:colOff>723900</xdr:colOff>
      <xdr:row>22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C495503-EDA1-488C-B4A6-C3C92A64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899160</xdr:colOff>
      <xdr:row>7</xdr:row>
      <xdr:rowOff>38100</xdr:rowOff>
    </xdr:from>
    <xdr:to>
      <xdr:col>8</xdr:col>
      <xdr:colOff>480060</xdr:colOff>
      <xdr:row>22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106F10-4B3B-4392-83FC-8C5DBB4C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3</xdr:row>
      <xdr:rowOff>83820</xdr:rowOff>
    </xdr:from>
    <xdr:to>
      <xdr:col>9</xdr:col>
      <xdr:colOff>708660</xdr:colOff>
      <xdr:row>19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AFBB7F-D498-4E1B-B26D-D4034149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3</xdr:row>
      <xdr:rowOff>7620</xdr:rowOff>
    </xdr:from>
    <xdr:to>
      <xdr:col>6</xdr:col>
      <xdr:colOff>312420</xdr:colOff>
      <xdr:row>18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06D4AF-D562-4999-898E-C4633D028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68580</xdr:rowOff>
    </xdr:from>
    <xdr:to>
      <xdr:col>14</xdr:col>
      <xdr:colOff>312420</xdr:colOff>
      <xdr:row>19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14FC7A-600C-4FB2-86F6-60542C64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129540</xdr:rowOff>
    </xdr:from>
    <xdr:to>
      <xdr:col>15</xdr:col>
      <xdr:colOff>228600</xdr:colOff>
      <xdr:row>22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A584D-4EEB-4D74-A1B7-140C0A8E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zoomScaleNormal="100" workbookViewId="0">
      <selection activeCell="J1" sqref="J1:J1048576"/>
    </sheetView>
  </sheetViews>
  <sheetFormatPr defaultRowHeight="13.8" x14ac:dyDescent="0.25"/>
  <cols>
    <col min="1" max="1" width="9.5546875" bestFit="1" customWidth="1"/>
    <col min="2" max="3" width="20.44140625" bestFit="1" customWidth="1"/>
    <col min="4" max="5" width="24.88671875" bestFit="1" customWidth="1"/>
    <col min="6" max="13" width="18.332031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23</v>
      </c>
      <c r="K1" t="s">
        <v>22</v>
      </c>
      <c r="L1" t="s">
        <v>25</v>
      </c>
      <c r="M1" t="s">
        <v>24</v>
      </c>
    </row>
    <row r="2" spans="1:13" x14ac:dyDescent="0.25">
      <c r="A2" s="1" t="s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</v>
      </c>
      <c r="G2" s="1" t="s">
        <v>3</v>
      </c>
      <c r="H2" s="1" t="s">
        <v>2</v>
      </c>
      <c r="I2" s="1" t="s">
        <v>4</v>
      </c>
      <c r="J2" s="1" t="s">
        <v>5</v>
      </c>
      <c r="K2" s="1" t="s">
        <v>7</v>
      </c>
      <c r="L2" s="1" t="s">
        <v>6</v>
      </c>
      <c r="M2" s="1" t="s">
        <v>8</v>
      </c>
    </row>
    <row r="3" spans="1:13" x14ac:dyDescent="0.25">
      <c r="A3" s="1">
        <v>0</v>
      </c>
      <c r="B3" s="1">
        <v>1.3447855099884E-2</v>
      </c>
      <c r="C3" s="1">
        <v>2.4755695483953798E-2</v>
      </c>
      <c r="D3" s="1">
        <v>1.0976498035610901E-2</v>
      </c>
      <c r="E3" s="1">
        <v>9.9883353573778592E-3</v>
      </c>
      <c r="F3" s="1">
        <v>3.86579446543643</v>
      </c>
      <c r="G3" s="1">
        <v>4.2082731429736002</v>
      </c>
      <c r="H3" s="1">
        <v>2.94399869181197</v>
      </c>
      <c r="I3" s="1">
        <v>3.2967947414279601</v>
      </c>
      <c r="J3" s="1">
        <v>9449.1979920685699</v>
      </c>
      <c r="K3" s="1">
        <v>9977.8586118309795</v>
      </c>
      <c r="L3" s="1">
        <v>0.791617604368971</v>
      </c>
      <c r="M3" s="1">
        <v>2.4641751610818798</v>
      </c>
    </row>
    <row r="4" spans="1:13" x14ac:dyDescent="0.25">
      <c r="A4" s="1">
        <v>2.5000000000000001E-2</v>
      </c>
      <c r="B4" s="1">
        <v>1.4395365541868399E-2</v>
      </c>
      <c r="C4" s="1">
        <v>2.5746056699041599E-2</v>
      </c>
      <c r="D4" s="1">
        <v>1.19240084775953E-2</v>
      </c>
      <c r="E4" s="1">
        <v>1.0978696572465601E-2</v>
      </c>
      <c r="F4" s="1">
        <v>3.5723839418388499</v>
      </c>
      <c r="G4" s="1">
        <v>3.91418680516434</v>
      </c>
      <c r="H4" s="1">
        <v>2.6509398000929298</v>
      </c>
      <c r="I4" s="1">
        <v>3.0031117025859499</v>
      </c>
      <c r="J4" s="1">
        <v>8348.2835542294197</v>
      </c>
      <c r="K4" s="1">
        <v>8920.2522348722996</v>
      </c>
      <c r="L4" s="1">
        <v>0.882013541219972</v>
      </c>
      <c r="M4" s="1">
        <v>2.5222614746314802</v>
      </c>
    </row>
    <row r="5" spans="1:13" x14ac:dyDescent="0.25">
      <c r="A5" s="1">
        <v>0.05</v>
      </c>
      <c r="B5" s="1">
        <v>1.37817264826745E-2</v>
      </c>
      <c r="C5" s="1">
        <v>2.6003578466541302E-2</v>
      </c>
      <c r="D5" s="1">
        <v>1.13103694184015E-2</v>
      </c>
      <c r="E5" s="1">
        <v>1.12362183399653E-2</v>
      </c>
      <c r="F5" s="1">
        <v>3.2869205797950301</v>
      </c>
      <c r="G5" s="1">
        <v>3.6363997371738002</v>
      </c>
      <c r="H5" s="1">
        <v>2.3658636983889298</v>
      </c>
      <c r="I5" s="1">
        <v>2.7255249362541401</v>
      </c>
      <c r="J5" s="1">
        <v>7412.6429417875397</v>
      </c>
      <c r="K5" s="1">
        <v>8038.2190110538604</v>
      </c>
      <c r="L5" s="1">
        <v>0.91451253655144105</v>
      </c>
      <c r="M5" s="1">
        <v>2.6648224024420801</v>
      </c>
    </row>
    <row r="6" spans="1:13" x14ac:dyDescent="0.25">
      <c r="A6" s="1">
        <v>7.4999999999999997E-2</v>
      </c>
      <c r="B6" s="1">
        <v>1.2161571689222699E-2</v>
      </c>
      <c r="C6" s="1">
        <v>2.6679111118550401E-2</v>
      </c>
      <c r="D6" s="1">
        <v>9.6902146249497299E-3</v>
      </c>
      <c r="E6" s="1">
        <v>1.19117509919745E-2</v>
      </c>
      <c r="F6" s="1">
        <v>3.0362233745342202</v>
      </c>
      <c r="G6" s="1">
        <v>3.3808653917951998</v>
      </c>
      <c r="H6" s="1">
        <v>2.1153298883226599</v>
      </c>
      <c r="I6" s="1">
        <v>2.47022335151616</v>
      </c>
      <c r="J6" s="1">
        <v>6691.1268361430502</v>
      </c>
      <c r="K6" s="1">
        <v>7314.1970537406696</v>
      </c>
      <c r="L6" s="1">
        <v>0.92027060279435102</v>
      </c>
      <c r="M6" s="1">
        <v>2.7636121535510498</v>
      </c>
    </row>
    <row r="7" spans="1:13" x14ac:dyDescent="0.25">
      <c r="A7" s="1">
        <v>0.1</v>
      </c>
      <c r="B7" s="1">
        <v>1.1503414926777001E-2</v>
      </c>
      <c r="C7" s="1">
        <v>2.6548916357960001E-2</v>
      </c>
      <c r="D7" s="1">
        <v>9.0320578625039394E-3</v>
      </c>
      <c r="E7" s="1">
        <v>1.1781556231384001E-2</v>
      </c>
      <c r="F7" s="1">
        <v>2.8103074449043999</v>
      </c>
      <c r="G7" s="1">
        <v>3.1454322699661401</v>
      </c>
      <c r="H7" s="1">
        <v>1.8896249636258899</v>
      </c>
      <c r="I7" s="1">
        <v>2.2349339035652398</v>
      </c>
      <c r="J7" s="1">
        <v>6123.1069688341304</v>
      </c>
      <c r="K7" s="1">
        <v>6714.5728433588401</v>
      </c>
      <c r="L7" s="1">
        <v>0.99954599009630296</v>
      </c>
      <c r="M7" s="1">
        <v>2.8273180483542601</v>
      </c>
    </row>
    <row r="8" spans="1:13" x14ac:dyDescent="0.25">
      <c r="A8" s="1">
        <v>1.2500000000000001E-2</v>
      </c>
      <c r="B8" s="1">
        <v>1.38789608531085E-2</v>
      </c>
      <c r="C8" s="1">
        <v>2.5352612856126899E-2</v>
      </c>
      <c r="D8" s="1">
        <v>1.1407603788835499E-2</v>
      </c>
      <c r="E8" s="1">
        <v>1.0585252729550999E-2</v>
      </c>
      <c r="F8" s="1">
        <v>3.72204837402154</v>
      </c>
      <c r="G8" s="1">
        <v>4.0665780547021901</v>
      </c>
      <c r="H8" s="1">
        <v>2.8004296454941899</v>
      </c>
      <c r="I8" s="1">
        <v>3.1553423495803301</v>
      </c>
      <c r="J8" s="1">
        <v>8905.3763163087006</v>
      </c>
      <c r="K8" s="1">
        <v>9466.6183443685295</v>
      </c>
      <c r="L8" s="1">
        <v>0.82187284509768799</v>
      </c>
      <c r="M8" s="1">
        <v>2.44785157151414</v>
      </c>
    </row>
    <row r="9" spans="1:13" x14ac:dyDescent="0.25">
      <c r="A9" s="1">
        <v>0.15</v>
      </c>
      <c r="B9" s="1">
        <v>1.12243595068089E-2</v>
      </c>
      <c r="C9" s="1">
        <v>2.6131519800668301E-2</v>
      </c>
      <c r="D9" s="1">
        <v>8.7530024425358701E-3</v>
      </c>
      <c r="E9" s="1">
        <v>1.13641596740923E-2</v>
      </c>
      <c r="F9" s="1">
        <v>2.4159062265329698</v>
      </c>
      <c r="G9" s="1">
        <v>2.7478559047694602</v>
      </c>
      <c r="H9" s="1">
        <v>1.49578400042257</v>
      </c>
      <c r="I9" s="1">
        <v>1.83782829604786</v>
      </c>
      <c r="J9" s="1">
        <v>5239.0941315644604</v>
      </c>
      <c r="K9" s="1">
        <v>5803.2018097030796</v>
      </c>
      <c r="L9" s="1">
        <v>1.07755574734208</v>
      </c>
      <c r="M9" s="1">
        <v>2.86294722592831</v>
      </c>
    </row>
    <row r="10" spans="1:13" x14ac:dyDescent="0.25">
      <c r="A10" s="1">
        <v>0.2</v>
      </c>
      <c r="B10" s="1">
        <v>9.2027506437965499E-3</v>
      </c>
      <c r="C10" s="1">
        <v>2.5056352339850398E-2</v>
      </c>
      <c r="D10" s="1">
        <v>6.7313935795234904E-3</v>
      </c>
      <c r="E10" s="1">
        <v>1.0288992213274501E-2</v>
      </c>
      <c r="F10" s="1">
        <v>2.1096392766579899</v>
      </c>
      <c r="G10" s="1">
        <v>2.4184936173954399</v>
      </c>
      <c r="H10" s="1">
        <v>1.19011948200397</v>
      </c>
      <c r="I10" s="1">
        <v>1.5093062503210799</v>
      </c>
      <c r="J10" s="1">
        <v>4639.1553635723403</v>
      </c>
      <c r="K10" s="1">
        <v>5158.3168351078102</v>
      </c>
      <c r="L10" s="1">
        <v>1.0675771147284101</v>
      </c>
      <c r="M10" s="1">
        <v>2.8381945610883799</v>
      </c>
    </row>
    <row r="11" spans="1:13" x14ac:dyDescent="0.25">
      <c r="A11" s="1">
        <v>0.25</v>
      </c>
      <c r="B11" s="1">
        <v>9.3676022632166091E-3</v>
      </c>
      <c r="C11" s="1">
        <v>2.4278281865149999E-2</v>
      </c>
      <c r="D11" s="1">
        <v>6.8962451989435496E-3</v>
      </c>
      <c r="E11" s="1">
        <v>9.5109217385741206E-3</v>
      </c>
      <c r="F11" s="1">
        <v>1.8628223689421699</v>
      </c>
      <c r="G11" s="1">
        <v>2.1448670858346501</v>
      </c>
      <c r="H11" s="1">
        <v>0.94408977457118204</v>
      </c>
      <c r="I11" s="1">
        <v>1.2362367325418799</v>
      </c>
      <c r="J11" s="1">
        <v>4225.9023292897</v>
      </c>
      <c r="K11" s="1">
        <v>4675.9925159027598</v>
      </c>
      <c r="L11" s="1">
        <v>1.08150481410152</v>
      </c>
      <c r="M11" s="1">
        <v>2.8924777830814898</v>
      </c>
    </row>
    <row r="12" spans="1:13" x14ac:dyDescent="0.25">
      <c r="A12" s="1">
        <v>0.5</v>
      </c>
      <c r="B12" s="1">
        <v>8.82670766364692E-3</v>
      </c>
      <c r="C12" s="1">
        <v>2.0175060864345801E-2</v>
      </c>
      <c r="D12" s="1">
        <v>6.35535059937387E-3</v>
      </c>
      <c r="E12" s="1">
        <v>5.40770073776989E-3</v>
      </c>
      <c r="F12" s="1">
        <v>1.24058800464028</v>
      </c>
      <c r="G12" s="1">
        <v>1.3888258971241101</v>
      </c>
      <c r="H12" s="1">
        <v>0.32883713905359302</v>
      </c>
      <c r="I12" s="1">
        <v>0.48589497699924</v>
      </c>
      <c r="J12" s="1">
        <v>3347.68691216359</v>
      </c>
      <c r="K12" s="1">
        <v>3538.72668607071</v>
      </c>
      <c r="L12" s="1">
        <v>0.97050637135128204</v>
      </c>
      <c r="M12" s="1">
        <v>3.1684825831359502</v>
      </c>
    </row>
    <row r="13" spans="1:13" x14ac:dyDescent="0.25">
      <c r="A13" s="1">
        <v>0.75</v>
      </c>
      <c r="B13" s="1">
        <v>1.04913223555173E-2</v>
      </c>
      <c r="C13" s="1">
        <v>1.90314790407278E-2</v>
      </c>
      <c r="D13" s="1">
        <v>8.0199652912442496E-3</v>
      </c>
      <c r="E13" s="1">
        <v>4.2641189141518496E-3</v>
      </c>
      <c r="F13" s="1">
        <v>1.0274062821887999</v>
      </c>
      <c r="G13" s="1">
        <v>1.08855074211421</v>
      </c>
      <c r="H13" s="1">
        <v>0.129703031396282</v>
      </c>
      <c r="I13" s="1">
        <v>0.200653906748988</v>
      </c>
      <c r="J13" s="1">
        <v>3057.3757873219602</v>
      </c>
      <c r="K13" s="1">
        <v>3153.5967753124301</v>
      </c>
      <c r="L13" s="1">
        <v>1.0879038027899799</v>
      </c>
      <c r="M13" s="1">
        <v>3.21757416402605</v>
      </c>
    </row>
    <row r="14" spans="1:13" x14ac:dyDescent="0.25">
      <c r="A14" s="1">
        <v>0.8</v>
      </c>
      <c r="B14" s="1">
        <v>1.0288873862481099E-2</v>
      </c>
      <c r="C14" s="1">
        <v>1.87196288865101E-2</v>
      </c>
      <c r="D14" s="1">
        <v>7.81751679820809E-3</v>
      </c>
      <c r="E14" s="1">
        <v>3.95226875993414E-3</v>
      </c>
      <c r="F14" s="1">
        <v>1.00390987793914</v>
      </c>
      <c r="G14" s="1">
        <v>1.0532515963985301</v>
      </c>
      <c r="H14" s="1">
        <v>0.10993561107644</v>
      </c>
      <c r="I14" s="1">
        <v>0.169675350442373</v>
      </c>
      <c r="J14" s="1">
        <v>3025.5154255848402</v>
      </c>
      <c r="K14" s="1">
        <v>3110.8905234261301</v>
      </c>
      <c r="L14" s="1">
        <v>1.1410994445551099</v>
      </c>
      <c r="M14" s="1">
        <v>3.35917348829524</v>
      </c>
    </row>
    <row r="15" spans="1:13" x14ac:dyDescent="0.25">
      <c r="A15" s="1">
        <v>0.85</v>
      </c>
      <c r="B15" s="1">
        <v>1.03486288866338E-2</v>
      </c>
      <c r="C15" s="1">
        <v>1.8574165774604801E-2</v>
      </c>
      <c r="D15" s="1">
        <v>7.87727182236082E-3</v>
      </c>
      <c r="E15" s="1">
        <v>3.8068056480288401E-3</v>
      </c>
      <c r="F15" s="1">
        <v>0.98220873090724403</v>
      </c>
      <c r="G15" s="1">
        <v>1.02276593296234</v>
      </c>
      <c r="H15" s="1">
        <v>9.3313723529716106E-2</v>
      </c>
      <c r="I15" s="1">
        <v>0.14442511734351199</v>
      </c>
      <c r="J15" s="1">
        <v>2999.0872552461701</v>
      </c>
      <c r="K15" s="1">
        <v>3074.7078181840702</v>
      </c>
      <c r="L15" s="1">
        <v>1.14418658248273</v>
      </c>
      <c r="M15" s="1">
        <v>3.3417157798419499</v>
      </c>
    </row>
    <row r="16" spans="1:13" x14ac:dyDescent="0.25">
      <c r="A16" s="1">
        <v>0.9</v>
      </c>
      <c r="B16" s="1">
        <v>1.09658347793644E-2</v>
      </c>
      <c r="C16" s="1">
        <v>1.8334570064939399E-2</v>
      </c>
      <c r="D16" s="1">
        <v>8.4944777150914395E-3</v>
      </c>
      <c r="E16" s="1">
        <v>3.5672099383635201E-3</v>
      </c>
      <c r="F16" s="1">
        <v>0.96186938065646799</v>
      </c>
      <c r="G16" s="1">
        <v>0.99416518372189699</v>
      </c>
      <c r="H16" s="1">
        <v>7.9078231054435205E-2</v>
      </c>
      <c r="I16" s="1">
        <v>0.12165798393513499</v>
      </c>
      <c r="J16" s="1">
        <v>2974.9169723503801</v>
      </c>
      <c r="K16" s="1">
        <v>3040.0111754877198</v>
      </c>
      <c r="L16" s="1">
        <v>1.2017954769692101</v>
      </c>
      <c r="M16" s="1">
        <v>3.1346972984161598</v>
      </c>
    </row>
    <row r="17" spans="1:13" x14ac:dyDescent="0.25">
      <c r="A17" s="1">
        <v>0.95</v>
      </c>
      <c r="B17" s="1">
        <v>1.1301932279065599E-2</v>
      </c>
      <c r="C17" s="1">
        <v>1.83746171516228E-2</v>
      </c>
      <c r="D17" s="1">
        <v>8.8305752147926197E-3</v>
      </c>
      <c r="E17" s="1">
        <v>3.60725702504686E-3</v>
      </c>
      <c r="F17" s="1">
        <v>0.94439521549696404</v>
      </c>
      <c r="G17" s="1">
        <v>0.96905989227813305</v>
      </c>
      <c r="H17" s="1">
        <v>6.7772975423181406E-2</v>
      </c>
      <c r="I17" s="1">
        <v>0.10326608628300001</v>
      </c>
      <c r="J17" s="1">
        <v>2955.9875273173702</v>
      </c>
      <c r="K17" s="1">
        <v>3010.0895626752299</v>
      </c>
      <c r="L17" s="1">
        <v>1.18634014433957</v>
      </c>
      <c r="M17" s="1">
        <v>3.11591598298594</v>
      </c>
    </row>
    <row r="18" spans="1:13" x14ac:dyDescent="0.25">
      <c r="A18" s="1">
        <v>1</v>
      </c>
      <c r="B18" s="1">
        <v>1.19196109053225E-2</v>
      </c>
      <c r="C18" s="1">
        <v>1.8354497872898501E-2</v>
      </c>
      <c r="D18" s="1">
        <v>9.4482538410495202E-3</v>
      </c>
      <c r="E18" s="1">
        <v>3.5871377463226198E-3</v>
      </c>
      <c r="F18" s="1">
        <v>0.92596333552594501</v>
      </c>
      <c r="G18" s="1">
        <v>0.94483732002182896</v>
      </c>
      <c r="H18" s="1">
        <v>5.6783967463520699E-2</v>
      </c>
      <c r="I18" s="1">
        <v>8.77017228568992E-2</v>
      </c>
      <c r="J18" s="1">
        <v>2932.55720002313</v>
      </c>
      <c r="K18" s="1">
        <v>2979.89094507149</v>
      </c>
      <c r="L18" s="1">
        <v>1.3047947644892599</v>
      </c>
      <c r="M18" s="1">
        <v>3.4125197231414299</v>
      </c>
    </row>
    <row r="19" spans="1:13" x14ac:dyDescent="0.25">
      <c r="A19" s="1">
        <v>1.05</v>
      </c>
      <c r="B19" s="1">
        <v>1.17409428185475E-2</v>
      </c>
      <c r="C19" s="1">
        <v>1.8172553897135402E-2</v>
      </c>
      <c r="D19" s="1">
        <v>9.2695857542744904E-3</v>
      </c>
      <c r="E19" s="1">
        <v>3.4051937705594898E-3</v>
      </c>
      <c r="F19" s="1">
        <v>0.908438758189551</v>
      </c>
      <c r="G19" s="1">
        <v>0.92227811754727496</v>
      </c>
      <c r="H19" s="1">
        <v>4.8377734226958902E-2</v>
      </c>
      <c r="I19" s="1">
        <v>7.4161287219453101E-2</v>
      </c>
      <c r="J19" s="1">
        <v>2908.2820390255702</v>
      </c>
      <c r="K19" s="1">
        <v>2950.3687508872699</v>
      </c>
      <c r="L19" s="1">
        <v>1.2970395532788801</v>
      </c>
      <c r="M19" s="1">
        <v>3.51798322721414</v>
      </c>
    </row>
    <row r="20" spans="1:13" x14ac:dyDescent="0.25">
      <c r="A20" s="1">
        <v>1.1000000000000001</v>
      </c>
      <c r="B20" s="1">
        <v>1.1107306401375E-2</v>
      </c>
      <c r="C20" s="1">
        <v>1.7989728343170201E-2</v>
      </c>
      <c r="D20" s="1">
        <v>8.6359493371019596E-3</v>
      </c>
      <c r="E20" s="1">
        <v>3.2223682165942601E-3</v>
      </c>
      <c r="F20" s="1">
        <v>0.89189218229453504</v>
      </c>
      <c r="G20" s="1">
        <v>0.89925510278141396</v>
      </c>
      <c r="H20" s="1">
        <v>4.1333612611359399E-2</v>
      </c>
      <c r="I20" s="1">
        <v>6.1926605340490597E-2</v>
      </c>
      <c r="J20" s="1">
        <v>2890.6950770379499</v>
      </c>
      <c r="K20" s="1">
        <v>2919.9446646619199</v>
      </c>
      <c r="L20" s="1">
        <v>1.2676801948373799</v>
      </c>
      <c r="M20" s="1">
        <v>3.5794967071185901</v>
      </c>
    </row>
    <row r="21" spans="1:13" x14ac:dyDescent="0.25">
      <c r="A21" s="1">
        <v>1.1499999999999999</v>
      </c>
      <c r="B21" s="1">
        <v>1.0877912218382999E-2</v>
      </c>
      <c r="C21" s="1">
        <v>1.80623626868666E-2</v>
      </c>
      <c r="D21" s="1">
        <v>8.4065551541099692E-3</v>
      </c>
      <c r="E21" s="1">
        <v>3.2950025602906598E-3</v>
      </c>
      <c r="F21" s="1">
        <v>0.87467750166275005</v>
      </c>
      <c r="G21" s="1">
        <v>0.87784061126079305</v>
      </c>
      <c r="H21" s="1">
        <v>3.4430492669143102E-2</v>
      </c>
      <c r="I21" s="1">
        <v>5.2100630259534E-2</v>
      </c>
      <c r="J21" s="1">
        <v>2871.4940477575001</v>
      </c>
      <c r="K21" s="1">
        <v>2894.6850985431702</v>
      </c>
      <c r="L21" s="1">
        <v>1.2526144046593599</v>
      </c>
      <c r="M21" s="1">
        <v>3.57973390621021</v>
      </c>
    </row>
    <row r="22" spans="1:13" x14ac:dyDescent="0.25">
      <c r="A22" s="1">
        <v>1.2</v>
      </c>
      <c r="B22" s="1">
        <v>1.02629376905231E-2</v>
      </c>
      <c r="C22" s="1">
        <v>1.7885723650711199E-2</v>
      </c>
      <c r="D22" s="1">
        <v>7.7915806262500997E-3</v>
      </c>
      <c r="E22" s="1">
        <v>3.1183635241352902E-3</v>
      </c>
      <c r="F22" s="1">
        <v>0.85607518145117401</v>
      </c>
      <c r="G22" s="1">
        <v>0.85719260710652401</v>
      </c>
      <c r="H22" s="1">
        <v>2.94111461295361E-2</v>
      </c>
      <c r="I22" s="1">
        <v>4.4951023019942998E-2</v>
      </c>
      <c r="J22" s="1">
        <v>2851.2755712169101</v>
      </c>
      <c r="K22" s="1">
        <v>2870.24577059689</v>
      </c>
      <c r="L22" s="1">
        <v>1.2548047557465101</v>
      </c>
      <c r="M22" s="1">
        <v>3.8012553039669901</v>
      </c>
    </row>
    <row r="23" spans="1:13" x14ac:dyDescent="0.25">
      <c r="A23" s="1">
        <v>1.25</v>
      </c>
      <c r="B23" s="1">
        <v>9.7479918369916298E-3</v>
      </c>
      <c r="C23" s="1">
        <v>1.7839410029078399E-2</v>
      </c>
      <c r="D23" s="1">
        <v>7.2766347727185798E-3</v>
      </c>
      <c r="E23" s="1">
        <v>3.0720499025024802E-3</v>
      </c>
      <c r="F23" s="1">
        <v>0.83756013236401206</v>
      </c>
      <c r="G23" s="1">
        <v>0.83552676947392901</v>
      </c>
      <c r="H23" s="1">
        <v>2.4796356340288501E-2</v>
      </c>
      <c r="I23" s="1">
        <v>3.8134728163308498E-2</v>
      </c>
      <c r="J23" s="1">
        <v>2833.09464090355</v>
      </c>
      <c r="K23" s="1">
        <v>2846.3652169307902</v>
      </c>
      <c r="L23" s="1">
        <v>1.2889637319184499</v>
      </c>
      <c r="M23" s="1">
        <v>3.8030552677478302</v>
      </c>
    </row>
    <row r="24" spans="1:13" x14ac:dyDescent="0.25">
      <c r="A24" s="1">
        <v>1.5</v>
      </c>
      <c r="B24" s="1">
        <v>8.2518488401293298E-3</v>
      </c>
      <c r="C24" s="1">
        <v>1.61005253345359E-2</v>
      </c>
      <c r="D24" s="1">
        <v>5.7804917758562798E-3</v>
      </c>
      <c r="E24" s="1">
        <v>1.33316520796002E-3</v>
      </c>
      <c r="F24" s="1">
        <v>0.70890465980412698</v>
      </c>
      <c r="G24" s="1">
        <v>0.69913051489327005</v>
      </c>
      <c r="H24" s="1">
        <v>1.1012305945609001E-2</v>
      </c>
      <c r="I24" s="1">
        <v>1.45447994735551E-2</v>
      </c>
      <c r="J24" s="1">
        <v>2688.0684763518502</v>
      </c>
      <c r="K24" s="1">
        <v>2676.88520158148</v>
      </c>
      <c r="L24" s="1">
        <v>1.3068262132697299</v>
      </c>
      <c r="M24" s="1">
        <v>4.0013729024009601</v>
      </c>
    </row>
    <row r="25" spans="1:13" x14ac:dyDescent="0.25">
      <c r="A25" s="1">
        <v>1.75</v>
      </c>
      <c r="B25" s="1">
        <v>5.1631473828263399E-3</v>
      </c>
      <c r="C25" s="1">
        <v>1.42234714831702E-2</v>
      </c>
      <c r="D25" s="1">
        <v>2.69179031855328E-3</v>
      </c>
      <c r="E25" s="1">
        <v>-5.43888643405731E-4</v>
      </c>
      <c r="F25" s="1">
        <v>0.44660872228878101</v>
      </c>
      <c r="G25" s="1">
        <v>0.43973408059231001</v>
      </c>
      <c r="H25" s="1">
        <v>3.3198657671912502E-3</v>
      </c>
      <c r="I25" s="1">
        <v>3.8149710075398098E-3</v>
      </c>
      <c r="J25" s="1">
        <v>2417.02103563014</v>
      </c>
      <c r="K25" s="1">
        <v>2369.5566580233599</v>
      </c>
      <c r="L25" s="1">
        <v>1.31185592517572</v>
      </c>
      <c r="M25" s="1">
        <v>6.8387913933705002</v>
      </c>
    </row>
    <row r="26" spans="1:13" x14ac:dyDescent="0.25">
      <c r="A26" s="1">
        <v>2</v>
      </c>
      <c r="B26" s="1">
        <v>2.5209373922393599E-3</v>
      </c>
      <c r="C26" s="1">
        <v>1.4911718898098499E-2</v>
      </c>
      <c r="D26" s="2">
        <v>4.9580327966286998E-5</v>
      </c>
      <c r="E26" s="1">
        <v>1.4435877152251301E-4</v>
      </c>
      <c r="F26" s="1">
        <v>0</v>
      </c>
      <c r="G26" s="1">
        <v>0</v>
      </c>
      <c r="H26" s="1">
        <v>0</v>
      </c>
      <c r="I26" s="1">
        <v>0</v>
      </c>
      <c r="J26" s="1">
        <v>2002.72676581785</v>
      </c>
      <c r="K26" s="1">
        <v>1873.49473668172</v>
      </c>
      <c r="L26" s="1">
        <v>1149.01800140818</v>
      </c>
      <c r="M26" s="1">
        <v>2560.15558844119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CEE5-D3D3-4E96-814A-C6A54A9234BF}">
  <dimension ref="A1:Q289"/>
  <sheetViews>
    <sheetView workbookViewId="0">
      <selection activeCell="Q148" sqref="Q148"/>
    </sheetView>
  </sheetViews>
  <sheetFormatPr defaultRowHeight="13.8" x14ac:dyDescent="0.25"/>
  <cols>
    <col min="16" max="17" width="8.88671875" style="1"/>
  </cols>
  <sheetData>
    <row r="1" spans="1:17" x14ac:dyDescent="0.25">
      <c r="A1" s="6"/>
      <c r="B1" s="6" t="s">
        <v>48</v>
      </c>
      <c r="C1" s="6" t="s">
        <v>49</v>
      </c>
      <c r="D1" s="7" t="s">
        <v>55</v>
      </c>
      <c r="E1" s="7" t="s">
        <v>56</v>
      </c>
      <c r="F1" s="8" t="s">
        <v>48</v>
      </c>
      <c r="G1" s="8" t="s">
        <v>49</v>
      </c>
      <c r="H1" s="8" t="s">
        <v>57</v>
      </c>
      <c r="I1" s="8" t="s">
        <v>58</v>
      </c>
      <c r="J1" s="9" t="s">
        <v>48</v>
      </c>
      <c r="K1" s="9" t="s">
        <v>49</v>
      </c>
      <c r="L1" s="10" t="s">
        <v>59</v>
      </c>
      <c r="M1" s="10" t="s">
        <v>60</v>
      </c>
      <c r="N1" s="10" t="s">
        <v>48</v>
      </c>
      <c r="O1" s="10" t="s">
        <v>49</v>
      </c>
      <c r="P1" s="10" t="s">
        <v>61</v>
      </c>
      <c r="Q1" s="10" t="s">
        <v>62</v>
      </c>
    </row>
    <row r="2" spans="1:17" x14ac:dyDescent="0.25">
      <c r="A2" s="6">
        <v>1</v>
      </c>
      <c r="B2" s="6">
        <v>16</v>
      </c>
      <c r="C2" s="6">
        <v>1</v>
      </c>
      <c r="D2" s="7">
        <v>4.9071271999999999E-2</v>
      </c>
      <c r="E2" s="7">
        <v>9.9235192E-2</v>
      </c>
      <c r="F2" s="8">
        <v>11</v>
      </c>
      <c r="G2" s="8">
        <v>2</v>
      </c>
      <c r="H2" s="8">
        <v>0.11015475800000001</v>
      </c>
      <c r="I2" s="8">
        <v>6.2417717999999997E-2</v>
      </c>
      <c r="J2" s="9">
        <v>23</v>
      </c>
      <c r="K2" s="9">
        <v>4</v>
      </c>
      <c r="L2" s="10">
        <v>0.11638592</v>
      </c>
      <c r="M2" s="10">
        <v>9.9647048000000002E-2</v>
      </c>
      <c r="N2" s="10">
        <v>11</v>
      </c>
      <c r="O2" s="10">
        <v>1</v>
      </c>
      <c r="P2" s="1">
        <v>0.17873056200000001</v>
      </c>
      <c r="Q2" s="1">
        <v>6.6386943000000004E-2</v>
      </c>
    </row>
    <row r="3" spans="1:17" x14ac:dyDescent="0.25">
      <c r="A3" s="6">
        <v>2</v>
      </c>
      <c r="B3" s="6">
        <v>23</v>
      </c>
      <c r="C3" s="6">
        <v>2</v>
      </c>
      <c r="D3" s="7">
        <v>5.6964685000000001E-2</v>
      </c>
      <c r="E3" s="7">
        <v>5.6091294999999999E-2</v>
      </c>
      <c r="F3" s="8">
        <v>9</v>
      </c>
      <c r="G3" s="8">
        <v>1</v>
      </c>
      <c r="H3" s="8">
        <v>9.1535160000000004E-2</v>
      </c>
      <c r="I3" s="8">
        <v>4.5292569999999997E-2</v>
      </c>
      <c r="J3" s="9">
        <v>21</v>
      </c>
      <c r="K3" s="9">
        <v>2</v>
      </c>
      <c r="L3" s="10">
        <v>-8.4877444999999996E-2</v>
      </c>
      <c r="M3" s="10">
        <v>9.7596128000000004E-2</v>
      </c>
      <c r="N3" s="10">
        <v>11</v>
      </c>
      <c r="O3" s="10">
        <v>2</v>
      </c>
      <c r="P3" s="1">
        <v>0.105691857</v>
      </c>
      <c r="Q3" s="1">
        <v>6.2595866E-2</v>
      </c>
    </row>
    <row r="4" spans="1:17" x14ac:dyDescent="0.25">
      <c r="A4" s="10">
        <v>3</v>
      </c>
      <c r="B4" s="6">
        <v>23</v>
      </c>
      <c r="C4" s="6">
        <v>4</v>
      </c>
      <c r="D4" s="7">
        <v>4.8558793000000003E-2</v>
      </c>
      <c r="E4" s="7">
        <v>5.1371109999999998E-2</v>
      </c>
      <c r="F4" s="8">
        <v>11</v>
      </c>
      <c r="G4" s="8">
        <v>3</v>
      </c>
      <c r="H4" s="8">
        <v>6.1695376000000003E-2</v>
      </c>
      <c r="I4" s="8">
        <v>4.2802138000000003E-2</v>
      </c>
      <c r="J4" s="9">
        <v>24</v>
      </c>
      <c r="K4" s="9">
        <v>4</v>
      </c>
      <c r="L4" s="10">
        <v>0.152343386</v>
      </c>
      <c r="M4" s="10">
        <v>8.9103752999999994E-2</v>
      </c>
      <c r="N4" s="10">
        <v>17</v>
      </c>
      <c r="O4" s="10">
        <v>2</v>
      </c>
      <c r="P4" s="1">
        <v>0.22414265999999999</v>
      </c>
      <c r="Q4" s="1">
        <v>6.1602948999999997E-2</v>
      </c>
    </row>
    <row r="5" spans="1:17" x14ac:dyDescent="0.25">
      <c r="A5" s="10">
        <v>4</v>
      </c>
      <c r="B5" s="6">
        <v>15</v>
      </c>
      <c r="C5" s="6">
        <v>2</v>
      </c>
      <c r="D5" s="7">
        <v>4.8732194999999999E-2</v>
      </c>
      <c r="E5" s="7">
        <v>5.1290097E-2</v>
      </c>
      <c r="F5" s="8">
        <v>11</v>
      </c>
      <c r="G5" s="8">
        <v>1</v>
      </c>
      <c r="H5" s="8">
        <v>9.8277540999999996E-2</v>
      </c>
      <c r="I5" s="8">
        <v>4.2744395999999997E-2</v>
      </c>
      <c r="J5" s="9">
        <v>23</v>
      </c>
      <c r="K5" s="9">
        <v>2</v>
      </c>
      <c r="L5" s="10">
        <v>0.14786581600000001</v>
      </c>
      <c r="M5" s="10">
        <v>8.8482468999999994E-2</v>
      </c>
      <c r="N5" s="10">
        <v>18</v>
      </c>
      <c r="O5" s="10">
        <v>2</v>
      </c>
      <c r="P5" s="1">
        <v>0.193905462</v>
      </c>
      <c r="Q5" s="1">
        <v>6.0206847000000001E-2</v>
      </c>
    </row>
    <row r="6" spans="1:17" x14ac:dyDescent="0.25">
      <c r="A6" s="10">
        <v>5</v>
      </c>
      <c r="B6" s="6">
        <v>16</v>
      </c>
      <c r="C6" s="6">
        <v>2</v>
      </c>
      <c r="D6" s="7">
        <v>5.1864013E-2</v>
      </c>
      <c r="E6" s="7">
        <v>4.9718452000000003E-2</v>
      </c>
      <c r="F6" s="8">
        <v>22</v>
      </c>
      <c r="G6" s="8">
        <v>2</v>
      </c>
      <c r="H6" s="8">
        <v>8.5979722999999994E-2</v>
      </c>
      <c r="I6" s="8">
        <v>3.7607908000000002E-2</v>
      </c>
      <c r="J6" s="9">
        <v>18</v>
      </c>
      <c r="K6" s="9">
        <v>1</v>
      </c>
      <c r="L6" s="10">
        <v>-6.4131550000000002E-3</v>
      </c>
      <c r="M6" s="10">
        <v>8.0998516000000007E-2</v>
      </c>
      <c r="N6" s="10">
        <v>17</v>
      </c>
      <c r="O6" s="10">
        <v>3</v>
      </c>
      <c r="P6" s="1">
        <v>0.16956533900000001</v>
      </c>
      <c r="Q6" s="1">
        <v>5.2273994999999997E-2</v>
      </c>
    </row>
    <row r="7" spans="1:17" x14ac:dyDescent="0.25">
      <c r="A7" s="10">
        <v>6</v>
      </c>
      <c r="B7" s="6">
        <v>16</v>
      </c>
      <c r="C7" s="6">
        <v>3</v>
      </c>
      <c r="D7" s="7">
        <v>4.0428645999999999E-2</v>
      </c>
      <c r="E7" s="7">
        <v>4.9247647999999998E-2</v>
      </c>
      <c r="F7" s="8">
        <v>13</v>
      </c>
      <c r="G7" s="8">
        <v>3</v>
      </c>
      <c r="H7" s="8">
        <v>8.5050002E-2</v>
      </c>
      <c r="I7" s="8">
        <v>3.7589025999999998E-2</v>
      </c>
      <c r="J7" s="9">
        <v>21</v>
      </c>
      <c r="K7" s="9">
        <v>1</v>
      </c>
      <c r="L7" s="10">
        <v>-8.0871623000000004E-2</v>
      </c>
      <c r="M7" s="10">
        <v>7.7062067999999997E-2</v>
      </c>
      <c r="N7" s="10">
        <v>10</v>
      </c>
      <c r="O7" s="10">
        <v>2</v>
      </c>
      <c r="P7" s="1">
        <v>0.10903763599999999</v>
      </c>
      <c r="Q7" s="1">
        <v>4.9618203999999999E-2</v>
      </c>
    </row>
    <row r="8" spans="1:17" x14ac:dyDescent="0.25">
      <c r="A8" s="10">
        <v>7</v>
      </c>
      <c r="B8" s="6">
        <v>16</v>
      </c>
      <c r="C8" s="6">
        <v>4</v>
      </c>
      <c r="D8" s="7">
        <v>3.0451232000000002E-2</v>
      </c>
      <c r="E8" s="7">
        <v>4.9047901999999997E-2</v>
      </c>
      <c r="F8" s="8">
        <v>12</v>
      </c>
      <c r="G8" s="8">
        <v>1</v>
      </c>
      <c r="H8" s="8">
        <v>0.101806914</v>
      </c>
      <c r="I8" s="8">
        <v>3.6792819999999997E-2</v>
      </c>
      <c r="J8" s="9">
        <v>21</v>
      </c>
      <c r="K8" s="9">
        <v>6</v>
      </c>
      <c r="L8" s="10">
        <v>5.1932524000000001E-2</v>
      </c>
      <c r="M8" s="10">
        <v>7.4975933999999994E-2</v>
      </c>
      <c r="N8" s="10">
        <v>18</v>
      </c>
      <c r="O8" s="10">
        <v>3</v>
      </c>
      <c r="P8" s="1">
        <v>0.188863475</v>
      </c>
      <c r="Q8" s="1">
        <v>4.9608937999999998E-2</v>
      </c>
    </row>
    <row r="9" spans="1:17" x14ac:dyDescent="0.25">
      <c r="A9" s="10">
        <v>8</v>
      </c>
      <c r="B9" s="6">
        <v>21</v>
      </c>
      <c r="C9" s="6">
        <v>1</v>
      </c>
      <c r="D9" s="7">
        <v>-6.3856409000000003E-2</v>
      </c>
      <c r="E9" s="7">
        <v>4.8307417999999998E-2</v>
      </c>
      <c r="F9" s="8">
        <v>13</v>
      </c>
      <c r="G9" s="8">
        <v>1</v>
      </c>
      <c r="H9" s="8">
        <v>8.7689226999999995E-2</v>
      </c>
      <c r="I9" s="8">
        <v>3.6766026E-2</v>
      </c>
      <c r="J9" s="9">
        <v>23</v>
      </c>
      <c r="K9" s="9">
        <v>3</v>
      </c>
      <c r="L9" s="10">
        <v>0.13512480099999999</v>
      </c>
      <c r="M9" s="10">
        <v>7.2323001999999997E-2</v>
      </c>
      <c r="N9" s="10">
        <v>23</v>
      </c>
      <c r="O9" s="10">
        <v>3</v>
      </c>
      <c r="P9" s="1">
        <v>5.9136790000000002E-2</v>
      </c>
      <c r="Q9" s="1">
        <v>4.6087270999999999E-2</v>
      </c>
    </row>
    <row r="10" spans="1:17" x14ac:dyDescent="0.25">
      <c r="A10" s="10">
        <v>9</v>
      </c>
      <c r="B10" s="6">
        <v>23</v>
      </c>
      <c r="C10" s="6">
        <v>5</v>
      </c>
      <c r="D10" s="7">
        <v>5.0246635999999997E-2</v>
      </c>
      <c r="E10" s="7">
        <v>4.8176690000000001E-2</v>
      </c>
      <c r="F10" s="8">
        <v>14</v>
      </c>
      <c r="G10" s="8">
        <v>2</v>
      </c>
      <c r="H10" s="8">
        <v>7.9145658999999993E-2</v>
      </c>
      <c r="I10" s="8">
        <v>3.5105710999999998E-2</v>
      </c>
      <c r="J10" s="9">
        <v>23</v>
      </c>
      <c r="K10" s="9">
        <v>1</v>
      </c>
      <c r="L10" s="10">
        <v>1.5971744E-2</v>
      </c>
      <c r="M10" s="10">
        <v>7.0520764999999999E-2</v>
      </c>
      <c r="N10" s="10">
        <v>17</v>
      </c>
      <c r="O10" s="10">
        <v>1</v>
      </c>
      <c r="P10" s="1">
        <v>0.13331326299999999</v>
      </c>
      <c r="Q10" s="1">
        <v>4.4851336999999998E-2</v>
      </c>
    </row>
    <row r="11" spans="1:17" x14ac:dyDescent="0.25">
      <c r="A11" s="10">
        <v>10</v>
      </c>
      <c r="B11" s="6">
        <v>18</v>
      </c>
      <c r="C11" s="6">
        <v>2</v>
      </c>
      <c r="D11" s="7">
        <v>-1.7420233E-2</v>
      </c>
      <c r="E11" s="7">
        <v>4.6628123E-2</v>
      </c>
      <c r="F11" s="8">
        <v>11</v>
      </c>
      <c r="G11" s="8">
        <v>4</v>
      </c>
      <c r="H11" s="8">
        <v>6.0249425000000002E-2</v>
      </c>
      <c r="I11" s="8">
        <v>3.4255777000000001E-2</v>
      </c>
      <c r="J11" s="9">
        <v>20</v>
      </c>
      <c r="K11" s="9">
        <v>7</v>
      </c>
      <c r="L11" s="10">
        <v>6.366985E-2</v>
      </c>
      <c r="M11" s="10">
        <v>7.0325738999999998E-2</v>
      </c>
      <c r="N11" s="10">
        <v>23</v>
      </c>
      <c r="O11" s="10">
        <v>2</v>
      </c>
      <c r="P11" s="1">
        <v>7.4957731E-2</v>
      </c>
      <c r="Q11" s="1">
        <v>4.3501161000000003E-2</v>
      </c>
    </row>
    <row r="12" spans="1:17" x14ac:dyDescent="0.25">
      <c r="A12" s="10">
        <v>11</v>
      </c>
      <c r="B12" s="6">
        <v>23</v>
      </c>
      <c r="C12" s="6">
        <v>1</v>
      </c>
      <c r="D12" s="7">
        <v>-2.7447591E-2</v>
      </c>
      <c r="E12" s="7">
        <v>4.5396850000000002E-2</v>
      </c>
      <c r="F12" s="8">
        <v>24</v>
      </c>
      <c r="G12" s="8">
        <v>4</v>
      </c>
      <c r="H12" s="8">
        <v>5.3569824000000002E-2</v>
      </c>
      <c r="I12" s="8">
        <v>3.4061288000000002E-2</v>
      </c>
      <c r="J12" s="9">
        <v>18</v>
      </c>
      <c r="K12" s="9">
        <v>2</v>
      </c>
      <c r="L12" s="10">
        <v>4.5477201000000002E-2</v>
      </c>
      <c r="M12" s="10">
        <v>6.7442224999999995E-2</v>
      </c>
      <c r="N12" s="10">
        <v>18</v>
      </c>
      <c r="O12" s="10">
        <v>4</v>
      </c>
      <c r="P12" s="1">
        <v>0.16500073600000001</v>
      </c>
      <c r="Q12" s="1">
        <v>4.1707242999999998E-2</v>
      </c>
    </row>
    <row r="13" spans="1:17" x14ac:dyDescent="0.25">
      <c r="A13" s="10">
        <v>12</v>
      </c>
      <c r="B13" s="6">
        <v>18</v>
      </c>
      <c r="C13" s="6">
        <v>1</v>
      </c>
      <c r="D13" s="7">
        <v>-4.9478876999999997E-2</v>
      </c>
      <c r="E13" s="7">
        <v>4.4947431000000003E-2</v>
      </c>
      <c r="F13" s="8">
        <v>13</v>
      </c>
      <c r="G13" s="8">
        <v>2</v>
      </c>
      <c r="H13" s="8">
        <v>8.0199751999999999E-2</v>
      </c>
      <c r="I13" s="8">
        <v>3.3433391E-2</v>
      </c>
      <c r="J13" s="9">
        <v>21</v>
      </c>
      <c r="K13" s="9">
        <v>3</v>
      </c>
      <c r="L13" s="10">
        <v>-3.6691706999999997E-2</v>
      </c>
      <c r="M13" s="10">
        <v>6.7056547999999994E-2</v>
      </c>
      <c r="N13" s="10">
        <v>20</v>
      </c>
      <c r="O13" s="10">
        <v>2</v>
      </c>
      <c r="P13" s="1">
        <v>0.13793878000000001</v>
      </c>
      <c r="Q13" s="1">
        <v>4.1292462000000002E-2</v>
      </c>
    </row>
    <row r="14" spans="1:17" x14ac:dyDescent="0.25">
      <c r="A14" s="10">
        <v>13</v>
      </c>
      <c r="B14" s="6">
        <v>16</v>
      </c>
      <c r="C14" s="6">
        <v>5</v>
      </c>
      <c r="D14" s="7">
        <v>2.2465806000000001E-2</v>
      </c>
      <c r="E14" s="7">
        <v>4.3944814999999998E-2</v>
      </c>
      <c r="F14" s="8">
        <v>10</v>
      </c>
      <c r="G14" s="8">
        <v>3</v>
      </c>
      <c r="H14" s="8">
        <v>7.6452249E-2</v>
      </c>
      <c r="I14" s="8">
        <v>3.3079785E-2</v>
      </c>
      <c r="J14" s="9">
        <v>16</v>
      </c>
      <c r="K14" s="9">
        <v>2</v>
      </c>
      <c r="L14" s="10">
        <v>0.153665675</v>
      </c>
      <c r="M14" s="10">
        <v>6.6384569000000004E-2</v>
      </c>
      <c r="N14" s="10">
        <v>11</v>
      </c>
      <c r="O14" s="10">
        <v>3</v>
      </c>
      <c r="P14" s="1">
        <v>5.5425998999999997E-2</v>
      </c>
      <c r="Q14" s="1">
        <v>4.0676018000000001E-2</v>
      </c>
    </row>
    <row r="15" spans="1:17" x14ac:dyDescent="0.25">
      <c r="A15" s="10">
        <v>14</v>
      </c>
      <c r="B15" s="6">
        <v>23</v>
      </c>
      <c r="C15" s="6">
        <v>3</v>
      </c>
      <c r="D15" s="7">
        <v>4.8575630000000002E-2</v>
      </c>
      <c r="E15" s="7">
        <v>4.3591725999999997E-2</v>
      </c>
      <c r="F15" s="8">
        <v>24</v>
      </c>
      <c r="G15" s="8">
        <v>1</v>
      </c>
      <c r="H15" s="8">
        <v>5.0639268000000001E-2</v>
      </c>
      <c r="I15" s="8">
        <v>3.1000170000000001E-2</v>
      </c>
      <c r="J15" s="9">
        <v>23</v>
      </c>
      <c r="K15" s="9">
        <v>5</v>
      </c>
      <c r="L15" s="10">
        <v>2.1144789000000001E-2</v>
      </c>
      <c r="M15" s="10">
        <v>6.2204835E-2</v>
      </c>
      <c r="N15" s="10">
        <v>23</v>
      </c>
      <c r="O15" s="10">
        <v>4</v>
      </c>
      <c r="P15" s="1">
        <v>5.4191784999999999E-2</v>
      </c>
      <c r="Q15" s="1">
        <v>4.0179538000000001E-2</v>
      </c>
    </row>
    <row r="16" spans="1:17" x14ac:dyDescent="0.25">
      <c r="A16" s="10">
        <v>15</v>
      </c>
      <c r="B16" s="6">
        <v>18</v>
      </c>
      <c r="C16" s="6">
        <v>3</v>
      </c>
      <c r="D16" s="7">
        <v>-2.2080419E-2</v>
      </c>
      <c r="E16" s="7">
        <v>4.2018717999999997E-2</v>
      </c>
      <c r="F16" s="8">
        <v>24</v>
      </c>
      <c r="G16" s="8">
        <v>2</v>
      </c>
      <c r="H16" s="8">
        <v>4.4081561999999998E-2</v>
      </c>
      <c r="I16" s="8">
        <v>3.0738748E-2</v>
      </c>
      <c r="J16" s="9">
        <v>24</v>
      </c>
      <c r="K16" s="9">
        <v>2</v>
      </c>
      <c r="L16" s="10">
        <v>0.19926312099999999</v>
      </c>
      <c r="M16" s="10">
        <v>6.2163718999999999E-2</v>
      </c>
      <c r="N16" s="10">
        <v>24</v>
      </c>
      <c r="O16" s="10">
        <v>2</v>
      </c>
      <c r="P16" s="1">
        <v>9.5612034999999998E-2</v>
      </c>
      <c r="Q16" s="1">
        <v>3.9614710999999997E-2</v>
      </c>
    </row>
    <row r="17" spans="1:17" x14ac:dyDescent="0.25">
      <c r="A17" s="10">
        <v>16</v>
      </c>
      <c r="B17" s="6">
        <v>15</v>
      </c>
      <c r="C17" s="6">
        <v>4</v>
      </c>
      <c r="D17" s="7">
        <v>4.2555419999999997E-2</v>
      </c>
      <c r="E17" s="7">
        <v>4.1733704000000003E-2</v>
      </c>
      <c r="F17" s="8">
        <v>11</v>
      </c>
      <c r="G17" s="8">
        <v>5</v>
      </c>
      <c r="H17" s="8">
        <v>5.5647891999999997E-2</v>
      </c>
      <c r="I17" s="8">
        <v>2.9984760999999999E-2</v>
      </c>
      <c r="J17" s="9">
        <v>24</v>
      </c>
      <c r="K17" s="9">
        <v>3</v>
      </c>
      <c r="L17" s="10">
        <v>0.160039546</v>
      </c>
      <c r="M17" s="10">
        <v>6.1227522999999999E-2</v>
      </c>
      <c r="N17" s="10">
        <v>16</v>
      </c>
      <c r="O17" s="10">
        <v>1</v>
      </c>
      <c r="P17" s="1">
        <v>0.13536943800000001</v>
      </c>
      <c r="Q17" s="1">
        <v>3.8745307E-2</v>
      </c>
    </row>
    <row r="18" spans="1:17" x14ac:dyDescent="0.25">
      <c r="A18" s="10">
        <v>17</v>
      </c>
      <c r="B18" s="6">
        <v>15</v>
      </c>
      <c r="C18" s="6">
        <v>3</v>
      </c>
      <c r="D18" s="7">
        <v>5.0729387000000001E-2</v>
      </c>
      <c r="E18" s="7">
        <v>4.1617076000000003E-2</v>
      </c>
      <c r="F18" s="8">
        <v>24</v>
      </c>
      <c r="G18" s="8">
        <v>3</v>
      </c>
      <c r="H18" s="8">
        <v>5.2234942999999999E-2</v>
      </c>
      <c r="I18" s="8">
        <v>2.9037606000000001E-2</v>
      </c>
      <c r="J18" s="9">
        <v>23</v>
      </c>
      <c r="K18" s="9">
        <v>6</v>
      </c>
      <c r="L18" s="10">
        <v>4.5504616999999997E-2</v>
      </c>
      <c r="M18" s="10">
        <v>5.6741430000000002E-2</v>
      </c>
      <c r="N18" s="10">
        <v>19</v>
      </c>
      <c r="O18" s="10">
        <v>2</v>
      </c>
      <c r="P18" s="1">
        <v>0.18879881200000001</v>
      </c>
      <c r="Q18" s="1">
        <v>3.8019062999999999E-2</v>
      </c>
    </row>
    <row r="19" spans="1:17" x14ac:dyDescent="0.25">
      <c r="A19" s="10">
        <v>18</v>
      </c>
      <c r="B19" s="6">
        <v>17</v>
      </c>
      <c r="C19" s="6">
        <v>3</v>
      </c>
      <c r="D19" s="7">
        <v>1.305149E-3</v>
      </c>
      <c r="E19" s="7">
        <v>4.1019319999999998E-2</v>
      </c>
      <c r="F19" s="8">
        <v>13</v>
      </c>
      <c r="G19" s="8">
        <v>4</v>
      </c>
      <c r="H19" s="8">
        <v>7.2306835999999999E-2</v>
      </c>
      <c r="I19" s="8">
        <v>2.8990644999999999E-2</v>
      </c>
      <c r="J19" s="9">
        <v>11</v>
      </c>
      <c r="K19" s="9">
        <v>2</v>
      </c>
      <c r="L19" s="10">
        <v>8.4426910999999993E-2</v>
      </c>
      <c r="M19" s="10">
        <v>5.6554024000000001E-2</v>
      </c>
      <c r="N19" s="10">
        <v>11</v>
      </c>
      <c r="O19" s="10">
        <v>4</v>
      </c>
      <c r="P19" s="1">
        <v>5.2559880000000003E-2</v>
      </c>
      <c r="Q19" s="1">
        <v>3.7679405999999999E-2</v>
      </c>
    </row>
    <row r="20" spans="1:17" x14ac:dyDescent="0.25">
      <c r="A20" s="10">
        <v>19</v>
      </c>
      <c r="B20" s="6">
        <v>23</v>
      </c>
      <c r="C20" s="6">
        <v>6</v>
      </c>
      <c r="D20" s="7">
        <v>4.6211493999999999E-2</v>
      </c>
      <c r="E20" s="7">
        <v>4.0808446999999998E-2</v>
      </c>
      <c r="F20" s="8">
        <v>24</v>
      </c>
      <c r="G20" s="8">
        <v>5</v>
      </c>
      <c r="H20" s="8">
        <v>3.6685197000000003E-2</v>
      </c>
      <c r="I20" s="8">
        <v>2.8985798E-2</v>
      </c>
      <c r="J20" s="9">
        <v>22</v>
      </c>
      <c r="K20" s="9">
        <v>5</v>
      </c>
      <c r="L20" s="10">
        <v>3.1189458E-2</v>
      </c>
      <c r="M20" s="10">
        <v>5.5292742999999998E-2</v>
      </c>
      <c r="N20" s="10">
        <v>24</v>
      </c>
      <c r="O20" s="10">
        <v>3</v>
      </c>
      <c r="P20" s="1">
        <v>7.4054679999999998E-2</v>
      </c>
      <c r="Q20" s="1">
        <v>3.6132213000000003E-2</v>
      </c>
    </row>
    <row r="21" spans="1:17" x14ac:dyDescent="0.25">
      <c r="A21" s="10">
        <v>20</v>
      </c>
      <c r="B21" s="6">
        <v>17</v>
      </c>
      <c r="C21" s="6">
        <v>4</v>
      </c>
      <c r="D21" s="7">
        <v>-1.27432E-2</v>
      </c>
      <c r="E21" s="7">
        <v>4.0443598999999997E-2</v>
      </c>
      <c r="F21" s="8">
        <v>22</v>
      </c>
      <c r="G21" s="8">
        <v>3</v>
      </c>
      <c r="H21" s="8">
        <v>5.5978629000000002E-2</v>
      </c>
      <c r="I21" s="8">
        <v>2.8931067000000001E-2</v>
      </c>
      <c r="J21" s="9">
        <v>21</v>
      </c>
      <c r="K21" s="9">
        <v>5</v>
      </c>
      <c r="L21" s="10">
        <v>-3.3336881999999998E-2</v>
      </c>
      <c r="M21" s="10">
        <v>5.4867423999999998E-2</v>
      </c>
      <c r="N21" s="10">
        <v>20</v>
      </c>
      <c r="O21" s="10">
        <v>3</v>
      </c>
      <c r="P21" s="1">
        <v>0.121954431</v>
      </c>
      <c r="Q21" s="1">
        <v>3.5154023999999999E-2</v>
      </c>
    </row>
    <row r="22" spans="1:17" x14ac:dyDescent="0.25">
      <c r="A22" s="10">
        <v>21</v>
      </c>
      <c r="B22" s="6">
        <v>19</v>
      </c>
      <c r="C22" s="6">
        <v>2</v>
      </c>
      <c r="D22" s="7">
        <v>-2.8666124000000001E-2</v>
      </c>
      <c r="E22" s="7">
        <v>3.9857689000000002E-2</v>
      </c>
      <c r="F22" s="8">
        <v>23</v>
      </c>
      <c r="G22" s="8">
        <v>2</v>
      </c>
      <c r="H22" s="8">
        <v>7.0434993000000001E-2</v>
      </c>
      <c r="I22" s="8">
        <v>2.8546017E-2</v>
      </c>
      <c r="J22" s="9">
        <v>11</v>
      </c>
      <c r="K22" s="9">
        <v>4</v>
      </c>
      <c r="L22" s="10">
        <v>2.9660066999999998E-2</v>
      </c>
      <c r="M22" s="10">
        <v>5.2556402000000002E-2</v>
      </c>
      <c r="N22" s="10">
        <v>4</v>
      </c>
      <c r="O22" s="10">
        <v>1</v>
      </c>
      <c r="P22" s="1">
        <v>0.107081176</v>
      </c>
      <c r="Q22" s="1">
        <v>3.4674936000000003E-2</v>
      </c>
    </row>
    <row r="23" spans="1:17" x14ac:dyDescent="0.25">
      <c r="A23" s="10">
        <v>22</v>
      </c>
      <c r="B23" s="6">
        <v>22</v>
      </c>
      <c r="C23" s="6">
        <v>5</v>
      </c>
      <c r="D23" s="7">
        <v>3.2323320000000003E-2</v>
      </c>
      <c r="E23" s="7">
        <v>3.9335475000000002E-2</v>
      </c>
      <c r="F23" s="8">
        <v>21</v>
      </c>
      <c r="G23" s="8">
        <v>3</v>
      </c>
      <c r="H23" s="8">
        <v>7.7145573999999995E-2</v>
      </c>
      <c r="I23" s="8">
        <v>2.8518827E-2</v>
      </c>
      <c r="J23" s="9">
        <v>22</v>
      </c>
      <c r="K23" s="9">
        <v>4</v>
      </c>
      <c r="L23" s="10">
        <v>6.5836149999999996E-2</v>
      </c>
      <c r="M23" s="10">
        <v>5.2496922000000001E-2</v>
      </c>
      <c r="N23" s="10">
        <v>14</v>
      </c>
      <c r="O23" s="10">
        <v>1</v>
      </c>
      <c r="P23" s="1">
        <v>8.3949905000000005E-2</v>
      </c>
      <c r="Q23" s="1">
        <v>3.4509826E-2</v>
      </c>
    </row>
    <row r="24" spans="1:17" x14ac:dyDescent="0.25">
      <c r="A24" s="10">
        <v>23</v>
      </c>
      <c r="B24" s="6">
        <v>15</v>
      </c>
      <c r="C24" s="6">
        <v>5</v>
      </c>
      <c r="D24" s="7">
        <v>3.9054851000000002E-2</v>
      </c>
      <c r="E24" s="7">
        <v>3.9322137E-2</v>
      </c>
      <c r="F24" s="8">
        <v>22</v>
      </c>
      <c r="G24" s="8">
        <v>4</v>
      </c>
      <c r="H24" s="8">
        <v>4.0631384E-2</v>
      </c>
      <c r="I24" s="8">
        <v>2.8275623999999999E-2</v>
      </c>
      <c r="J24" s="9">
        <v>14</v>
      </c>
      <c r="K24" s="9">
        <v>1</v>
      </c>
      <c r="L24" s="10">
        <v>8.0388044000000006E-2</v>
      </c>
      <c r="M24" s="10">
        <v>5.0871503999999998E-2</v>
      </c>
      <c r="N24" s="10">
        <v>18</v>
      </c>
      <c r="O24" s="10">
        <v>5</v>
      </c>
      <c r="P24" s="1">
        <v>0.153277196</v>
      </c>
      <c r="Q24" s="1">
        <v>3.3836364000000001E-2</v>
      </c>
    </row>
    <row r="25" spans="1:17" x14ac:dyDescent="0.25">
      <c r="A25" s="10">
        <v>24</v>
      </c>
      <c r="B25" s="6">
        <v>17</v>
      </c>
      <c r="C25" s="6">
        <v>2</v>
      </c>
      <c r="D25" s="10">
        <v>-4.4589E-3</v>
      </c>
      <c r="E25" s="7">
        <v>3.8908008000000001E-2</v>
      </c>
      <c r="F25" s="8">
        <v>23</v>
      </c>
      <c r="G25" s="8">
        <v>1</v>
      </c>
      <c r="H25" s="8">
        <v>8.1834508E-2</v>
      </c>
      <c r="I25" s="8">
        <v>2.7610572E-2</v>
      </c>
      <c r="J25" s="9">
        <v>23</v>
      </c>
      <c r="K25" s="9">
        <v>7</v>
      </c>
      <c r="L25" s="10">
        <v>3.6062191E-2</v>
      </c>
      <c r="M25" s="10">
        <v>5.0732147999999998E-2</v>
      </c>
      <c r="N25" s="10">
        <v>5</v>
      </c>
      <c r="O25" s="10">
        <v>1</v>
      </c>
      <c r="P25" s="1">
        <v>0.173913817</v>
      </c>
      <c r="Q25" s="1">
        <v>3.2027043999999998E-2</v>
      </c>
    </row>
    <row r="26" spans="1:17" x14ac:dyDescent="0.25">
      <c r="A26" s="10">
        <v>25</v>
      </c>
      <c r="B26" s="6">
        <v>16</v>
      </c>
      <c r="C26" s="6">
        <v>6</v>
      </c>
      <c r="D26" s="7">
        <v>2.9443018000000001E-2</v>
      </c>
      <c r="E26" s="7">
        <v>3.7904778E-2</v>
      </c>
      <c r="F26" s="8">
        <v>10</v>
      </c>
      <c r="G26" s="8">
        <v>4</v>
      </c>
      <c r="H26" s="8">
        <v>5.5815513999999997E-2</v>
      </c>
      <c r="I26" s="8">
        <v>2.72558E-2</v>
      </c>
      <c r="J26" s="9">
        <v>9</v>
      </c>
      <c r="K26" s="9">
        <v>2</v>
      </c>
      <c r="L26" s="10">
        <v>0.14956836000000001</v>
      </c>
      <c r="M26" s="10">
        <v>5.0122051000000001E-2</v>
      </c>
      <c r="N26" s="10">
        <v>11</v>
      </c>
      <c r="O26" s="10">
        <v>5</v>
      </c>
      <c r="P26" s="1">
        <v>4.3135558999999997E-2</v>
      </c>
      <c r="Q26" s="1">
        <v>3.1856821E-2</v>
      </c>
    </row>
    <row r="27" spans="1:17" x14ac:dyDescent="0.25">
      <c r="A27" s="10">
        <v>26</v>
      </c>
      <c r="B27" s="6">
        <v>16</v>
      </c>
      <c r="C27" s="6">
        <v>7</v>
      </c>
      <c r="D27" s="7">
        <v>2.5148151000000001E-2</v>
      </c>
      <c r="E27" s="7">
        <v>3.7720724999999997E-2</v>
      </c>
      <c r="F27" s="8">
        <v>11</v>
      </c>
      <c r="G27" s="8">
        <v>6</v>
      </c>
      <c r="H27" s="8">
        <v>5.1832019E-2</v>
      </c>
      <c r="I27" s="8">
        <v>2.7178825E-2</v>
      </c>
      <c r="J27" s="9">
        <v>22</v>
      </c>
      <c r="K27" s="9">
        <v>3</v>
      </c>
      <c r="L27" s="10">
        <v>6.1769575E-2</v>
      </c>
      <c r="M27" s="10">
        <v>4.8917483999999997E-2</v>
      </c>
      <c r="N27" s="10">
        <v>10</v>
      </c>
      <c r="O27" s="10">
        <v>3</v>
      </c>
      <c r="P27" s="1">
        <v>4.5172729000000002E-2</v>
      </c>
      <c r="Q27" s="1">
        <v>3.0624781E-2</v>
      </c>
    </row>
    <row r="28" spans="1:17" x14ac:dyDescent="0.25">
      <c r="A28" s="10">
        <v>27</v>
      </c>
      <c r="B28" s="6">
        <v>22</v>
      </c>
      <c r="C28" s="6">
        <v>6</v>
      </c>
      <c r="D28" s="7">
        <v>3.6350296999999997E-2</v>
      </c>
      <c r="E28" s="7">
        <v>3.7581573E-2</v>
      </c>
      <c r="F28" s="8">
        <v>14</v>
      </c>
      <c r="G28" s="8">
        <v>3</v>
      </c>
      <c r="H28" s="8">
        <v>6.0382720000000001E-2</v>
      </c>
      <c r="I28" s="8">
        <v>2.711889E-2</v>
      </c>
      <c r="J28" s="9">
        <v>21</v>
      </c>
      <c r="K28" s="9">
        <v>4</v>
      </c>
      <c r="L28" s="10">
        <v>-3.1317593999999997E-2</v>
      </c>
      <c r="M28" s="10">
        <v>4.8580994000000002E-2</v>
      </c>
      <c r="N28" s="10">
        <v>23</v>
      </c>
      <c r="O28" s="10">
        <v>5</v>
      </c>
      <c r="P28" s="1">
        <v>4.5416923999999997E-2</v>
      </c>
      <c r="Q28" s="1">
        <v>3.0242109E-2</v>
      </c>
    </row>
    <row r="29" spans="1:17" x14ac:dyDescent="0.25">
      <c r="A29" s="10">
        <v>28</v>
      </c>
      <c r="B29" s="6">
        <v>19</v>
      </c>
      <c r="C29" s="6">
        <v>1</v>
      </c>
      <c r="D29" s="7">
        <v>-1.7741539000000001E-2</v>
      </c>
      <c r="E29" s="7">
        <v>3.7416421999999998E-2</v>
      </c>
      <c r="F29" s="8">
        <v>12</v>
      </c>
      <c r="G29" s="8">
        <v>3</v>
      </c>
      <c r="H29" s="8">
        <v>7.6037617000000002E-2</v>
      </c>
      <c r="I29" s="8">
        <v>2.6527437000000001E-2</v>
      </c>
      <c r="J29" s="9">
        <v>22</v>
      </c>
      <c r="K29" s="9">
        <v>2</v>
      </c>
      <c r="L29" s="10">
        <v>-8.5196679999999993E-3</v>
      </c>
      <c r="M29" s="10">
        <v>4.7348253E-2</v>
      </c>
      <c r="N29" s="10">
        <v>18</v>
      </c>
      <c r="O29" s="10">
        <v>6</v>
      </c>
      <c r="P29" s="1">
        <v>0.145644419</v>
      </c>
      <c r="Q29" s="1">
        <v>2.8770535999999999E-2</v>
      </c>
    </row>
    <row r="30" spans="1:17" x14ac:dyDescent="0.25">
      <c r="A30" s="10">
        <v>29</v>
      </c>
      <c r="B30" s="6">
        <v>23</v>
      </c>
      <c r="C30" s="6">
        <v>7</v>
      </c>
      <c r="D30" s="7">
        <v>3.7546742000000001E-2</v>
      </c>
      <c r="E30" s="7">
        <v>3.7040631999999997E-2</v>
      </c>
      <c r="F30" s="8">
        <v>12</v>
      </c>
      <c r="G30" s="8">
        <v>2</v>
      </c>
      <c r="H30" s="8">
        <v>7.0649579000000004E-2</v>
      </c>
      <c r="I30" s="8">
        <v>2.6342546000000001E-2</v>
      </c>
      <c r="J30" s="9">
        <v>12</v>
      </c>
      <c r="K30" s="9">
        <v>3</v>
      </c>
      <c r="L30" s="10">
        <v>7.3905764999999998E-2</v>
      </c>
      <c r="M30" s="10">
        <v>4.7069495000000003E-2</v>
      </c>
      <c r="N30" s="10">
        <v>22</v>
      </c>
      <c r="O30" s="10">
        <v>7</v>
      </c>
      <c r="P30" s="1">
        <v>7.7315083000000007E-2</v>
      </c>
      <c r="Q30" s="1">
        <v>2.8768030999999999E-2</v>
      </c>
    </row>
    <row r="31" spans="1:17" x14ac:dyDescent="0.25">
      <c r="A31" s="10">
        <v>30</v>
      </c>
      <c r="B31" s="6">
        <v>15</v>
      </c>
      <c r="C31" s="6">
        <v>6</v>
      </c>
      <c r="D31" s="7">
        <v>3.6598645999999999E-2</v>
      </c>
      <c r="E31" s="7">
        <v>3.5635378000000002E-2</v>
      </c>
      <c r="F31" s="8">
        <v>13</v>
      </c>
      <c r="G31" s="8">
        <v>5</v>
      </c>
      <c r="H31" s="8">
        <v>6.0650912000000001E-2</v>
      </c>
      <c r="I31" s="8">
        <v>2.5706416999999999E-2</v>
      </c>
      <c r="J31" s="9">
        <v>22</v>
      </c>
      <c r="K31" s="9">
        <v>6</v>
      </c>
      <c r="L31" s="10">
        <v>5.1281571999999997E-2</v>
      </c>
      <c r="M31" s="10">
        <v>4.4437642999999999E-2</v>
      </c>
      <c r="N31" s="10">
        <v>23</v>
      </c>
      <c r="O31" s="10">
        <v>6</v>
      </c>
      <c r="P31" s="1">
        <v>4.9600599000000002E-2</v>
      </c>
      <c r="Q31" s="1">
        <v>2.8714872999999998E-2</v>
      </c>
    </row>
    <row r="32" spans="1:17" x14ac:dyDescent="0.25">
      <c r="A32" s="10">
        <v>31</v>
      </c>
      <c r="B32" s="6">
        <v>16</v>
      </c>
      <c r="C32" s="6">
        <v>8</v>
      </c>
      <c r="D32" s="7">
        <v>2.2513148E-2</v>
      </c>
      <c r="E32" s="7">
        <v>3.5353388999999999E-2</v>
      </c>
      <c r="F32" s="8">
        <v>14</v>
      </c>
      <c r="G32" s="8">
        <v>4</v>
      </c>
      <c r="H32" s="8">
        <v>5.8962065000000001E-2</v>
      </c>
      <c r="I32" s="8">
        <v>2.5682552000000001E-2</v>
      </c>
      <c r="J32" s="9">
        <v>11</v>
      </c>
      <c r="K32" s="9">
        <v>5</v>
      </c>
      <c r="L32" s="10">
        <v>-1.4565758E-2</v>
      </c>
      <c r="M32" s="10">
        <v>4.4022801E-2</v>
      </c>
      <c r="N32" s="10">
        <v>17</v>
      </c>
      <c r="O32" s="10">
        <v>5</v>
      </c>
      <c r="P32" s="1">
        <v>0.119093767</v>
      </c>
      <c r="Q32" s="1">
        <v>2.8145600999999999E-2</v>
      </c>
    </row>
    <row r="33" spans="1:17" x14ac:dyDescent="0.25">
      <c r="A33" s="10">
        <v>32</v>
      </c>
      <c r="B33" s="6">
        <v>24</v>
      </c>
      <c r="C33" s="6">
        <v>4</v>
      </c>
      <c r="D33" s="7">
        <v>3.1944506999999997E-2</v>
      </c>
      <c r="E33" s="7">
        <v>3.449195E-2</v>
      </c>
      <c r="F33" s="8">
        <v>18</v>
      </c>
      <c r="G33" s="8">
        <v>2</v>
      </c>
      <c r="H33" s="8">
        <v>3.4307303999999997E-2</v>
      </c>
      <c r="I33" s="8">
        <v>2.5606898999999999E-2</v>
      </c>
      <c r="J33" s="9">
        <v>17</v>
      </c>
      <c r="K33" s="9">
        <v>9</v>
      </c>
      <c r="L33" s="10">
        <v>0.100998001</v>
      </c>
      <c r="M33" s="10">
        <v>4.3810222000000003E-2</v>
      </c>
      <c r="N33" s="10">
        <v>21</v>
      </c>
      <c r="O33" s="10">
        <v>3</v>
      </c>
      <c r="P33" s="1">
        <v>6.2312047000000002E-2</v>
      </c>
      <c r="Q33" s="1">
        <v>2.7069573999999999E-2</v>
      </c>
    </row>
    <row r="34" spans="1:17" x14ac:dyDescent="0.25">
      <c r="A34" s="10">
        <v>33</v>
      </c>
      <c r="B34" s="6">
        <v>24</v>
      </c>
      <c r="C34" s="6">
        <v>3</v>
      </c>
      <c r="D34" s="7">
        <v>3.1589472E-2</v>
      </c>
      <c r="E34" s="7">
        <v>3.4272112E-2</v>
      </c>
      <c r="F34" s="8">
        <v>10</v>
      </c>
      <c r="G34" s="8">
        <v>5</v>
      </c>
      <c r="H34" s="8">
        <v>5.3205616999999997E-2</v>
      </c>
      <c r="I34" s="8">
        <v>2.5574429999999999E-2</v>
      </c>
      <c r="J34" s="9">
        <v>11</v>
      </c>
      <c r="K34" s="9">
        <v>3</v>
      </c>
      <c r="L34" s="10">
        <v>5.0811731999999998E-2</v>
      </c>
      <c r="M34" s="10">
        <v>4.3491850999999998E-2</v>
      </c>
      <c r="N34" s="10">
        <v>9</v>
      </c>
      <c r="O34" s="10">
        <v>3</v>
      </c>
      <c r="P34" s="1">
        <v>5.6978248000000002E-2</v>
      </c>
      <c r="Q34" s="1">
        <v>2.6981172000000001E-2</v>
      </c>
    </row>
    <row r="35" spans="1:17" x14ac:dyDescent="0.25">
      <c r="A35" s="10">
        <v>34</v>
      </c>
      <c r="B35" s="6">
        <v>23</v>
      </c>
      <c r="C35" s="6">
        <v>8</v>
      </c>
      <c r="D35" s="7">
        <v>3.0801730999999999E-2</v>
      </c>
      <c r="E35" s="7">
        <v>3.4170154000000001E-2</v>
      </c>
      <c r="F35" s="8">
        <v>24</v>
      </c>
      <c r="G35" s="8">
        <v>6</v>
      </c>
      <c r="H35" s="8">
        <v>3.3099478000000002E-2</v>
      </c>
      <c r="I35" s="8">
        <v>2.5049314E-2</v>
      </c>
      <c r="J35" s="9">
        <v>21</v>
      </c>
      <c r="K35" s="9">
        <v>7</v>
      </c>
      <c r="L35" s="10">
        <v>5.6569157000000002E-2</v>
      </c>
      <c r="M35" s="10">
        <v>4.3006310999999998E-2</v>
      </c>
      <c r="N35" s="10">
        <v>22</v>
      </c>
      <c r="O35" s="10">
        <v>2</v>
      </c>
      <c r="P35" s="1">
        <v>4.7890736000000003E-2</v>
      </c>
      <c r="Q35" s="1">
        <v>2.6843608000000001E-2</v>
      </c>
    </row>
    <row r="36" spans="1:17" x14ac:dyDescent="0.25">
      <c r="A36" s="10">
        <v>35</v>
      </c>
      <c r="B36" s="6">
        <v>15</v>
      </c>
      <c r="C36" s="6">
        <v>8</v>
      </c>
      <c r="D36" s="7">
        <v>2.5612097E-2</v>
      </c>
      <c r="E36" s="7">
        <v>3.4099488999999997E-2</v>
      </c>
      <c r="F36" s="8">
        <v>9</v>
      </c>
      <c r="G36" s="8">
        <v>2</v>
      </c>
      <c r="H36" s="8">
        <v>5.2107346999999998E-2</v>
      </c>
      <c r="I36" s="8">
        <v>2.4822304999999999E-2</v>
      </c>
      <c r="J36" s="9">
        <v>24</v>
      </c>
      <c r="K36" s="9">
        <v>6</v>
      </c>
      <c r="L36" s="10">
        <v>6.4790624000000005E-2</v>
      </c>
      <c r="M36" s="10">
        <v>4.2488320000000003E-2</v>
      </c>
      <c r="N36" s="10">
        <v>11</v>
      </c>
      <c r="O36" s="10">
        <v>6</v>
      </c>
      <c r="P36" s="1">
        <v>3.5913920000000002E-2</v>
      </c>
      <c r="Q36" s="1">
        <v>2.6233561999999998E-2</v>
      </c>
    </row>
    <row r="37" spans="1:17" x14ac:dyDescent="0.25">
      <c r="A37" s="10">
        <v>36</v>
      </c>
      <c r="B37" s="6">
        <v>16</v>
      </c>
      <c r="C37" s="6">
        <v>9</v>
      </c>
      <c r="D37" s="7">
        <v>2.6447035000000001E-2</v>
      </c>
      <c r="E37" s="7">
        <v>3.4008458999999998E-2</v>
      </c>
      <c r="F37" s="8">
        <v>12</v>
      </c>
      <c r="G37" s="8">
        <v>4</v>
      </c>
      <c r="H37" s="8">
        <v>7.5160485999999999E-2</v>
      </c>
      <c r="I37" s="8">
        <v>2.4792647000000001E-2</v>
      </c>
      <c r="J37" s="9">
        <v>24</v>
      </c>
      <c r="K37" s="9">
        <v>5</v>
      </c>
      <c r="L37" s="10">
        <v>4.2298633000000002E-2</v>
      </c>
      <c r="M37" s="10">
        <v>4.2442371999999999E-2</v>
      </c>
      <c r="N37" s="10">
        <v>22</v>
      </c>
      <c r="O37" s="10">
        <v>5</v>
      </c>
      <c r="P37" s="1">
        <v>3.9393526999999998E-2</v>
      </c>
      <c r="Q37" s="1">
        <v>2.5544213999999999E-2</v>
      </c>
    </row>
    <row r="38" spans="1:17" x14ac:dyDescent="0.25">
      <c r="A38" s="10">
        <v>37</v>
      </c>
      <c r="B38" s="6">
        <v>17</v>
      </c>
      <c r="C38" s="6">
        <v>7</v>
      </c>
      <c r="D38" s="7">
        <v>-5.8474629999999998E-3</v>
      </c>
      <c r="E38" s="7">
        <v>3.3962825000000002E-2</v>
      </c>
      <c r="F38" s="8">
        <v>15</v>
      </c>
      <c r="G38" s="8">
        <v>2</v>
      </c>
      <c r="H38" s="8">
        <v>7.5309419000000002E-2</v>
      </c>
      <c r="I38" s="8">
        <v>2.4736424999999999E-2</v>
      </c>
      <c r="J38" s="9">
        <v>16</v>
      </c>
      <c r="K38" s="9">
        <v>3</v>
      </c>
      <c r="L38" s="10">
        <v>6.6333513999999996E-2</v>
      </c>
      <c r="M38" s="10">
        <v>4.1768888999999997E-2</v>
      </c>
      <c r="N38" s="10">
        <v>22</v>
      </c>
      <c r="O38" s="10">
        <v>4</v>
      </c>
      <c r="P38" s="1">
        <v>4.3044823000000003E-2</v>
      </c>
      <c r="Q38" s="1">
        <v>2.5512996999999999E-2</v>
      </c>
    </row>
    <row r="39" spans="1:17" x14ac:dyDescent="0.25">
      <c r="A39" s="10">
        <v>38</v>
      </c>
      <c r="B39" s="6">
        <v>17</v>
      </c>
      <c r="C39" s="6">
        <v>8</v>
      </c>
      <c r="D39" s="7">
        <v>1.614629E-3</v>
      </c>
      <c r="E39" s="7">
        <v>3.3631291000000001E-2</v>
      </c>
      <c r="F39" s="8">
        <v>18</v>
      </c>
      <c r="G39" s="8">
        <v>3</v>
      </c>
      <c r="H39" s="8">
        <v>3.6957381999999997E-2</v>
      </c>
      <c r="I39" s="8">
        <v>2.4276764999999999E-2</v>
      </c>
      <c r="J39" s="9">
        <v>24</v>
      </c>
      <c r="K39" s="9">
        <v>1</v>
      </c>
      <c r="L39" s="10">
        <v>0.22206000200000001</v>
      </c>
      <c r="M39" s="10">
        <v>4.1348664E-2</v>
      </c>
      <c r="N39" s="10">
        <v>24</v>
      </c>
      <c r="O39" s="10">
        <v>1</v>
      </c>
      <c r="P39" s="1">
        <v>0.16716600400000001</v>
      </c>
      <c r="Q39" s="1">
        <v>2.5401119E-2</v>
      </c>
    </row>
    <row r="40" spans="1:17" x14ac:dyDescent="0.25">
      <c r="A40" s="10">
        <v>39</v>
      </c>
      <c r="B40" s="6">
        <v>19</v>
      </c>
      <c r="C40" s="6">
        <v>6</v>
      </c>
      <c r="D40" s="7">
        <v>1.7756938999999999E-2</v>
      </c>
      <c r="E40" s="7">
        <v>3.3518289E-2</v>
      </c>
      <c r="F40" s="8">
        <v>23</v>
      </c>
      <c r="G40" s="8">
        <v>3</v>
      </c>
      <c r="H40" s="8">
        <v>5.524134E-2</v>
      </c>
      <c r="I40" s="8">
        <v>2.4073309000000001E-2</v>
      </c>
      <c r="J40" s="9">
        <v>18</v>
      </c>
      <c r="K40" s="9">
        <v>3</v>
      </c>
      <c r="L40" s="10">
        <v>1.8259839999999999E-2</v>
      </c>
      <c r="M40" s="10">
        <v>4.1226095999999997E-2</v>
      </c>
      <c r="N40" s="10">
        <v>22</v>
      </c>
      <c r="O40" s="10">
        <v>3</v>
      </c>
      <c r="P40" s="1">
        <v>4.7908556999999997E-2</v>
      </c>
      <c r="Q40" s="1">
        <v>2.5344730999999999E-2</v>
      </c>
    </row>
    <row r="41" spans="1:17" x14ac:dyDescent="0.25">
      <c r="A41" s="10">
        <v>40</v>
      </c>
      <c r="B41" s="6">
        <v>21</v>
      </c>
      <c r="C41" s="6">
        <v>6</v>
      </c>
      <c r="D41" s="7">
        <v>2.1357917000000001E-2</v>
      </c>
      <c r="E41" s="7">
        <v>3.3435826000000002E-2</v>
      </c>
      <c r="F41" s="8">
        <v>10</v>
      </c>
      <c r="G41" s="8">
        <v>2</v>
      </c>
      <c r="H41" s="8">
        <v>7.0606931999999997E-2</v>
      </c>
      <c r="I41" s="8">
        <v>2.3847949E-2</v>
      </c>
      <c r="J41" s="9">
        <v>12</v>
      </c>
      <c r="K41" s="9">
        <v>4</v>
      </c>
      <c r="L41" s="10">
        <v>2.0650709E-2</v>
      </c>
      <c r="M41" s="10">
        <v>4.0308996E-2</v>
      </c>
      <c r="N41" s="10">
        <v>18</v>
      </c>
      <c r="O41" s="10">
        <v>7</v>
      </c>
      <c r="P41" s="1">
        <v>0.150562642</v>
      </c>
      <c r="Q41" s="1">
        <v>2.5054452000000001E-2</v>
      </c>
    </row>
    <row r="42" spans="1:17" x14ac:dyDescent="0.25">
      <c r="A42" s="10">
        <v>41</v>
      </c>
      <c r="B42" s="6">
        <v>17</v>
      </c>
      <c r="C42" s="6">
        <v>5</v>
      </c>
      <c r="D42" s="7">
        <v>-1.5647517999999999E-2</v>
      </c>
      <c r="E42" s="7">
        <v>3.3387030999999998E-2</v>
      </c>
      <c r="F42" s="8">
        <v>14</v>
      </c>
      <c r="G42" s="8">
        <v>5</v>
      </c>
      <c r="H42" s="8">
        <v>5.2814525000000001E-2</v>
      </c>
      <c r="I42" s="8">
        <v>2.3724517000000001E-2</v>
      </c>
      <c r="J42" s="9">
        <v>12</v>
      </c>
      <c r="K42" s="9">
        <v>2</v>
      </c>
      <c r="L42" s="10">
        <v>9.2973681000000002E-2</v>
      </c>
      <c r="M42" s="10">
        <v>3.8078938E-2</v>
      </c>
      <c r="N42" s="10">
        <v>19</v>
      </c>
      <c r="O42" s="10">
        <v>4</v>
      </c>
      <c r="P42" s="1">
        <v>0.107947978</v>
      </c>
      <c r="Q42" s="1">
        <v>2.4480024E-2</v>
      </c>
    </row>
    <row r="43" spans="1:17" x14ac:dyDescent="0.25">
      <c r="A43" s="10">
        <v>42</v>
      </c>
      <c r="B43" s="6">
        <v>23</v>
      </c>
      <c r="C43" s="6">
        <v>9</v>
      </c>
      <c r="D43" s="7">
        <v>2.9179879999999998E-2</v>
      </c>
      <c r="E43" s="7">
        <v>3.2789759000000002E-2</v>
      </c>
      <c r="F43" s="8">
        <v>10</v>
      </c>
      <c r="G43" s="8">
        <v>6</v>
      </c>
      <c r="H43" s="8">
        <v>4.8865198999999998E-2</v>
      </c>
      <c r="I43" s="8">
        <v>2.3622375000000001E-2</v>
      </c>
      <c r="J43" s="9">
        <v>13</v>
      </c>
      <c r="K43" s="9">
        <v>2</v>
      </c>
      <c r="L43" s="10">
        <v>9.2758009000000002E-2</v>
      </c>
      <c r="M43" s="10">
        <v>3.6467182000000001E-2</v>
      </c>
      <c r="N43" s="10">
        <v>8</v>
      </c>
      <c r="O43" s="10">
        <v>2</v>
      </c>
      <c r="P43" s="1">
        <v>7.7679413000000003E-2</v>
      </c>
      <c r="Q43" s="1">
        <v>2.4071480999999999E-2</v>
      </c>
    </row>
    <row r="44" spans="1:17" x14ac:dyDescent="0.25">
      <c r="A44" s="10">
        <v>43</v>
      </c>
      <c r="B44" s="6">
        <v>17</v>
      </c>
      <c r="C44" s="6">
        <v>9</v>
      </c>
      <c r="D44" s="7">
        <v>3.4530139999999999E-3</v>
      </c>
      <c r="E44" s="7">
        <v>3.2051205999999999E-2</v>
      </c>
      <c r="F44" s="8">
        <v>11</v>
      </c>
      <c r="G44" s="8">
        <v>7</v>
      </c>
      <c r="H44" s="8">
        <v>4.6181721000000002E-2</v>
      </c>
      <c r="I44" s="8">
        <v>2.3260210999999999E-2</v>
      </c>
      <c r="J44" s="9">
        <v>20</v>
      </c>
      <c r="K44" s="9">
        <v>6</v>
      </c>
      <c r="L44" s="10">
        <v>1.4060794999999999E-2</v>
      </c>
      <c r="M44" s="10">
        <v>3.6016552E-2</v>
      </c>
      <c r="N44" s="10">
        <v>17</v>
      </c>
      <c r="O44" s="10">
        <v>4</v>
      </c>
      <c r="P44" s="1">
        <v>0.146415136</v>
      </c>
      <c r="Q44" s="1">
        <v>2.3930725999999999E-2</v>
      </c>
    </row>
    <row r="45" spans="1:17" x14ac:dyDescent="0.25">
      <c r="A45" s="10">
        <v>44</v>
      </c>
      <c r="B45" s="6">
        <v>19</v>
      </c>
      <c r="C45" s="6">
        <v>4</v>
      </c>
      <c r="D45" s="7">
        <v>-2.3569789999999999E-3</v>
      </c>
      <c r="E45" s="7">
        <v>3.2045353999999998E-2</v>
      </c>
      <c r="F45" s="8">
        <v>18</v>
      </c>
      <c r="G45" s="8">
        <v>5</v>
      </c>
      <c r="H45" s="8">
        <v>3.3534702999999999E-2</v>
      </c>
      <c r="I45" s="8">
        <v>2.2875235000000001E-2</v>
      </c>
      <c r="J45" s="9">
        <v>22</v>
      </c>
      <c r="K45" s="9">
        <v>1</v>
      </c>
      <c r="L45" s="10">
        <v>-8.8354981999999999E-2</v>
      </c>
      <c r="M45" s="10">
        <v>3.5831466999999999E-2</v>
      </c>
      <c r="N45" s="10">
        <v>23</v>
      </c>
      <c r="O45" s="10">
        <v>7</v>
      </c>
      <c r="P45" s="1">
        <v>8.9879877999999996E-2</v>
      </c>
      <c r="Q45" s="1">
        <v>2.3295447E-2</v>
      </c>
    </row>
    <row r="46" spans="1:17" x14ac:dyDescent="0.25">
      <c r="A46" s="10">
        <v>45</v>
      </c>
      <c r="B46" s="6">
        <v>16</v>
      </c>
      <c r="C46" s="6">
        <v>11</v>
      </c>
      <c r="D46" s="7">
        <v>2.3758504E-2</v>
      </c>
      <c r="E46" s="7">
        <v>3.1819269999999997E-2</v>
      </c>
      <c r="F46" s="8">
        <v>21</v>
      </c>
      <c r="G46" s="8">
        <v>4</v>
      </c>
      <c r="H46" s="8">
        <v>6.2823566999999997E-2</v>
      </c>
      <c r="I46" s="8">
        <v>2.2857064999999999E-2</v>
      </c>
      <c r="J46" s="9">
        <v>9</v>
      </c>
      <c r="K46" s="9">
        <v>3</v>
      </c>
      <c r="L46" s="10">
        <v>9.9691062999999996E-2</v>
      </c>
      <c r="M46" s="10">
        <v>3.5606495000000002E-2</v>
      </c>
      <c r="N46" s="10">
        <v>22</v>
      </c>
      <c r="O46" s="10">
        <v>6</v>
      </c>
      <c r="P46" s="1">
        <v>5.6079665000000001E-2</v>
      </c>
      <c r="Q46" s="1">
        <v>2.3016963000000001E-2</v>
      </c>
    </row>
    <row r="47" spans="1:17" x14ac:dyDescent="0.25">
      <c r="A47" s="10">
        <v>46</v>
      </c>
      <c r="B47" s="6">
        <v>22</v>
      </c>
      <c r="C47" s="6">
        <v>8</v>
      </c>
      <c r="D47" s="7">
        <v>2.5438947E-2</v>
      </c>
      <c r="E47" s="7">
        <v>3.1804590000000001E-2</v>
      </c>
      <c r="F47" s="8">
        <v>23</v>
      </c>
      <c r="G47" s="8">
        <v>5</v>
      </c>
      <c r="H47" s="8">
        <v>4.4148263E-2</v>
      </c>
      <c r="I47" s="8">
        <v>2.2704321E-2</v>
      </c>
      <c r="J47" s="9">
        <v>17</v>
      </c>
      <c r="K47" s="9">
        <v>1</v>
      </c>
      <c r="L47" s="10">
        <v>0.11464872</v>
      </c>
      <c r="M47" s="10">
        <v>3.4982435999999999E-2</v>
      </c>
      <c r="N47" s="10">
        <v>16</v>
      </c>
      <c r="O47" s="10">
        <v>2</v>
      </c>
      <c r="P47" s="1">
        <v>0.114506538</v>
      </c>
      <c r="Q47" s="1">
        <v>2.2634478E-2</v>
      </c>
    </row>
    <row r="48" spans="1:17" x14ac:dyDescent="0.25">
      <c r="A48" s="10">
        <v>47</v>
      </c>
      <c r="B48" s="6">
        <v>16</v>
      </c>
      <c r="C48" s="6">
        <v>10</v>
      </c>
      <c r="D48" s="7">
        <v>2.3357487E-2</v>
      </c>
      <c r="E48" s="7">
        <v>3.1564660000000001E-2</v>
      </c>
      <c r="F48" s="8">
        <v>12</v>
      </c>
      <c r="G48" s="8">
        <v>5</v>
      </c>
      <c r="H48" s="8">
        <v>6.0220902E-2</v>
      </c>
      <c r="I48" s="8">
        <v>2.2352606000000001E-2</v>
      </c>
      <c r="J48" s="9">
        <v>19</v>
      </c>
      <c r="K48" s="9">
        <v>2</v>
      </c>
      <c r="L48" s="10">
        <v>7.9164170000000002E-3</v>
      </c>
      <c r="M48" s="10">
        <v>3.4909127999999998E-2</v>
      </c>
      <c r="N48" s="10">
        <v>19</v>
      </c>
      <c r="O48" s="10">
        <v>3</v>
      </c>
      <c r="P48" s="1">
        <v>0.109914911</v>
      </c>
      <c r="Q48" s="1">
        <v>2.2362402999999999E-2</v>
      </c>
    </row>
    <row r="49" spans="1:17" x14ac:dyDescent="0.25">
      <c r="A49" s="10">
        <v>48</v>
      </c>
      <c r="B49" s="6">
        <v>19</v>
      </c>
      <c r="C49" s="6">
        <v>8</v>
      </c>
      <c r="D49" s="7">
        <v>1.8716475E-2</v>
      </c>
      <c r="E49" s="7">
        <v>3.1455650000000002E-2</v>
      </c>
      <c r="F49" s="8">
        <v>10</v>
      </c>
      <c r="G49" s="8">
        <v>7</v>
      </c>
      <c r="H49" s="8">
        <v>4.2595434000000001E-2</v>
      </c>
      <c r="I49" s="8">
        <v>2.2210743000000002E-2</v>
      </c>
      <c r="J49" s="9">
        <v>12</v>
      </c>
      <c r="K49" s="9">
        <v>5</v>
      </c>
      <c r="L49" s="10">
        <v>1.7227099999999999E-4</v>
      </c>
      <c r="M49" s="10">
        <v>3.4479654999999998E-2</v>
      </c>
      <c r="N49" s="10">
        <v>23</v>
      </c>
      <c r="O49" s="10">
        <v>1</v>
      </c>
      <c r="P49" s="1">
        <v>9.2444413000000003E-2</v>
      </c>
      <c r="Q49" s="1">
        <v>2.1897461999999999E-2</v>
      </c>
    </row>
    <row r="50" spans="1:17" x14ac:dyDescent="0.25">
      <c r="A50" s="10">
        <v>49</v>
      </c>
      <c r="B50" s="6">
        <v>19</v>
      </c>
      <c r="C50" s="6">
        <v>7</v>
      </c>
      <c r="D50" s="7">
        <v>1.8222862999999999E-2</v>
      </c>
      <c r="E50" s="7">
        <v>3.1337232E-2</v>
      </c>
      <c r="F50" s="8">
        <v>13</v>
      </c>
      <c r="G50" s="8">
        <v>6</v>
      </c>
      <c r="H50" s="8">
        <v>5.1840077999999998E-2</v>
      </c>
      <c r="I50" s="8">
        <v>2.2114010999999999E-2</v>
      </c>
      <c r="J50" s="9">
        <v>17</v>
      </c>
      <c r="K50" s="9">
        <v>2</v>
      </c>
      <c r="L50" s="10">
        <v>0.10680719900000001</v>
      </c>
      <c r="M50" s="10">
        <v>3.4396446999999997E-2</v>
      </c>
      <c r="N50" s="10">
        <v>16</v>
      </c>
      <c r="O50" s="10">
        <v>6</v>
      </c>
      <c r="P50" s="1">
        <v>9.4981477999999994E-2</v>
      </c>
      <c r="Q50" s="1">
        <v>2.1576101E-2</v>
      </c>
    </row>
    <row r="51" spans="1:17" x14ac:dyDescent="0.25">
      <c r="A51" s="10">
        <v>50</v>
      </c>
      <c r="B51" s="6">
        <v>16</v>
      </c>
      <c r="C51" s="6">
        <v>12</v>
      </c>
      <c r="D51" s="7">
        <v>2.6595568999999999E-2</v>
      </c>
      <c r="E51" s="7">
        <v>3.1283982000000002E-2</v>
      </c>
      <c r="F51" s="8">
        <v>21</v>
      </c>
      <c r="G51" s="8">
        <v>2</v>
      </c>
      <c r="H51" s="8">
        <v>6.0304610000000002E-2</v>
      </c>
      <c r="I51" s="8">
        <v>2.1941578999999999E-2</v>
      </c>
      <c r="J51" s="9">
        <v>16</v>
      </c>
      <c r="K51" s="9">
        <v>5</v>
      </c>
      <c r="L51" s="10">
        <v>-1.0411577999999999E-2</v>
      </c>
      <c r="M51" s="10">
        <v>3.3643784000000003E-2</v>
      </c>
      <c r="N51" s="10">
        <v>16</v>
      </c>
      <c r="O51" s="10">
        <v>5</v>
      </c>
      <c r="P51" s="1">
        <v>9.7860555000000002E-2</v>
      </c>
      <c r="Q51" s="1">
        <v>2.1571070000000001E-2</v>
      </c>
    </row>
    <row r="52" spans="1:17" x14ac:dyDescent="0.25">
      <c r="A52" s="10">
        <v>51</v>
      </c>
      <c r="B52" s="6">
        <v>18</v>
      </c>
      <c r="C52" s="6">
        <v>4</v>
      </c>
      <c r="D52" s="7">
        <v>-3.6045875999999998E-2</v>
      </c>
      <c r="E52" s="7">
        <v>3.0882903999999999E-2</v>
      </c>
      <c r="F52" s="8">
        <v>18</v>
      </c>
      <c r="G52" s="8">
        <v>4</v>
      </c>
      <c r="H52" s="8">
        <v>3.0809896999999999E-2</v>
      </c>
      <c r="I52" s="8">
        <v>2.1752473000000001E-2</v>
      </c>
      <c r="J52" s="9">
        <v>16</v>
      </c>
      <c r="K52" s="9">
        <v>4</v>
      </c>
      <c r="L52" s="10">
        <v>9.9092160000000002E-3</v>
      </c>
      <c r="M52" s="10">
        <v>3.2835932999999998E-2</v>
      </c>
      <c r="N52" s="10">
        <v>15</v>
      </c>
      <c r="O52" s="10">
        <v>4</v>
      </c>
      <c r="P52" s="1">
        <v>0.10331681099999999</v>
      </c>
      <c r="Q52" s="1">
        <v>2.1543953000000001E-2</v>
      </c>
    </row>
    <row r="53" spans="1:17" x14ac:dyDescent="0.25">
      <c r="A53" s="10">
        <v>52</v>
      </c>
      <c r="B53" s="6">
        <v>17</v>
      </c>
      <c r="C53" s="6">
        <v>6</v>
      </c>
      <c r="D53" s="7">
        <v>-2.491657E-3</v>
      </c>
      <c r="E53" s="7">
        <v>3.0831165000000001E-2</v>
      </c>
      <c r="F53" s="8">
        <v>18</v>
      </c>
      <c r="G53" s="8">
        <v>1</v>
      </c>
      <c r="H53" s="8">
        <v>3.5886067000000001E-2</v>
      </c>
      <c r="I53" s="8">
        <v>2.1567652999999999E-2</v>
      </c>
      <c r="J53" s="9">
        <v>24</v>
      </c>
      <c r="K53" s="9">
        <v>10</v>
      </c>
      <c r="L53" s="10">
        <v>3.4545012E-2</v>
      </c>
      <c r="M53" s="10">
        <v>3.1829885000000002E-2</v>
      </c>
      <c r="N53" s="10">
        <v>18</v>
      </c>
      <c r="O53" s="10">
        <v>8</v>
      </c>
      <c r="P53" s="1">
        <v>0.115485332</v>
      </c>
      <c r="Q53" s="1">
        <v>2.1380409999999999E-2</v>
      </c>
    </row>
    <row r="54" spans="1:17" x14ac:dyDescent="0.25">
      <c r="A54" s="10">
        <v>53</v>
      </c>
      <c r="B54" s="6">
        <v>15</v>
      </c>
      <c r="C54" s="6">
        <v>1</v>
      </c>
      <c r="D54" s="7">
        <v>8.9610579999999992E-3</v>
      </c>
      <c r="E54" s="7">
        <v>3.0583941999999999E-2</v>
      </c>
      <c r="F54" s="8">
        <v>15</v>
      </c>
      <c r="G54" s="8">
        <v>1</v>
      </c>
      <c r="H54" s="8">
        <v>5.9082146000000002E-2</v>
      </c>
      <c r="I54" s="8">
        <v>2.1562547000000001E-2</v>
      </c>
      <c r="J54" s="9">
        <v>16</v>
      </c>
      <c r="K54" s="9">
        <v>7</v>
      </c>
      <c r="L54" s="10">
        <v>-4.1566340000000002E-3</v>
      </c>
      <c r="M54" s="10">
        <v>3.0353081000000001E-2</v>
      </c>
      <c r="N54" s="10">
        <v>21</v>
      </c>
      <c r="O54" s="10">
        <v>7</v>
      </c>
      <c r="P54" s="1">
        <v>7.6752324999999996E-2</v>
      </c>
      <c r="Q54" s="1">
        <v>2.1339348000000001E-2</v>
      </c>
    </row>
    <row r="55" spans="1:17" x14ac:dyDescent="0.25">
      <c r="A55" s="10">
        <v>54</v>
      </c>
      <c r="B55" s="6">
        <v>19</v>
      </c>
      <c r="C55" s="6">
        <v>9</v>
      </c>
      <c r="D55" s="7">
        <v>1.6012492999999999E-2</v>
      </c>
      <c r="E55" s="7">
        <v>3.0375058E-2</v>
      </c>
      <c r="F55" s="8">
        <v>23</v>
      </c>
      <c r="G55" s="8">
        <v>4</v>
      </c>
      <c r="H55" s="8">
        <v>5.1506512999999997E-2</v>
      </c>
      <c r="I55" s="8">
        <v>2.1527332999999999E-2</v>
      </c>
      <c r="J55" s="9">
        <v>17</v>
      </c>
      <c r="K55" s="9">
        <v>7</v>
      </c>
      <c r="L55" s="10">
        <v>6.7973842000000007E-2</v>
      </c>
      <c r="M55" s="10">
        <v>2.9840727000000001E-2</v>
      </c>
      <c r="N55" s="10">
        <v>21</v>
      </c>
      <c r="O55" s="10">
        <v>6</v>
      </c>
      <c r="P55" s="1">
        <v>6.7821831999999999E-2</v>
      </c>
      <c r="Q55" s="1">
        <v>2.1165587999999999E-2</v>
      </c>
    </row>
    <row r="56" spans="1:17" x14ac:dyDescent="0.25">
      <c r="A56" s="10">
        <v>55</v>
      </c>
      <c r="B56" s="6">
        <v>15</v>
      </c>
      <c r="C56" s="6">
        <v>9</v>
      </c>
      <c r="D56" s="7">
        <v>2.1525349999999999E-2</v>
      </c>
      <c r="E56" s="7">
        <v>3.0207725000000001E-2</v>
      </c>
      <c r="F56" s="8">
        <v>9</v>
      </c>
      <c r="G56" s="8">
        <v>4</v>
      </c>
      <c r="H56" s="8">
        <v>4.7484516999999997E-2</v>
      </c>
      <c r="I56" s="8">
        <v>2.1516431999999999E-2</v>
      </c>
      <c r="J56" s="9">
        <v>16</v>
      </c>
      <c r="K56" s="9">
        <v>6</v>
      </c>
      <c r="L56" s="10">
        <v>2.4618337000000001E-2</v>
      </c>
      <c r="M56" s="10">
        <v>2.9691950000000002E-2</v>
      </c>
      <c r="N56" s="10">
        <v>16</v>
      </c>
      <c r="O56" s="10">
        <v>3</v>
      </c>
      <c r="P56" s="1">
        <v>8.0044480000000001E-2</v>
      </c>
      <c r="Q56" s="1">
        <v>2.1125409000000001E-2</v>
      </c>
    </row>
    <row r="57" spans="1:17" x14ac:dyDescent="0.25">
      <c r="A57" s="10">
        <v>56</v>
      </c>
      <c r="B57" s="6">
        <v>18</v>
      </c>
      <c r="C57" s="6">
        <v>7</v>
      </c>
      <c r="D57" s="7">
        <v>-8.5492490000000001E-3</v>
      </c>
      <c r="E57" s="7">
        <v>3.0194793000000001E-2</v>
      </c>
      <c r="F57" s="8">
        <v>10</v>
      </c>
      <c r="G57" s="8">
        <v>8</v>
      </c>
      <c r="H57" s="8">
        <v>3.7330877999999998E-2</v>
      </c>
      <c r="I57" s="8">
        <v>2.112667E-2</v>
      </c>
      <c r="J57" s="9">
        <v>10</v>
      </c>
      <c r="K57" s="9">
        <v>2</v>
      </c>
      <c r="L57" s="10">
        <v>0.124358335</v>
      </c>
      <c r="M57" s="10">
        <v>2.9566874999999999E-2</v>
      </c>
      <c r="N57" s="10">
        <v>12</v>
      </c>
      <c r="O57" s="10">
        <v>5</v>
      </c>
      <c r="P57" s="1">
        <v>-1.1857998E-2</v>
      </c>
      <c r="Q57" s="1">
        <v>2.083318E-2</v>
      </c>
    </row>
    <row r="58" spans="1:17" x14ac:dyDescent="0.25">
      <c r="A58" s="10">
        <v>57</v>
      </c>
      <c r="B58" s="6">
        <v>21</v>
      </c>
      <c r="C58" s="6">
        <v>7</v>
      </c>
      <c r="D58" s="7">
        <v>1.5977778000000002E-2</v>
      </c>
      <c r="E58" s="7">
        <v>2.9547490999999999E-2</v>
      </c>
      <c r="F58" s="8">
        <v>21</v>
      </c>
      <c r="G58" s="8">
        <v>5</v>
      </c>
      <c r="H58" s="8">
        <v>4.9302325000000001E-2</v>
      </c>
      <c r="I58" s="8">
        <v>2.1116144999999999E-2</v>
      </c>
      <c r="J58" s="9">
        <v>23</v>
      </c>
      <c r="K58" s="9">
        <v>9</v>
      </c>
      <c r="L58" s="10">
        <v>2.5131540000000001E-3</v>
      </c>
      <c r="M58" s="10">
        <v>2.9513451E-2</v>
      </c>
      <c r="N58" s="10">
        <v>18</v>
      </c>
      <c r="O58" s="10">
        <v>9</v>
      </c>
      <c r="P58" s="1">
        <v>0.106858094</v>
      </c>
      <c r="Q58" s="1">
        <v>2.0767093E-2</v>
      </c>
    </row>
    <row r="59" spans="1:17" x14ac:dyDescent="0.25">
      <c r="A59" s="10">
        <v>58</v>
      </c>
      <c r="B59" s="6">
        <v>19</v>
      </c>
      <c r="C59" s="6">
        <v>5</v>
      </c>
      <c r="D59" s="7">
        <v>3.488335E-3</v>
      </c>
      <c r="E59" s="7">
        <v>2.9476503000000001E-2</v>
      </c>
      <c r="F59" s="8">
        <v>15</v>
      </c>
      <c r="G59" s="8">
        <v>3</v>
      </c>
      <c r="H59" s="8">
        <v>6.1164339999999998E-2</v>
      </c>
      <c r="I59" s="8">
        <v>2.0872890000000002E-2</v>
      </c>
      <c r="J59" s="9">
        <v>11</v>
      </c>
      <c r="K59" s="9">
        <v>7</v>
      </c>
      <c r="L59" s="10">
        <v>3.6744310000000001E-3</v>
      </c>
      <c r="M59" s="10">
        <v>2.9304317E-2</v>
      </c>
      <c r="N59" s="10">
        <v>11</v>
      </c>
      <c r="O59" s="10">
        <v>7</v>
      </c>
      <c r="P59" s="1">
        <v>2.7333442999999999E-2</v>
      </c>
      <c r="Q59" s="1">
        <v>2.0685120000000001E-2</v>
      </c>
    </row>
    <row r="60" spans="1:17" x14ac:dyDescent="0.25">
      <c r="A60" s="10">
        <v>59</v>
      </c>
      <c r="B60" s="6">
        <v>18</v>
      </c>
      <c r="C60" s="6">
        <v>6</v>
      </c>
      <c r="D60" s="7">
        <v>-2.0219181999999999E-2</v>
      </c>
      <c r="E60" s="7">
        <v>2.9379657E-2</v>
      </c>
      <c r="F60" s="8">
        <v>9</v>
      </c>
      <c r="G60" s="8">
        <v>3</v>
      </c>
      <c r="H60" s="8">
        <v>4.0851327999999999E-2</v>
      </c>
      <c r="I60" s="8">
        <v>2.0783515999999998E-2</v>
      </c>
      <c r="J60" s="9">
        <v>17</v>
      </c>
      <c r="K60" s="9">
        <v>8</v>
      </c>
      <c r="L60" s="10">
        <v>6.8557844000000007E-2</v>
      </c>
      <c r="M60" s="10">
        <v>2.8928417000000001E-2</v>
      </c>
      <c r="N60" s="10">
        <v>15</v>
      </c>
      <c r="O60" s="10">
        <v>2</v>
      </c>
      <c r="P60" s="1">
        <v>6.5513571000000007E-2</v>
      </c>
      <c r="Q60" s="1">
        <v>2.0565476999999999E-2</v>
      </c>
    </row>
    <row r="61" spans="1:17" x14ac:dyDescent="0.25">
      <c r="A61" s="10">
        <v>60</v>
      </c>
      <c r="B61" s="6">
        <v>22</v>
      </c>
      <c r="C61" s="6">
        <v>7</v>
      </c>
      <c r="D61" s="7">
        <v>2.3716108999999999E-2</v>
      </c>
      <c r="E61" s="7">
        <v>2.9363329000000001E-2</v>
      </c>
      <c r="F61" s="8">
        <v>12</v>
      </c>
      <c r="G61" s="8">
        <v>6</v>
      </c>
      <c r="H61" s="8">
        <v>5.4795463000000003E-2</v>
      </c>
      <c r="I61" s="10">
        <v>2.0046814E-2</v>
      </c>
      <c r="J61" s="9">
        <v>17</v>
      </c>
      <c r="K61" s="9">
        <v>6</v>
      </c>
      <c r="L61" s="10">
        <v>6.1269839E-2</v>
      </c>
      <c r="M61" s="10">
        <v>2.8866151999999999E-2</v>
      </c>
      <c r="N61" s="10">
        <v>10</v>
      </c>
      <c r="O61" s="10">
        <v>5</v>
      </c>
      <c r="P61" s="1">
        <v>5.4299670000000001E-2</v>
      </c>
      <c r="Q61" s="1">
        <v>2.0185707000000001E-2</v>
      </c>
    </row>
    <row r="62" spans="1:17" x14ac:dyDescent="0.25">
      <c r="A62" s="10">
        <v>61</v>
      </c>
      <c r="B62" s="6">
        <v>24</v>
      </c>
      <c r="C62" s="6">
        <v>5</v>
      </c>
      <c r="D62" s="7">
        <v>2.6082448000000001E-2</v>
      </c>
      <c r="E62" s="7">
        <v>2.868559E-2</v>
      </c>
      <c r="F62" s="8">
        <v>15</v>
      </c>
      <c r="G62" s="8">
        <v>4</v>
      </c>
      <c r="H62" s="8">
        <v>5.9300037E-2</v>
      </c>
      <c r="I62" s="8">
        <v>1.9918378E-2</v>
      </c>
      <c r="J62" s="9">
        <v>10</v>
      </c>
      <c r="K62" s="9">
        <v>3</v>
      </c>
      <c r="L62" s="10">
        <v>8.8049690999999999E-2</v>
      </c>
      <c r="M62" s="10">
        <v>2.8714323E-2</v>
      </c>
      <c r="N62" s="10">
        <v>23</v>
      </c>
      <c r="O62" s="10">
        <v>8</v>
      </c>
      <c r="P62" s="1">
        <v>7.6271097999999996E-2</v>
      </c>
      <c r="Q62" s="1">
        <v>2.0147778000000002E-2</v>
      </c>
    </row>
    <row r="63" spans="1:17" x14ac:dyDescent="0.25">
      <c r="A63" s="10">
        <v>62</v>
      </c>
      <c r="B63" s="6">
        <v>24</v>
      </c>
      <c r="C63" s="6">
        <v>8</v>
      </c>
      <c r="D63" s="7">
        <v>3.1307261000000003E-2</v>
      </c>
      <c r="E63" s="7">
        <v>2.8651583000000001E-2</v>
      </c>
      <c r="F63" s="8">
        <v>22</v>
      </c>
      <c r="G63" s="8">
        <v>5</v>
      </c>
      <c r="H63" s="8">
        <v>2.7878711E-2</v>
      </c>
      <c r="I63" s="8">
        <v>1.9798449999999999E-2</v>
      </c>
      <c r="J63" s="9">
        <v>17</v>
      </c>
      <c r="K63" s="9">
        <v>3</v>
      </c>
      <c r="L63" s="10">
        <v>8.3732643999999995E-2</v>
      </c>
      <c r="M63" s="10">
        <v>2.8670075999999999E-2</v>
      </c>
      <c r="N63" s="10">
        <v>15</v>
      </c>
      <c r="O63" s="10">
        <v>5</v>
      </c>
      <c r="P63" s="1">
        <v>8.5895702000000004E-2</v>
      </c>
      <c r="Q63" s="1">
        <v>2.0130545999999999E-2</v>
      </c>
    </row>
    <row r="64" spans="1:17" x14ac:dyDescent="0.25">
      <c r="A64" s="10">
        <v>63</v>
      </c>
      <c r="B64" s="6">
        <v>21</v>
      </c>
      <c r="C64" s="6">
        <v>8</v>
      </c>
      <c r="D64" s="7">
        <v>1.0733189000000001E-2</v>
      </c>
      <c r="E64" s="7">
        <v>2.8627863999999999E-2</v>
      </c>
      <c r="F64" s="8">
        <v>23</v>
      </c>
      <c r="G64" s="8">
        <v>6</v>
      </c>
      <c r="H64" s="8">
        <v>3.3063876999999998E-2</v>
      </c>
      <c r="I64" s="8">
        <v>1.9730279E-2</v>
      </c>
      <c r="J64" s="9">
        <v>23</v>
      </c>
      <c r="K64" s="9">
        <v>10</v>
      </c>
      <c r="L64" s="10">
        <v>3.2276890000000002E-3</v>
      </c>
      <c r="M64" s="10">
        <v>2.8569773E-2</v>
      </c>
      <c r="N64" s="10">
        <v>21</v>
      </c>
      <c r="O64" s="10">
        <v>2</v>
      </c>
      <c r="P64" s="1">
        <v>7.7038666000000006E-2</v>
      </c>
      <c r="Q64" s="1">
        <v>2.0058858999999998E-2</v>
      </c>
    </row>
    <row r="65" spans="1:17" x14ac:dyDescent="0.25">
      <c r="A65" s="10">
        <v>64</v>
      </c>
      <c r="B65" s="6">
        <v>15</v>
      </c>
      <c r="C65" s="6">
        <v>7</v>
      </c>
      <c r="D65" s="7">
        <v>2.687372E-2</v>
      </c>
      <c r="E65" s="7">
        <v>2.8199910000000002E-2</v>
      </c>
      <c r="F65" s="8">
        <v>11</v>
      </c>
      <c r="G65" s="8">
        <v>8</v>
      </c>
      <c r="H65" s="8">
        <v>3.8628069000000001E-2</v>
      </c>
      <c r="I65" s="8">
        <v>1.9718205999999999E-2</v>
      </c>
      <c r="J65" s="9">
        <v>23</v>
      </c>
      <c r="K65" s="9">
        <v>8</v>
      </c>
      <c r="L65" s="10">
        <v>1.1640098E-2</v>
      </c>
      <c r="M65" s="10">
        <v>2.8531428000000001E-2</v>
      </c>
      <c r="N65" s="10">
        <v>24</v>
      </c>
      <c r="O65" s="10">
        <v>5</v>
      </c>
      <c r="P65" s="1">
        <v>6.9868274999999994E-2</v>
      </c>
      <c r="Q65" s="1">
        <v>1.9839088000000001E-2</v>
      </c>
    </row>
    <row r="66" spans="1:17" x14ac:dyDescent="0.25">
      <c r="A66" s="10">
        <v>65</v>
      </c>
      <c r="B66" s="6">
        <v>22</v>
      </c>
      <c r="C66" s="6">
        <v>9</v>
      </c>
      <c r="D66" s="7">
        <v>1.9534686999999998E-2</v>
      </c>
      <c r="E66" s="7">
        <v>2.8111567E-2</v>
      </c>
      <c r="F66" s="8">
        <v>10</v>
      </c>
      <c r="G66" s="8">
        <v>1</v>
      </c>
      <c r="H66" s="8">
        <v>9.1105998999999993E-2</v>
      </c>
      <c r="I66" s="8">
        <v>1.8990658000000001E-2</v>
      </c>
      <c r="J66" s="9">
        <v>16</v>
      </c>
      <c r="K66" s="9">
        <v>8</v>
      </c>
      <c r="L66" s="10">
        <v>3.8793209999999998E-3</v>
      </c>
      <c r="M66" s="10">
        <v>2.8516710000000001E-2</v>
      </c>
      <c r="N66" s="10">
        <v>24</v>
      </c>
      <c r="O66" s="10">
        <v>4</v>
      </c>
      <c r="P66" s="1">
        <v>8.2461659000000007E-2</v>
      </c>
      <c r="Q66" s="1">
        <v>1.9760277E-2</v>
      </c>
    </row>
    <row r="67" spans="1:17" x14ac:dyDescent="0.25">
      <c r="A67" s="10">
        <v>66</v>
      </c>
      <c r="B67" s="6">
        <v>23</v>
      </c>
      <c r="C67" s="6">
        <v>11</v>
      </c>
      <c r="D67" s="7">
        <v>1.5749237999999999E-2</v>
      </c>
      <c r="E67" s="7">
        <v>2.7955701999999999E-2</v>
      </c>
      <c r="F67" s="8">
        <v>14</v>
      </c>
      <c r="G67" s="8">
        <v>1</v>
      </c>
      <c r="H67" s="8">
        <v>4.3415413999999999E-2</v>
      </c>
      <c r="I67" s="8">
        <v>1.8841687999999999E-2</v>
      </c>
      <c r="J67" s="9">
        <v>18</v>
      </c>
      <c r="K67" s="9">
        <v>4</v>
      </c>
      <c r="L67" s="10">
        <v>-1.8987272999999999E-2</v>
      </c>
      <c r="M67" s="10">
        <v>2.8450181000000001E-2</v>
      </c>
      <c r="N67" s="10">
        <v>9</v>
      </c>
      <c r="O67" s="10">
        <v>4</v>
      </c>
      <c r="P67" s="1">
        <v>3.0120444999999999E-2</v>
      </c>
      <c r="Q67" s="1">
        <v>1.9482928E-2</v>
      </c>
    </row>
    <row r="68" spans="1:17" x14ac:dyDescent="0.25">
      <c r="A68" s="10">
        <v>67</v>
      </c>
      <c r="B68" s="6">
        <v>21</v>
      </c>
      <c r="C68" s="6">
        <v>2</v>
      </c>
      <c r="D68" s="7">
        <v>-1.6388906000000002E-2</v>
      </c>
      <c r="E68" s="7">
        <v>2.7908643E-2</v>
      </c>
      <c r="F68" s="8">
        <v>12</v>
      </c>
      <c r="G68" s="8">
        <v>7</v>
      </c>
      <c r="H68" s="8">
        <v>5.2125536E-2</v>
      </c>
      <c r="I68" s="8">
        <v>1.8699863000000001E-2</v>
      </c>
      <c r="J68" s="9">
        <v>19</v>
      </c>
      <c r="K68" s="9">
        <v>1</v>
      </c>
      <c r="L68" s="10">
        <v>-5.0640813999999999E-2</v>
      </c>
      <c r="M68" s="10">
        <v>2.8205049999999999E-2</v>
      </c>
      <c r="N68" s="10">
        <v>17</v>
      </c>
      <c r="O68" s="10">
        <v>6</v>
      </c>
      <c r="P68" s="1">
        <v>0.108227965</v>
      </c>
      <c r="Q68" s="1">
        <v>1.9166286000000001E-2</v>
      </c>
    </row>
    <row r="69" spans="1:17" x14ac:dyDescent="0.25">
      <c r="A69" s="10">
        <v>68</v>
      </c>
      <c r="B69" s="6">
        <v>18</v>
      </c>
      <c r="C69" s="6">
        <v>8</v>
      </c>
      <c r="D69" s="7">
        <v>-7.3471439999999999E-3</v>
      </c>
      <c r="E69" s="7">
        <v>2.7891025999999999E-2</v>
      </c>
      <c r="F69" s="8">
        <v>23</v>
      </c>
      <c r="G69" s="8">
        <v>7</v>
      </c>
      <c r="H69" s="8">
        <v>3.2824985000000001E-2</v>
      </c>
      <c r="I69" s="8">
        <v>1.8634833E-2</v>
      </c>
      <c r="J69" s="9">
        <v>17</v>
      </c>
      <c r="K69" s="9">
        <v>4</v>
      </c>
      <c r="L69" s="10">
        <v>4.3702784000000001E-2</v>
      </c>
      <c r="M69" s="10">
        <v>2.8057431000000001E-2</v>
      </c>
      <c r="N69" s="10">
        <v>21</v>
      </c>
      <c r="O69" s="10">
        <v>8</v>
      </c>
      <c r="P69" s="1">
        <v>7.1772726999999995E-2</v>
      </c>
      <c r="Q69" s="1">
        <v>1.8962135000000001E-2</v>
      </c>
    </row>
    <row r="70" spans="1:17" x14ac:dyDescent="0.25">
      <c r="A70" s="10">
        <v>69</v>
      </c>
      <c r="B70" s="6">
        <v>19</v>
      </c>
      <c r="C70" s="6">
        <v>3</v>
      </c>
      <c r="D70" s="7">
        <v>-1.0184680999999999E-2</v>
      </c>
      <c r="E70" s="7">
        <v>2.7871842000000001E-2</v>
      </c>
      <c r="F70" s="8">
        <v>5</v>
      </c>
      <c r="G70" s="8">
        <v>1</v>
      </c>
      <c r="H70" s="8">
        <v>7.0555100999999995E-2</v>
      </c>
      <c r="I70" s="8">
        <v>1.8282181000000002E-2</v>
      </c>
      <c r="J70" s="9">
        <v>11</v>
      </c>
      <c r="K70" s="9">
        <v>8</v>
      </c>
      <c r="L70" s="10">
        <v>8.3008590000000007E-3</v>
      </c>
      <c r="M70" s="10">
        <v>2.7333658E-2</v>
      </c>
      <c r="N70" s="10">
        <v>16</v>
      </c>
      <c r="O70" s="10">
        <v>8</v>
      </c>
      <c r="P70" s="1">
        <v>8.0329982999999994E-2</v>
      </c>
      <c r="Q70" s="1">
        <v>1.8943761E-2</v>
      </c>
    </row>
    <row r="71" spans="1:17" x14ac:dyDescent="0.25">
      <c r="A71" s="10">
        <v>70</v>
      </c>
      <c r="B71" s="6">
        <v>24</v>
      </c>
      <c r="C71" s="6">
        <v>9</v>
      </c>
      <c r="D71" s="7">
        <v>3.9799578000000002E-2</v>
      </c>
      <c r="E71" s="7">
        <v>2.7531491000000002E-2</v>
      </c>
      <c r="F71" s="8">
        <v>16</v>
      </c>
      <c r="G71" s="8">
        <v>4</v>
      </c>
      <c r="H71" s="8">
        <v>5.5996101999999999E-2</v>
      </c>
      <c r="I71" s="8">
        <v>1.8226798999999998E-2</v>
      </c>
      <c r="J71" s="9">
        <v>24</v>
      </c>
      <c r="K71" s="9">
        <v>9</v>
      </c>
      <c r="L71" s="10">
        <v>2.7223494000000001E-2</v>
      </c>
      <c r="M71" s="10">
        <v>2.7327699E-2</v>
      </c>
      <c r="N71" s="10">
        <v>12</v>
      </c>
      <c r="O71" s="10">
        <v>6</v>
      </c>
      <c r="P71" s="1">
        <v>-1.7610760000000001E-3</v>
      </c>
      <c r="Q71" s="1">
        <v>1.8628486E-2</v>
      </c>
    </row>
    <row r="72" spans="1:17" x14ac:dyDescent="0.25">
      <c r="A72" s="10">
        <v>71</v>
      </c>
      <c r="B72" s="6">
        <v>17</v>
      </c>
      <c r="C72" s="6">
        <v>1</v>
      </c>
      <c r="D72" s="7">
        <v>-2.5209977000000001E-2</v>
      </c>
      <c r="E72" s="7">
        <v>2.7298189E-2</v>
      </c>
      <c r="F72" s="8">
        <v>8</v>
      </c>
      <c r="G72" s="8">
        <v>1</v>
      </c>
      <c r="H72" s="8">
        <v>6.5252457999999999E-2</v>
      </c>
      <c r="I72" s="8">
        <v>1.8185000999999999E-2</v>
      </c>
      <c r="J72" s="9">
        <v>11</v>
      </c>
      <c r="K72" s="9">
        <v>6</v>
      </c>
      <c r="L72" s="10">
        <v>7.7963800000000003E-3</v>
      </c>
      <c r="M72" s="10">
        <v>2.7321458E-2</v>
      </c>
      <c r="N72" s="10">
        <v>7</v>
      </c>
      <c r="O72" s="10">
        <v>5</v>
      </c>
      <c r="P72" s="1">
        <v>1.5945194999999999E-2</v>
      </c>
      <c r="Q72" s="1">
        <v>1.8524690999999999E-2</v>
      </c>
    </row>
    <row r="73" spans="1:17" x14ac:dyDescent="0.25">
      <c r="A73" s="10">
        <v>72</v>
      </c>
      <c r="B73" s="6">
        <v>18</v>
      </c>
      <c r="C73" s="6">
        <v>5</v>
      </c>
      <c r="D73" s="7">
        <v>-3.2576910000000001E-2</v>
      </c>
      <c r="E73" s="7">
        <v>2.6848442E-2</v>
      </c>
      <c r="F73" s="8">
        <v>24</v>
      </c>
      <c r="G73" s="8">
        <v>7</v>
      </c>
      <c r="H73" s="8">
        <v>1.8263259E-2</v>
      </c>
      <c r="I73" s="8">
        <v>1.8151786999999999E-2</v>
      </c>
      <c r="J73" s="9">
        <v>12</v>
      </c>
      <c r="K73" s="9">
        <v>7</v>
      </c>
      <c r="L73" s="10">
        <v>1.9480476E-2</v>
      </c>
      <c r="M73" s="10">
        <v>2.7060458999999999E-2</v>
      </c>
      <c r="N73" s="10">
        <v>16</v>
      </c>
      <c r="O73" s="10">
        <v>7</v>
      </c>
      <c r="P73" s="1">
        <v>8.4751689000000005E-2</v>
      </c>
      <c r="Q73" s="1">
        <v>1.8410359000000001E-2</v>
      </c>
    </row>
    <row r="74" spans="1:17" x14ac:dyDescent="0.25">
      <c r="A74" s="10">
        <v>73</v>
      </c>
      <c r="B74" s="6">
        <v>18</v>
      </c>
      <c r="C74" s="6">
        <v>9</v>
      </c>
      <c r="D74" s="7">
        <v>-5.1694369999999998E-3</v>
      </c>
      <c r="E74" s="7">
        <v>2.6819986000000001E-2</v>
      </c>
      <c r="F74" s="8">
        <v>14</v>
      </c>
      <c r="G74" s="8">
        <v>6</v>
      </c>
      <c r="H74" s="8">
        <v>3.9629032000000002E-2</v>
      </c>
      <c r="I74" s="8">
        <v>1.8144771000000001E-2</v>
      </c>
      <c r="J74" s="9">
        <v>8</v>
      </c>
      <c r="K74" s="9">
        <v>1</v>
      </c>
      <c r="L74" s="10">
        <v>0.17405748400000001</v>
      </c>
      <c r="M74" s="10">
        <v>2.6608517000000002E-2</v>
      </c>
      <c r="N74" s="10">
        <v>8</v>
      </c>
      <c r="O74" s="10">
        <v>4</v>
      </c>
      <c r="P74" s="1">
        <v>6.5628119999999998E-2</v>
      </c>
      <c r="Q74" s="1">
        <v>1.8105431000000002E-2</v>
      </c>
    </row>
    <row r="75" spans="1:17" x14ac:dyDescent="0.25">
      <c r="A75" s="10">
        <v>74</v>
      </c>
      <c r="B75" s="6">
        <v>22</v>
      </c>
      <c r="C75" s="6">
        <v>3</v>
      </c>
      <c r="D75" s="7">
        <v>2.4240688E-2</v>
      </c>
      <c r="E75" s="7">
        <v>2.6719046999999999E-2</v>
      </c>
      <c r="F75" s="8">
        <v>9</v>
      </c>
      <c r="G75" s="8">
        <v>7</v>
      </c>
      <c r="H75" s="8">
        <v>3.6343352000000002E-2</v>
      </c>
      <c r="I75" s="8">
        <v>1.7936509E-2</v>
      </c>
      <c r="J75" s="9">
        <v>10</v>
      </c>
      <c r="K75" s="9">
        <v>5</v>
      </c>
      <c r="L75" s="10">
        <v>2.6456032000000001E-2</v>
      </c>
      <c r="M75" s="10">
        <v>2.6595549999999999E-2</v>
      </c>
      <c r="N75" s="10">
        <v>10</v>
      </c>
      <c r="O75" s="10">
        <v>6</v>
      </c>
      <c r="P75" s="1">
        <v>5.0849777999999998E-2</v>
      </c>
      <c r="Q75" s="1">
        <v>1.7907896999999999E-2</v>
      </c>
    </row>
    <row r="76" spans="1:17" x14ac:dyDescent="0.25">
      <c r="A76" s="10">
        <v>75</v>
      </c>
      <c r="B76" s="6">
        <v>23</v>
      </c>
      <c r="C76" s="6">
        <v>10</v>
      </c>
      <c r="D76" s="7">
        <v>2.7281271999999999E-2</v>
      </c>
      <c r="E76" s="7">
        <v>2.6662017999999999E-2</v>
      </c>
      <c r="F76" s="8">
        <v>21</v>
      </c>
      <c r="G76" s="8">
        <v>6</v>
      </c>
      <c r="H76" s="8">
        <v>3.8092566000000001E-2</v>
      </c>
      <c r="I76" s="8">
        <v>1.7812279E-2</v>
      </c>
      <c r="J76" s="9">
        <v>24</v>
      </c>
      <c r="K76" s="9">
        <v>8</v>
      </c>
      <c r="L76" s="10">
        <v>3.2951478999999999E-2</v>
      </c>
      <c r="M76" s="10">
        <v>2.5172579E-2</v>
      </c>
      <c r="N76" s="10">
        <v>15</v>
      </c>
      <c r="O76" s="10">
        <v>3</v>
      </c>
      <c r="P76" s="1">
        <v>8.0199124999999996E-2</v>
      </c>
      <c r="Q76" s="1">
        <v>1.7798491999999999E-2</v>
      </c>
    </row>
    <row r="77" spans="1:17" x14ac:dyDescent="0.25">
      <c r="A77" s="10">
        <v>76</v>
      </c>
      <c r="B77" s="6">
        <v>20</v>
      </c>
      <c r="C77" s="6">
        <v>9</v>
      </c>
      <c r="D77" s="7">
        <v>8.3080350000000001E-3</v>
      </c>
      <c r="E77" s="7">
        <v>2.6491093E-2</v>
      </c>
      <c r="F77" s="8">
        <v>9</v>
      </c>
      <c r="G77" s="8">
        <v>5</v>
      </c>
      <c r="H77" s="8">
        <v>3.6291884000000003E-2</v>
      </c>
      <c r="I77" s="8">
        <v>1.7678934E-2</v>
      </c>
      <c r="J77" s="9">
        <v>12</v>
      </c>
      <c r="K77" s="9">
        <v>6</v>
      </c>
      <c r="L77" s="10">
        <v>1.9993566000000001E-2</v>
      </c>
      <c r="M77" s="10">
        <v>2.5035318000000001E-2</v>
      </c>
      <c r="N77" s="10">
        <v>15</v>
      </c>
      <c r="O77" s="10">
        <v>1</v>
      </c>
      <c r="P77" s="1">
        <v>9.0669640999999995E-2</v>
      </c>
      <c r="Q77" s="1">
        <v>1.7764895999999999E-2</v>
      </c>
    </row>
    <row r="78" spans="1:17" x14ac:dyDescent="0.25">
      <c r="A78" s="10">
        <v>77</v>
      </c>
      <c r="B78" s="6">
        <v>21</v>
      </c>
      <c r="C78" s="6">
        <v>9</v>
      </c>
      <c r="D78" s="7">
        <v>4.5184229999999997E-3</v>
      </c>
      <c r="E78" s="7">
        <v>2.6353538999999999E-2</v>
      </c>
      <c r="F78" s="8">
        <v>10</v>
      </c>
      <c r="G78" s="8">
        <v>9</v>
      </c>
      <c r="H78" s="8">
        <v>3.2841357000000002E-2</v>
      </c>
      <c r="I78" s="8">
        <v>1.7669178000000001E-2</v>
      </c>
      <c r="J78" s="9">
        <v>21</v>
      </c>
      <c r="K78" s="9">
        <v>10</v>
      </c>
      <c r="L78" s="10">
        <v>6.5710732999999993E-2</v>
      </c>
      <c r="M78" s="10">
        <v>2.4499064000000001E-2</v>
      </c>
      <c r="N78" s="10">
        <v>15</v>
      </c>
      <c r="O78" s="10">
        <v>6</v>
      </c>
      <c r="P78" s="1">
        <v>7.7387254000000003E-2</v>
      </c>
      <c r="Q78" s="1">
        <v>1.7763476E-2</v>
      </c>
    </row>
    <row r="79" spans="1:17" x14ac:dyDescent="0.25">
      <c r="A79" s="10">
        <v>78</v>
      </c>
      <c r="B79" s="6">
        <v>15</v>
      </c>
      <c r="C79" s="6">
        <v>12</v>
      </c>
      <c r="D79" s="7">
        <v>2.3845321999999999E-2</v>
      </c>
      <c r="E79" s="7">
        <v>2.6309457000000001E-2</v>
      </c>
      <c r="F79" s="8">
        <v>24</v>
      </c>
      <c r="G79" s="8">
        <v>8</v>
      </c>
      <c r="H79" s="8">
        <v>1.6035135999999998E-2</v>
      </c>
      <c r="I79" s="8">
        <v>1.7525220000000001E-2</v>
      </c>
      <c r="J79" s="9">
        <v>13</v>
      </c>
      <c r="K79" s="9">
        <v>5</v>
      </c>
      <c r="L79" s="10">
        <v>8.0911920000000005E-3</v>
      </c>
      <c r="M79" s="10">
        <v>2.4479342000000001E-2</v>
      </c>
      <c r="N79" s="10">
        <v>10</v>
      </c>
      <c r="O79" s="10">
        <v>4</v>
      </c>
      <c r="P79" s="1">
        <v>4.7463057000000003E-2</v>
      </c>
      <c r="Q79" s="1">
        <v>1.7729874E-2</v>
      </c>
    </row>
    <row r="80" spans="1:17" x14ac:dyDescent="0.25">
      <c r="A80" s="10">
        <v>79</v>
      </c>
      <c r="B80" s="6">
        <v>15</v>
      </c>
      <c r="C80" s="6">
        <v>10</v>
      </c>
      <c r="D80" s="7">
        <v>1.9550984E-2</v>
      </c>
      <c r="E80" s="7">
        <v>2.6296895000000001E-2</v>
      </c>
      <c r="F80" s="8">
        <v>24</v>
      </c>
      <c r="G80" s="8">
        <v>9</v>
      </c>
      <c r="H80" s="8">
        <v>1.7998432000000002E-2</v>
      </c>
      <c r="I80" s="8">
        <v>1.7357086000000001E-2</v>
      </c>
      <c r="J80" s="9">
        <v>1</v>
      </c>
      <c r="K80" s="9">
        <v>1</v>
      </c>
      <c r="L80" s="10">
        <v>2.5500908999999999E-2</v>
      </c>
      <c r="M80" s="10">
        <v>2.4093129000000001E-2</v>
      </c>
      <c r="N80" s="10">
        <v>11</v>
      </c>
      <c r="O80" s="10">
        <v>8</v>
      </c>
      <c r="P80" s="1">
        <v>2.2594949999999999E-2</v>
      </c>
      <c r="Q80" s="1">
        <v>1.7655466000000002E-2</v>
      </c>
    </row>
    <row r="81" spans="1:17" x14ac:dyDescent="0.25">
      <c r="A81" s="10">
        <v>80</v>
      </c>
      <c r="B81" s="6">
        <v>17</v>
      </c>
      <c r="C81" s="6">
        <v>10</v>
      </c>
      <c r="D81" s="7">
        <v>-2.1978459999999998E-3</v>
      </c>
      <c r="E81" s="7">
        <v>2.6200049999999999E-2</v>
      </c>
      <c r="F81" s="8">
        <v>15</v>
      </c>
      <c r="G81" s="8">
        <v>5</v>
      </c>
      <c r="H81" s="8">
        <v>5.5228785000000002E-2</v>
      </c>
      <c r="I81" s="8">
        <v>1.7308477999999999E-2</v>
      </c>
      <c r="J81" s="9">
        <v>16</v>
      </c>
      <c r="K81" s="9">
        <v>9</v>
      </c>
      <c r="L81" s="10">
        <v>9.3090029999999997E-3</v>
      </c>
      <c r="M81" s="10">
        <v>2.4083635999999999E-2</v>
      </c>
      <c r="N81" s="10">
        <v>14</v>
      </c>
      <c r="O81" s="10">
        <v>2</v>
      </c>
      <c r="P81" s="1">
        <v>3.7721353999999999E-2</v>
      </c>
      <c r="Q81" s="1">
        <v>1.7208548000000001E-2</v>
      </c>
    </row>
    <row r="82" spans="1:17" x14ac:dyDescent="0.25">
      <c r="A82" s="10">
        <v>81</v>
      </c>
      <c r="B82" s="6">
        <v>20</v>
      </c>
      <c r="C82" s="6">
        <v>8</v>
      </c>
      <c r="D82" s="7">
        <v>1.108573E-2</v>
      </c>
      <c r="E82" s="7">
        <v>2.6019678000000001E-2</v>
      </c>
      <c r="F82" s="8">
        <v>18</v>
      </c>
      <c r="G82" s="8">
        <v>6</v>
      </c>
      <c r="H82" s="8">
        <v>2.6811119000000001E-2</v>
      </c>
      <c r="I82" s="8">
        <v>1.7227039E-2</v>
      </c>
      <c r="J82" s="9">
        <v>9</v>
      </c>
      <c r="K82" s="9">
        <v>5</v>
      </c>
      <c r="L82" s="10">
        <v>2.7492492E-2</v>
      </c>
      <c r="M82" s="10">
        <v>2.4056144000000002E-2</v>
      </c>
      <c r="N82" s="10">
        <v>23</v>
      </c>
      <c r="O82" s="10">
        <v>9</v>
      </c>
      <c r="P82" s="1">
        <v>9.5180981999999997E-2</v>
      </c>
      <c r="Q82" s="1">
        <v>1.7113397999999998E-2</v>
      </c>
    </row>
    <row r="83" spans="1:17" x14ac:dyDescent="0.25">
      <c r="A83" s="10">
        <v>82</v>
      </c>
      <c r="B83" s="6">
        <v>20</v>
      </c>
      <c r="C83" s="6">
        <v>6</v>
      </c>
      <c r="D83" s="7">
        <v>8.2588190000000006E-3</v>
      </c>
      <c r="E83" s="7">
        <v>2.5802166000000001E-2</v>
      </c>
      <c r="F83" s="8">
        <v>9</v>
      </c>
      <c r="G83" s="8">
        <v>6</v>
      </c>
      <c r="H83" s="8">
        <v>3.4370284000000001E-2</v>
      </c>
      <c r="I83" s="8">
        <v>1.7086124000000001E-2</v>
      </c>
      <c r="J83" s="9">
        <v>24</v>
      </c>
      <c r="K83" s="9">
        <v>7</v>
      </c>
      <c r="L83" s="10">
        <v>4.4328671E-2</v>
      </c>
      <c r="M83" s="10">
        <v>2.3613603E-2</v>
      </c>
      <c r="N83" s="10">
        <v>18</v>
      </c>
      <c r="O83" s="10">
        <v>10</v>
      </c>
      <c r="P83" s="1">
        <v>9.1836676000000006E-2</v>
      </c>
      <c r="Q83" s="1">
        <v>1.6772536000000001E-2</v>
      </c>
    </row>
    <row r="84" spans="1:17" x14ac:dyDescent="0.25">
      <c r="A84" s="10">
        <v>83</v>
      </c>
      <c r="B84" s="6">
        <v>19</v>
      </c>
      <c r="C84" s="6">
        <v>10</v>
      </c>
      <c r="D84" s="7">
        <v>5.566166E-3</v>
      </c>
      <c r="E84" s="7">
        <v>2.5501684E-2</v>
      </c>
      <c r="F84" s="8">
        <v>18</v>
      </c>
      <c r="G84" s="8">
        <v>8</v>
      </c>
      <c r="H84" s="8">
        <v>3.1725517000000002E-2</v>
      </c>
      <c r="I84" s="8">
        <v>1.7066782999999999E-2</v>
      </c>
      <c r="J84" s="9">
        <v>10</v>
      </c>
      <c r="K84" s="9">
        <v>4</v>
      </c>
      <c r="L84" s="10">
        <v>3.5485369000000003E-2</v>
      </c>
      <c r="M84" s="10">
        <v>2.3168194999999999E-2</v>
      </c>
      <c r="N84" s="10">
        <v>8</v>
      </c>
      <c r="O84" s="10">
        <v>3</v>
      </c>
      <c r="P84" s="1">
        <v>6.1660336000000003E-2</v>
      </c>
      <c r="Q84" s="1">
        <v>1.6764962000000001E-2</v>
      </c>
    </row>
    <row r="85" spans="1:17" x14ac:dyDescent="0.25">
      <c r="A85" s="10">
        <v>84</v>
      </c>
      <c r="B85" s="6">
        <v>22</v>
      </c>
      <c r="C85" s="6">
        <v>10</v>
      </c>
      <c r="D85" s="7">
        <v>1.1848973E-2</v>
      </c>
      <c r="E85" s="7">
        <v>2.5482027000000001E-2</v>
      </c>
      <c r="F85" s="8">
        <v>19</v>
      </c>
      <c r="G85" s="8">
        <v>4</v>
      </c>
      <c r="H85" s="8">
        <v>3.0088780999999998E-2</v>
      </c>
      <c r="I85" s="8">
        <v>1.6785690999999998E-2</v>
      </c>
      <c r="J85" s="9">
        <v>13</v>
      </c>
      <c r="K85" s="9">
        <v>4</v>
      </c>
      <c r="L85" s="10">
        <v>3.9776947E-2</v>
      </c>
      <c r="M85" s="10">
        <v>2.2570590000000001E-2</v>
      </c>
      <c r="N85" s="10">
        <v>16</v>
      </c>
      <c r="O85" s="10">
        <v>4</v>
      </c>
      <c r="P85" s="1">
        <v>8.3214541000000003E-2</v>
      </c>
      <c r="Q85" s="1">
        <v>1.6637055000000001E-2</v>
      </c>
    </row>
    <row r="86" spans="1:17" x14ac:dyDescent="0.25">
      <c r="A86" s="10">
        <v>85</v>
      </c>
      <c r="B86" s="6">
        <v>24</v>
      </c>
      <c r="C86" s="6">
        <v>2</v>
      </c>
      <c r="D86" s="7">
        <v>1.8889957999999998E-2</v>
      </c>
      <c r="E86" s="7">
        <v>2.5427828E-2</v>
      </c>
      <c r="F86" s="8">
        <v>8</v>
      </c>
      <c r="G86" s="8">
        <v>2</v>
      </c>
      <c r="H86" s="8">
        <v>4.0244772999999998E-2</v>
      </c>
      <c r="I86" s="8">
        <v>1.6327589999999999E-2</v>
      </c>
      <c r="J86" s="9">
        <v>13</v>
      </c>
      <c r="K86" s="9">
        <v>3</v>
      </c>
      <c r="L86" s="10">
        <v>6.0229217000000002E-2</v>
      </c>
      <c r="M86" s="10">
        <v>2.2320762000000001E-2</v>
      </c>
      <c r="N86" s="10">
        <v>17</v>
      </c>
      <c r="O86" s="10">
        <v>7</v>
      </c>
      <c r="P86" s="1">
        <v>0.10231813400000001</v>
      </c>
      <c r="Q86" s="1">
        <v>1.6587062999999999E-2</v>
      </c>
    </row>
    <row r="87" spans="1:17" x14ac:dyDescent="0.25">
      <c r="A87" s="10">
        <v>86</v>
      </c>
      <c r="B87" s="6">
        <v>20</v>
      </c>
      <c r="C87" s="6">
        <v>7</v>
      </c>
      <c r="D87" s="7">
        <v>9.3457869999999995E-3</v>
      </c>
      <c r="E87" s="7">
        <v>2.5255775000000001E-2</v>
      </c>
      <c r="F87" s="8">
        <v>18</v>
      </c>
      <c r="G87" s="8">
        <v>7</v>
      </c>
      <c r="H87" s="8">
        <v>3.6206027000000002E-2</v>
      </c>
      <c r="I87" s="8">
        <v>1.6261721999999999E-2</v>
      </c>
      <c r="J87" s="9">
        <v>21</v>
      </c>
      <c r="K87" s="9">
        <v>9</v>
      </c>
      <c r="L87" s="10">
        <v>7.0591839000000003E-2</v>
      </c>
      <c r="M87" s="10">
        <v>2.1971759E-2</v>
      </c>
      <c r="N87" s="10">
        <v>14</v>
      </c>
      <c r="O87" s="10">
        <v>6</v>
      </c>
      <c r="P87" s="1">
        <v>5.2656084999999998E-2</v>
      </c>
      <c r="Q87" s="1">
        <v>1.6354133E-2</v>
      </c>
    </row>
    <row r="88" spans="1:17" x14ac:dyDescent="0.25">
      <c r="A88" s="10">
        <v>87</v>
      </c>
      <c r="B88" s="6">
        <v>13</v>
      </c>
      <c r="C88" s="6">
        <v>5</v>
      </c>
      <c r="D88" s="7">
        <v>8.0492917999999997E-2</v>
      </c>
      <c r="E88" s="7">
        <v>2.5224927000000001E-2</v>
      </c>
      <c r="F88" s="8">
        <v>19</v>
      </c>
      <c r="G88" s="8">
        <v>5</v>
      </c>
      <c r="H88" s="8">
        <v>2.1770963000000001E-2</v>
      </c>
      <c r="I88" s="8">
        <v>1.5904806E-2</v>
      </c>
      <c r="J88" s="9">
        <v>13</v>
      </c>
      <c r="K88" s="9">
        <v>1</v>
      </c>
      <c r="L88" s="10">
        <v>9.2091906000000001E-2</v>
      </c>
      <c r="M88" s="10">
        <v>2.1940272E-2</v>
      </c>
      <c r="N88" s="10">
        <v>19</v>
      </c>
      <c r="O88" s="10">
        <v>5</v>
      </c>
      <c r="P88" s="1">
        <v>9.9535721999999993E-2</v>
      </c>
      <c r="Q88" s="1">
        <v>1.6301863999999999E-2</v>
      </c>
    </row>
    <row r="89" spans="1:17" x14ac:dyDescent="0.25">
      <c r="A89" s="10">
        <v>88</v>
      </c>
      <c r="B89" s="6">
        <v>24</v>
      </c>
      <c r="C89" s="6">
        <v>10</v>
      </c>
      <c r="D89" s="7">
        <v>2.4489543999999999E-2</v>
      </c>
      <c r="E89" s="7">
        <v>2.5042023E-2</v>
      </c>
      <c r="F89" s="8">
        <v>5</v>
      </c>
      <c r="G89" s="8">
        <v>2</v>
      </c>
      <c r="H89" s="8">
        <v>5.6723625E-2</v>
      </c>
      <c r="I89" s="8">
        <v>1.5873791000000002E-2</v>
      </c>
      <c r="J89" s="9">
        <v>17</v>
      </c>
      <c r="K89" s="9">
        <v>11</v>
      </c>
      <c r="L89" s="10">
        <v>7.1217170999999996E-2</v>
      </c>
      <c r="M89" s="10">
        <v>2.1829234999999999E-2</v>
      </c>
      <c r="N89" s="10">
        <v>12</v>
      </c>
      <c r="O89" s="10">
        <v>7</v>
      </c>
      <c r="P89" s="1">
        <v>-2.22823E-4</v>
      </c>
      <c r="Q89" s="1">
        <v>1.6184295000000001E-2</v>
      </c>
    </row>
    <row r="90" spans="1:17" x14ac:dyDescent="0.25">
      <c r="A90" s="10">
        <v>89</v>
      </c>
      <c r="B90" s="6">
        <v>23</v>
      </c>
      <c r="C90" s="6">
        <v>12</v>
      </c>
      <c r="D90" s="7">
        <v>1.3190158E-2</v>
      </c>
      <c r="E90" s="7">
        <v>2.4878928000000002E-2</v>
      </c>
      <c r="F90" s="8">
        <v>8</v>
      </c>
      <c r="G90" s="8">
        <v>4</v>
      </c>
      <c r="H90" s="8">
        <v>3.7474609999999998E-2</v>
      </c>
      <c r="I90" s="8">
        <v>1.5703173000000001E-2</v>
      </c>
      <c r="J90" s="9">
        <v>21</v>
      </c>
      <c r="K90" s="9">
        <v>11</v>
      </c>
      <c r="L90" s="10">
        <v>6.0477201000000001E-2</v>
      </c>
      <c r="M90" s="10">
        <v>2.166121E-2</v>
      </c>
      <c r="N90" s="10">
        <v>11</v>
      </c>
      <c r="O90" s="10">
        <v>12</v>
      </c>
      <c r="P90" s="1">
        <v>2.3468551000000001E-2</v>
      </c>
      <c r="Q90" s="1">
        <v>1.6125235000000002E-2</v>
      </c>
    </row>
    <row r="91" spans="1:17" x14ac:dyDescent="0.25">
      <c r="A91" s="10">
        <v>90</v>
      </c>
      <c r="B91" s="6">
        <v>20</v>
      </c>
      <c r="C91" s="6">
        <v>2</v>
      </c>
      <c r="D91" s="7">
        <v>-4.9447485999999999E-2</v>
      </c>
      <c r="E91" s="7">
        <v>2.4723839000000001E-2</v>
      </c>
      <c r="F91" s="8">
        <v>22</v>
      </c>
      <c r="G91" s="8">
        <v>1</v>
      </c>
      <c r="H91" s="8">
        <v>6.4155317000000003E-2</v>
      </c>
      <c r="I91" s="8">
        <v>1.5566701E-2</v>
      </c>
      <c r="J91" s="9">
        <v>12</v>
      </c>
      <c r="K91" s="9">
        <v>1</v>
      </c>
      <c r="L91" s="10">
        <v>0.14581416999999999</v>
      </c>
      <c r="M91" s="10">
        <v>2.1578779999999999E-2</v>
      </c>
      <c r="N91" s="10">
        <v>7</v>
      </c>
      <c r="O91" s="10">
        <v>4</v>
      </c>
      <c r="P91" s="1">
        <v>2.8473313E-2</v>
      </c>
      <c r="Q91" s="1">
        <v>1.6030378000000001E-2</v>
      </c>
    </row>
    <row r="92" spans="1:17" x14ac:dyDescent="0.25">
      <c r="A92" s="10">
        <v>91</v>
      </c>
      <c r="B92" s="6">
        <v>21</v>
      </c>
      <c r="C92" s="6">
        <v>5</v>
      </c>
      <c r="D92" s="7">
        <v>9.9709880000000001E-3</v>
      </c>
      <c r="E92" s="7">
        <v>2.4683142000000002E-2</v>
      </c>
      <c r="F92" s="8">
        <v>17</v>
      </c>
      <c r="G92" s="8">
        <v>3</v>
      </c>
      <c r="H92" s="8">
        <v>3.3465177999999998E-2</v>
      </c>
      <c r="I92" s="8">
        <v>1.5423612E-2</v>
      </c>
      <c r="J92" s="9">
        <v>20</v>
      </c>
      <c r="K92" s="9">
        <v>2</v>
      </c>
      <c r="L92" s="10">
        <v>-1.9454736E-2</v>
      </c>
      <c r="M92" s="10">
        <v>2.1396076E-2</v>
      </c>
      <c r="N92" s="10">
        <v>16</v>
      </c>
      <c r="O92" s="10">
        <v>9</v>
      </c>
      <c r="P92" s="1">
        <v>7.0904125999999998E-2</v>
      </c>
      <c r="Q92" s="1">
        <v>1.5994540000000002E-2</v>
      </c>
    </row>
    <row r="93" spans="1:17" x14ac:dyDescent="0.25">
      <c r="A93" s="10">
        <v>92</v>
      </c>
      <c r="B93" s="6">
        <v>24</v>
      </c>
      <c r="C93" s="6">
        <v>6</v>
      </c>
      <c r="D93" s="7">
        <v>1.8642021000000002E-2</v>
      </c>
      <c r="E93" s="10">
        <v>2.4138768000000001E-2</v>
      </c>
      <c r="F93" s="8">
        <v>22</v>
      </c>
      <c r="G93" s="8">
        <v>6</v>
      </c>
      <c r="H93" s="8">
        <v>1.9680386000000001E-2</v>
      </c>
      <c r="I93" s="8">
        <v>1.5313099E-2</v>
      </c>
      <c r="J93" s="9">
        <v>21</v>
      </c>
      <c r="K93" s="9">
        <v>12</v>
      </c>
      <c r="L93" s="10">
        <v>7.1887494999999996E-2</v>
      </c>
      <c r="M93" s="10">
        <v>2.0921664E-2</v>
      </c>
      <c r="N93" s="10">
        <v>19</v>
      </c>
      <c r="O93" s="10">
        <v>6</v>
      </c>
      <c r="P93" s="1">
        <v>0.124360548</v>
      </c>
      <c r="Q93" s="1">
        <v>1.5788981000000001E-2</v>
      </c>
    </row>
    <row r="94" spans="1:17" x14ac:dyDescent="0.25">
      <c r="A94" s="10">
        <v>93</v>
      </c>
      <c r="B94" s="6">
        <v>14</v>
      </c>
      <c r="C94" s="6">
        <v>5</v>
      </c>
      <c r="D94" s="7">
        <v>5.8460233E-2</v>
      </c>
      <c r="E94" s="7">
        <v>2.4077293E-2</v>
      </c>
      <c r="F94" s="8">
        <v>13</v>
      </c>
      <c r="G94" s="8">
        <v>7</v>
      </c>
      <c r="H94" s="8">
        <v>3.6402432999999998E-2</v>
      </c>
      <c r="I94" s="8">
        <v>1.5192374999999999E-2</v>
      </c>
      <c r="J94" s="9">
        <v>17</v>
      </c>
      <c r="K94" s="9">
        <v>12</v>
      </c>
      <c r="L94" s="10">
        <v>6.5051110999999995E-2</v>
      </c>
      <c r="M94" s="10">
        <v>1.9611014999999999E-2</v>
      </c>
      <c r="N94" s="10">
        <v>21</v>
      </c>
      <c r="O94" s="10">
        <v>4</v>
      </c>
      <c r="P94" s="1">
        <v>7.3708491000000001E-2</v>
      </c>
      <c r="Q94" s="1">
        <v>1.5519287E-2</v>
      </c>
    </row>
    <row r="95" spans="1:17" x14ac:dyDescent="0.25">
      <c r="A95" s="10">
        <v>94</v>
      </c>
      <c r="B95" s="6">
        <v>24</v>
      </c>
      <c r="C95" s="6">
        <v>7</v>
      </c>
      <c r="D95" s="7">
        <v>2.4606668000000002E-2</v>
      </c>
      <c r="E95" s="7">
        <v>2.4068308E-2</v>
      </c>
      <c r="F95" s="8">
        <v>7</v>
      </c>
      <c r="G95" s="8">
        <v>3</v>
      </c>
      <c r="H95" s="8">
        <v>1.3032027999999999E-2</v>
      </c>
      <c r="I95" s="8">
        <v>1.5113659999999999E-2</v>
      </c>
      <c r="J95" s="9">
        <v>9</v>
      </c>
      <c r="K95" s="9">
        <v>4</v>
      </c>
      <c r="L95" s="10">
        <v>5.6518447999999999E-2</v>
      </c>
      <c r="M95" s="10">
        <v>1.9474905000000001E-2</v>
      </c>
      <c r="N95" s="10">
        <v>17</v>
      </c>
      <c r="O95" s="10">
        <v>8</v>
      </c>
      <c r="P95" s="1">
        <v>9.1763322999999994E-2</v>
      </c>
      <c r="Q95" s="1">
        <v>1.5237588E-2</v>
      </c>
    </row>
    <row r="96" spans="1:17" x14ac:dyDescent="0.25">
      <c r="A96" s="10">
        <v>95</v>
      </c>
      <c r="B96" s="6">
        <v>15</v>
      </c>
      <c r="C96" s="6">
        <v>11</v>
      </c>
      <c r="D96" s="7">
        <v>1.8095843E-2</v>
      </c>
      <c r="E96" s="7">
        <v>2.3765745000000001E-2</v>
      </c>
      <c r="F96" s="8">
        <v>13</v>
      </c>
      <c r="G96" s="8">
        <v>8</v>
      </c>
      <c r="H96" s="8">
        <v>2.8320113000000001E-2</v>
      </c>
      <c r="I96" s="8">
        <v>1.4839273E-2</v>
      </c>
      <c r="J96" s="9">
        <v>18</v>
      </c>
      <c r="K96" s="9">
        <v>8</v>
      </c>
      <c r="L96" s="10">
        <v>1.7412416999999999E-2</v>
      </c>
      <c r="M96" s="10">
        <v>1.9305240000000001E-2</v>
      </c>
      <c r="N96" s="10">
        <v>11</v>
      </c>
      <c r="O96" s="10">
        <v>11</v>
      </c>
      <c r="P96" s="1">
        <v>2.0219879E-2</v>
      </c>
      <c r="Q96" s="1">
        <v>1.5219564999999999E-2</v>
      </c>
    </row>
    <row r="97" spans="1:17" x14ac:dyDescent="0.25">
      <c r="A97" s="10">
        <v>96</v>
      </c>
      <c r="B97" s="6">
        <v>20</v>
      </c>
      <c r="C97" s="6">
        <v>5</v>
      </c>
      <c r="D97" s="7">
        <v>-3.2625610000000002E-3</v>
      </c>
      <c r="E97" s="7">
        <v>2.3482919000000001E-2</v>
      </c>
      <c r="F97" s="8">
        <v>9</v>
      </c>
      <c r="G97" s="8">
        <v>8</v>
      </c>
      <c r="H97" s="8">
        <v>3.0426647000000001E-2</v>
      </c>
      <c r="I97" s="8">
        <v>1.4818039999999999E-2</v>
      </c>
      <c r="J97" s="9">
        <v>9</v>
      </c>
      <c r="K97" s="9">
        <v>6</v>
      </c>
      <c r="L97" s="10">
        <v>4.4177502E-2</v>
      </c>
      <c r="M97" s="10">
        <v>1.8667673999999999E-2</v>
      </c>
      <c r="N97" s="10">
        <v>11</v>
      </c>
      <c r="O97" s="10">
        <v>9</v>
      </c>
      <c r="P97" s="1">
        <v>2.0137698999999998E-2</v>
      </c>
      <c r="Q97" s="1">
        <v>1.5089185E-2</v>
      </c>
    </row>
    <row r="98" spans="1:17" x14ac:dyDescent="0.25">
      <c r="A98" s="10">
        <v>97</v>
      </c>
      <c r="B98" s="6">
        <v>22</v>
      </c>
      <c r="C98" s="6">
        <v>4</v>
      </c>
      <c r="D98" s="7">
        <v>1.7361234999999999E-2</v>
      </c>
      <c r="E98" s="7">
        <v>2.3449688E-2</v>
      </c>
      <c r="F98" s="8">
        <v>11</v>
      </c>
      <c r="G98" s="8">
        <v>10</v>
      </c>
      <c r="H98" s="8">
        <v>2.7539362000000001E-2</v>
      </c>
      <c r="I98" s="8">
        <v>1.4778548000000001E-2</v>
      </c>
      <c r="J98" s="9">
        <v>8</v>
      </c>
      <c r="K98" s="9">
        <v>3</v>
      </c>
      <c r="L98" s="10">
        <v>9.5138919000000002E-2</v>
      </c>
      <c r="M98" s="10">
        <v>1.8477380000000002E-2</v>
      </c>
      <c r="N98" s="10">
        <v>22</v>
      </c>
      <c r="O98" s="10">
        <v>8</v>
      </c>
      <c r="P98" s="1">
        <v>9.3485927999999996E-2</v>
      </c>
      <c r="Q98" s="1">
        <v>1.4662339E-2</v>
      </c>
    </row>
    <row r="99" spans="1:17" x14ac:dyDescent="0.25">
      <c r="A99" s="10">
        <v>98</v>
      </c>
      <c r="B99" s="6">
        <v>19</v>
      </c>
      <c r="C99" s="6">
        <v>11</v>
      </c>
      <c r="D99" s="7">
        <v>4.6524119999999999E-3</v>
      </c>
      <c r="E99" s="7">
        <v>2.3446811000000001E-2</v>
      </c>
      <c r="F99" s="8">
        <v>8</v>
      </c>
      <c r="G99" s="8">
        <v>3</v>
      </c>
      <c r="H99" s="8">
        <v>2.8071505E-2</v>
      </c>
      <c r="I99" s="8">
        <v>1.4682693E-2</v>
      </c>
      <c r="J99" s="9">
        <v>12</v>
      </c>
      <c r="K99" s="9">
        <v>10</v>
      </c>
      <c r="L99" s="10">
        <v>3.1259666999999998E-2</v>
      </c>
      <c r="M99" s="10">
        <v>1.8472663E-2</v>
      </c>
      <c r="N99" s="10">
        <v>15</v>
      </c>
      <c r="O99" s="10">
        <v>8</v>
      </c>
      <c r="P99" s="1">
        <v>6.3667887000000006E-2</v>
      </c>
      <c r="Q99" s="1">
        <v>1.4443306E-2</v>
      </c>
    </row>
    <row r="100" spans="1:17" x14ac:dyDescent="0.25">
      <c r="A100" s="10">
        <v>99</v>
      </c>
      <c r="B100" s="6">
        <v>17</v>
      </c>
      <c r="C100" s="6">
        <v>11</v>
      </c>
      <c r="D100" s="7">
        <v>-2.7243580000000001E-3</v>
      </c>
      <c r="E100" s="7">
        <v>2.3328562000000001E-2</v>
      </c>
      <c r="F100" s="8">
        <v>16</v>
      </c>
      <c r="G100" s="8">
        <v>5</v>
      </c>
      <c r="H100" s="8">
        <v>4.2101060000000003E-2</v>
      </c>
      <c r="I100" s="8">
        <v>1.4537226E-2</v>
      </c>
      <c r="J100" s="9">
        <v>14</v>
      </c>
      <c r="K100" s="9">
        <v>4</v>
      </c>
      <c r="L100" s="10">
        <v>-3.4524124000000003E-2</v>
      </c>
      <c r="M100" s="10">
        <v>1.8294253E-2</v>
      </c>
      <c r="N100" s="10">
        <v>22</v>
      </c>
      <c r="O100" s="10">
        <v>1</v>
      </c>
      <c r="P100" s="1">
        <v>3.5004545999999997E-2</v>
      </c>
      <c r="Q100" s="1">
        <v>1.4441590000000001E-2</v>
      </c>
    </row>
    <row r="101" spans="1:17" x14ac:dyDescent="0.25">
      <c r="A101" s="10">
        <v>100</v>
      </c>
      <c r="B101" s="6">
        <v>18</v>
      </c>
      <c r="C101" s="6">
        <v>10</v>
      </c>
      <c r="D101" s="7">
        <v>-5.171284E-3</v>
      </c>
      <c r="E101" s="7">
        <v>2.2767806000000002E-2</v>
      </c>
      <c r="F101" s="8">
        <v>19</v>
      </c>
      <c r="G101" s="8">
        <v>6</v>
      </c>
      <c r="H101" s="8">
        <v>3.2331833999999997E-2</v>
      </c>
      <c r="I101" s="8">
        <v>1.4491682000000001E-2</v>
      </c>
      <c r="J101" s="9">
        <v>8</v>
      </c>
      <c r="K101" s="9">
        <v>2</v>
      </c>
      <c r="L101" s="10">
        <v>0.12507784899999999</v>
      </c>
      <c r="M101" s="10">
        <v>1.7890164E-2</v>
      </c>
      <c r="N101" s="10">
        <v>10</v>
      </c>
      <c r="O101" s="10">
        <v>1</v>
      </c>
      <c r="P101" s="1">
        <v>9.3240053000000003E-2</v>
      </c>
      <c r="Q101" s="1">
        <v>1.4382722000000001E-2</v>
      </c>
    </row>
    <row r="102" spans="1:17" x14ac:dyDescent="0.25">
      <c r="A102" s="10">
        <v>101</v>
      </c>
      <c r="B102" s="6">
        <v>24</v>
      </c>
      <c r="C102" s="6">
        <v>11</v>
      </c>
      <c r="D102" s="7">
        <v>1.627176E-2</v>
      </c>
      <c r="E102" s="7">
        <v>2.2504054999999999E-2</v>
      </c>
      <c r="F102" s="8">
        <v>11</v>
      </c>
      <c r="G102" s="8">
        <v>9</v>
      </c>
      <c r="H102" s="8">
        <v>2.8050072999999998E-2</v>
      </c>
      <c r="I102" s="8">
        <v>1.4452886999999999E-2</v>
      </c>
      <c r="J102" s="9">
        <v>20</v>
      </c>
      <c r="K102" s="9">
        <v>5</v>
      </c>
      <c r="L102" s="10">
        <v>-5.2947266999999999E-2</v>
      </c>
      <c r="M102" s="10">
        <v>1.7863202000000002E-2</v>
      </c>
      <c r="N102" s="10">
        <v>10</v>
      </c>
      <c r="O102" s="10">
        <v>7</v>
      </c>
      <c r="P102" s="1">
        <v>4.0980832000000002E-2</v>
      </c>
      <c r="Q102" s="1">
        <v>1.4245637E-2</v>
      </c>
    </row>
    <row r="103" spans="1:17" x14ac:dyDescent="0.25">
      <c r="A103" s="10">
        <v>102</v>
      </c>
      <c r="B103" s="6">
        <v>14</v>
      </c>
      <c r="C103" s="6">
        <v>4</v>
      </c>
      <c r="D103" s="7">
        <v>5.4130352999999999E-2</v>
      </c>
      <c r="E103" s="7">
        <v>2.2423641000000001E-2</v>
      </c>
      <c r="F103" s="8">
        <v>13</v>
      </c>
      <c r="G103" s="8">
        <v>9</v>
      </c>
      <c r="H103" s="8">
        <v>2.3525111000000001E-2</v>
      </c>
      <c r="I103" s="8">
        <v>1.4130962E-2</v>
      </c>
      <c r="J103" s="9">
        <v>24</v>
      </c>
      <c r="K103" s="9">
        <v>11</v>
      </c>
      <c r="L103" s="10">
        <v>2.6419812000000001E-2</v>
      </c>
      <c r="M103" s="10">
        <v>1.7835090000000001E-2</v>
      </c>
      <c r="N103" s="10">
        <v>11</v>
      </c>
      <c r="O103" s="10">
        <v>10</v>
      </c>
      <c r="P103" s="1">
        <v>1.9180282999999999E-2</v>
      </c>
      <c r="Q103" s="1">
        <v>1.4234142999999999E-2</v>
      </c>
    </row>
    <row r="104" spans="1:17" x14ac:dyDescent="0.25">
      <c r="A104" s="10">
        <v>103</v>
      </c>
      <c r="B104" s="6">
        <v>22</v>
      </c>
      <c r="C104" s="6">
        <v>12</v>
      </c>
      <c r="D104" s="7">
        <v>5.8357879999999997E-3</v>
      </c>
      <c r="E104" s="7">
        <v>2.1355388999999999E-2</v>
      </c>
      <c r="F104" s="8">
        <v>12</v>
      </c>
      <c r="G104" s="8">
        <v>8</v>
      </c>
      <c r="H104" s="8">
        <v>3.3574991999999998E-2</v>
      </c>
      <c r="I104" s="8">
        <v>1.4087222999999999E-2</v>
      </c>
      <c r="J104" s="9">
        <v>10</v>
      </c>
      <c r="K104" s="9">
        <v>8</v>
      </c>
      <c r="L104" s="10">
        <v>4.9734061000000003E-2</v>
      </c>
      <c r="M104" s="10">
        <v>1.7776204E-2</v>
      </c>
      <c r="N104" s="10">
        <v>15</v>
      </c>
      <c r="O104" s="10">
        <v>7</v>
      </c>
      <c r="P104" s="1">
        <v>6.8367200000000003E-2</v>
      </c>
      <c r="Q104" s="1">
        <v>1.4191408000000001E-2</v>
      </c>
    </row>
    <row r="105" spans="1:17" x14ac:dyDescent="0.25">
      <c r="A105" s="10">
        <v>104</v>
      </c>
      <c r="B105" s="6">
        <v>21</v>
      </c>
      <c r="C105" s="6">
        <v>4</v>
      </c>
      <c r="D105" s="7">
        <v>9.1213019999999995E-3</v>
      </c>
      <c r="E105" s="7">
        <v>2.1340191000000001E-2</v>
      </c>
      <c r="F105" s="8">
        <v>24</v>
      </c>
      <c r="G105" s="8">
        <v>10</v>
      </c>
      <c r="H105" s="8">
        <v>1.8300813999999999E-2</v>
      </c>
      <c r="I105" s="8">
        <v>1.4084248000000001E-2</v>
      </c>
      <c r="J105" s="9">
        <v>12</v>
      </c>
      <c r="K105" s="9">
        <v>8</v>
      </c>
      <c r="L105" s="10">
        <v>2.7475517000000001E-2</v>
      </c>
      <c r="M105" s="10">
        <v>1.7732515000000001E-2</v>
      </c>
      <c r="N105" s="10">
        <v>21</v>
      </c>
      <c r="O105" s="10">
        <v>5</v>
      </c>
      <c r="P105" s="1">
        <v>5.0929585999999999E-2</v>
      </c>
      <c r="Q105" s="1">
        <v>1.4052314999999999E-2</v>
      </c>
    </row>
    <row r="106" spans="1:17" x14ac:dyDescent="0.25">
      <c r="A106" s="10">
        <v>105</v>
      </c>
      <c r="B106" s="6">
        <v>14</v>
      </c>
      <c r="C106" s="6">
        <v>6</v>
      </c>
      <c r="D106" s="7">
        <v>5.2236725999999997E-2</v>
      </c>
      <c r="E106" s="7">
        <v>2.1284864000000001E-2</v>
      </c>
      <c r="F106" s="8">
        <v>18</v>
      </c>
      <c r="G106" s="8">
        <v>9</v>
      </c>
      <c r="H106" s="8">
        <v>2.4794545000000001E-2</v>
      </c>
      <c r="I106" s="8">
        <v>1.3749015E-2</v>
      </c>
      <c r="J106" s="9">
        <v>19</v>
      </c>
      <c r="K106" s="9">
        <v>3</v>
      </c>
      <c r="L106" s="10">
        <v>-5.1865881000000003E-2</v>
      </c>
      <c r="M106" s="10">
        <v>1.7670868999999999E-2</v>
      </c>
      <c r="N106" s="10">
        <v>14</v>
      </c>
      <c r="O106" s="10">
        <v>3</v>
      </c>
      <c r="P106" s="1">
        <v>3.2562705999999997E-2</v>
      </c>
      <c r="Q106" s="1">
        <v>1.4007422E-2</v>
      </c>
    </row>
    <row r="107" spans="1:17" x14ac:dyDescent="0.25">
      <c r="A107" s="10">
        <v>106</v>
      </c>
      <c r="B107" s="6">
        <v>21</v>
      </c>
      <c r="C107" s="6">
        <v>11</v>
      </c>
      <c r="D107" s="7">
        <v>-2.6021899999999999E-3</v>
      </c>
      <c r="E107" s="7">
        <v>2.1129311000000001E-2</v>
      </c>
      <c r="F107" s="8">
        <v>19</v>
      </c>
      <c r="G107" s="8">
        <v>3</v>
      </c>
      <c r="H107" s="8">
        <v>1.6955985999999999E-2</v>
      </c>
      <c r="I107" s="8">
        <v>1.3746629E-2</v>
      </c>
      <c r="J107" s="9">
        <v>22</v>
      </c>
      <c r="K107" s="9">
        <v>7</v>
      </c>
      <c r="L107" s="10">
        <v>5.1132670999999998E-2</v>
      </c>
      <c r="M107" s="10">
        <v>1.7663327E-2</v>
      </c>
      <c r="N107" s="10">
        <v>10</v>
      </c>
      <c r="O107" s="10">
        <v>12</v>
      </c>
      <c r="P107" s="1">
        <v>2.6871490000000001E-2</v>
      </c>
      <c r="Q107" s="1">
        <v>1.3798467999999999E-2</v>
      </c>
    </row>
    <row r="108" spans="1:17" x14ac:dyDescent="0.25">
      <c r="A108" s="10">
        <v>107</v>
      </c>
      <c r="B108" s="6">
        <v>13</v>
      </c>
      <c r="C108" s="6">
        <v>6</v>
      </c>
      <c r="D108" s="7">
        <v>7.7635014000000002E-2</v>
      </c>
      <c r="E108" s="7">
        <v>2.0964474E-2</v>
      </c>
      <c r="F108" s="8">
        <v>16</v>
      </c>
      <c r="G108" s="8">
        <v>7</v>
      </c>
      <c r="H108" s="8">
        <v>2.9220688000000002E-2</v>
      </c>
      <c r="I108" s="8">
        <v>1.3635592E-2</v>
      </c>
      <c r="J108" s="9">
        <v>18</v>
      </c>
      <c r="K108" s="9">
        <v>7</v>
      </c>
      <c r="L108" s="10">
        <v>1.2896718E-2</v>
      </c>
      <c r="M108" s="10">
        <v>1.7559822999999999E-2</v>
      </c>
      <c r="N108" s="10">
        <v>14</v>
      </c>
      <c r="O108" s="10">
        <v>7</v>
      </c>
      <c r="P108" s="1">
        <v>4.8201885999999999E-2</v>
      </c>
      <c r="Q108" s="1">
        <v>1.3775984999999999E-2</v>
      </c>
    </row>
    <row r="109" spans="1:17" x14ac:dyDescent="0.25">
      <c r="A109" s="10">
        <v>108</v>
      </c>
      <c r="B109" s="6">
        <v>21</v>
      </c>
      <c r="C109" s="6">
        <v>10</v>
      </c>
      <c r="D109" s="7">
        <v>-2.8893550000000001E-3</v>
      </c>
      <c r="E109" s="7">
        <v>2.0902921000000001E-2</v>
      </c>
      <c r="F109" s="8">
        <v>7</v>
      </c>
      <c r="G109" s="8">
        <v>2</v>
      </c>
      <c r="H109" s="8">
        <v>1.3845321000000001E-2</v>
      </c>
      <c r="I109" s="8">
        <v>1.3624972000000001E-2</v>
      </c>
      <c r="J109" s="9">
        <v>10</v>
      </c>
      <c r="K109" s="9">
        <v>6</v>
      </c>
      <c r="L109" s="10">
        <v>4.2444678E-2</v>
      </c>
      <c r="M109" s="10">
        <v>1.6979381000000002E-2</v>
      </c>
      <c r="N109" s="10">
        <v>7</v>
      </c>
      <c r="O109" s="10">
        <v>2</v>
      </c>
      <c r="P109" s="1">
        <v>1.0488068E-2</v>
      </c>
      <c r="Q109" s="1">
        <v>1.3722610999999999E-2</v>
      </c>
    </row>
    <row r="110" spans="1:17" x14ac:dyDescent="0.25">
      <c r="A110" s="10">
        <v>109</v>
      </c>
      <c r="B110" s="6">
        <v>13</v>
      </c>
      <c r="C110" s="6">
        <v>4</v>
      </c>
      <c r="D110" s="7">
        <v>6.8990594000000002E-2</v>
      </c>
      <c r="E110" s="7">
        <v>2.0854998999999999E-2</v>
      </c>
      <c r="F110" s="8">
        <v>4</v>
      </c>
      <c r="G110" s="8">
        <v>2</v>
      </c>
      <c r="H110" s="8">
        <v>3.2217862999999999E-2</v>
      </c>
      <c r="I110" s="8">
        <v>1.3522951E-2</v>
      </c>
      <c r="J110" s="9">
        <v>20</v>
      </c>
      <c r="K110" s="9">
        <v>12</v>
      </c>
      <c r="L110" s="10">
        <v>4.0227652000000003E-2</v>
      </c>
      <c r="M110" s="10">
        <v>1.6940904999999999E-2</v>
      </c>
      <c r="N110" s="10">
        <v>7</v>
      </c>
      <c r="O110" s="10">
        <v>3</v>
      </c>
      <c r="P110" s="1">
        <v>1.0581248E-2</v>
      </c>
      <c r="Q110" s="1">
        <v>1.3703639E-2</v>
      </c>
    </row>
    <row r="111" spans="1:17" x14ac:dyDescent="0.25">
      <c r="A111" s="10">
        <v>110</v>
      </c>
      <c r="B111" s="6">
        <v>24</v>
      </c>
      <c r="C111" s="6">
        <v>12</v>
      </c>
      <c r="D111" s="7">
        <v>1.3683057E-2</v>
      </c>
      <c r="E111" s="7">
        <v>2.0844756999999998E-2</v>
      </c>
      <c r="F111" s="8">
        <v>9</v>
      </c>
      <c r="G111" s="8">
        <v>9</v>
      </c>
      <c r="H111" s="8">
        <v>3.0233149000000001E-2</v>
      </c>
      <c r="I111" s="8">
        <v>1.3434461999999999E-2</v>
      </c>
      <c r="J111" s="9">
        <v>20</v>
      </c>
      <c r="K111" s="9">
        <v>11</v>
      </c>
      <c r="L111" s="10">
        <v>4.2658994999999998E-2</v>
      </c>
      <c r="M111" s="10">
        <v>1.6918756E-2</v>
      </c>
      <c r="N111" s="10">
        <v>10</v>
      </c>
      <c r="O111" s="10">
        <v>8</v>
      </c>
      <c r="P111" s="1">
        <v>3.7220652999999999E-2</v>
      </c>
      <c r="Q111" s="1">
        <v>1.3656721E-2</v>
      </c>
    </row>
    <row r="112" spans="1:17" x14ac:dyDescent="0.25">
      <c r="A112" s="10">
        <v>111</v>
      </c>
      <c r="B112" s="6">
        <v>20</v>
      </c>
      <c r="C112" s="6">
        <v>1</v>
      </c>
      <c r="D112" s="7">
        <v>-0.15550522999999999</v>
      </c>
      <c r="E112" s="7">
        <v>2.0740867E-2</v>
      </c>
      <c r="F112" s="8">
        <v>16</v>
      </c>
      <c r="G112" s="8">
        <v>6</v>
      </c>
      <c r="H112" s="8">
        <v>3.0976762000000001E-2</v>
      </c>
      <c r="I112" s="8">
        <v>1.3405803000000001E-2</v>
      </c>
      <c r="J112" s="9">
        <v>17</v>
      </c>
      <c r="K112" s="9">
        <v>10</v>
      </c>
      <c r="L112" s="10">
        <v>6.2832102000000001E-2</v>
      </c>
      <c r="M112" s="10">
        <v>1.6717446E-2</v>
      </c>
      <c r="N112" s="10">
        <v>12</v>
      </c>
      <c r="O112" s="10">
        <v>8</v>
      </c>
      <c r="P112" s="1">
        <v>-1.516187E-3</v>
      </c>
      <c r="Q112" s="1">
        <v>1.3587984000000001E-2</v>
      </c>
    </row>
    <row r="113" spans="1:17" x14ac:dyDescent="0.25">
      <c r="A113" s="10">
        <v>112</v>
      </c>
      <c r="B113" s="6">
        <v>22</v>
      </c>
      <c r="C113" s="6">
        <v>2</v>
      </c>
      <c r="D113" s="7">
        <v>-7.1305869999999999E-3</v>
      </c>
      <c r="E113" s="7">
        <v>2.0637936999999999E-2</v>
      </c>
      <c r="F113" s="8">
        <v>8</v>
      </c>
      <c r="G113" s="8">
        <v>5</v>
      </c>
      <c r="H113" s="8">
        <v>3.7377766999999999E-2</v>
      </c>
      <c r="I113" s="8">
        <v>1.3370574E-2</v>
      </c>
      <c r="J113" s="9">
        <v>18</v>
      </c>
      <c r="K113" s="9">
        <v>6</v>
      </c>
      <c r="L113" s="10">
        <v>-6.5060090000000001E-3</v>
      </c>
      <c r="M113" s="10">
        <v>1.6683087999999999E-2</v>
      </c>
      <c r="N113" s="10">
        <v>24</v>
      </c>
      <c r="O113" s="10">
        <v>6</v>
      </c>
      <c r="P113" s="1">
        <v>9.3272083000000006E-2</v>
      </c>
      <c r="Q113" s="1">
        <v>1.3534723E-2</v>
      </c>
    </row>
    <row r="114" spans="1:17" x14ac:dyDescent="0.25">
      <c r="A114" s="10">
        <v>113</v>
      </c>
      <c r="B114" s="6">
        <v>19</v>
      </c>
      <c r="C114" s="6">
        <v>12</v>
      </c>
      <c r="D114" s="7">
        <v>2.4617770000000001E-3</v>
      </c>
      <c r="E114" s="7">
        <v>2.0523274000000001E-2</v>
      </c>
      <c r="F114" s="8">
        <v>17</v>
      </c>
      <c r="G114" s="8">
        <v>4</v>
      </c>
      <c r="H114" s="8">
        <v>3.0216195000000001E-2</v>
      </c>
      <c r="I114" s="8">
        <v>1.3366355999999999E-2</v>
      </c>
      <c r="J114" s="9">
        <v>24</v>
      </c>
      <c r="K114" s="9">
        <v>12</v>
      </c>
      <c r="L114" s="10">
        <v>2.4523913000000001E-2</v>
      </c>
      <c r="M114" s="10">
        <v>1.6507926999999999E-2</v>
      </c>
      <c r="N114" s="10">
        <v>14</v>
      </c>
      <c r="O114" s="10">
        <v>8</v>
      </c>
      <c r="P114" s="1">
        <v>4.6722741999999998E-2</v>
      </c>
      <c r="Q114" s="1">
        <v>1.3523198E-2</v>
      </c>
    </row>
    <row r="115" spans="1:17" x14ac:dyDescent="0.25">
      <c r="A115" s="10">
        <v>114</v>
      </c>
      <c r="B115" s="6">
        <v>22</v>
      </c>
      <c r="C115" s="6">
        <v>1</v>
      </c>
      <c r="D115" s="7">
        <v>-7.4803673000000001E-2</v>
      </c>
      <c r="E115" s="7">
        <v>2.0005553999999998E-2</v>
      </c>
      <c r="F115" s="8">
        <v>16</v>
      </c>
      <c r="G115" s="8">
        <v>3</v>
      </c>
      <c r="H115" s="8">
        <v>4.1800171999999997E-2</v>
      </c>
      <c r="I115" s="8">
        <v>1.3360972E-2</v>
      </c>
      <c r="J115" s="9">
        <v>14</v>
      </c>
      <c r="K115" s="9">
        <v>3</v>
      </c>
      <c r="L115" s="10">
        <v>-2.857138E-3</v>
      </c>
      <c r="M115" s="10">
        <v>1.6390861E-2</v>
      </c>
      <c r="N115" s="10">
        <v>19</v>
      </c>
      <c r="O115" s="10">
        <v>8</v>
      </c>
      <c r="P115" s="1">
        <v>0.105900305</v>
      </c>
      <c r="Q115" s="1">
        <v>1.3500724E-2</v>
      </c>
    </row>
    <row r="116" spans="1:17" x14ac:dyDescent="0.25">
      <c r="A116" s="10">
        <v>115</v>
      </c>
      <c r="B116" s="6">
        <v>13</v>
      </c>
      <c r="C116" s="6">
        <v>2</v>
      </c>
      <c r="D116" s="7">
        <v>0.10864175199999999</v>
      </c>
      <c r="E116" s="7">
        <v>1.9960208E-2</v>
      </c>
      <c r="F116" s="8">
        <v>19</v>
      </c>
      <c r="G116" s="8">
        <v>7</v>
      </c>
      <c r="H116" s="8">
        <v>2.7111608999999998E-2</v>
      </c>
      <c r="I116" s="8">
        <v>1.3291357E-2</v>
      </c>
      <c r="J116" s="9">
        <v>13</v>
      </c>
      <c r="K116" s="9">
        <v>9</v>
      </c>
      <c r="L116" s="10">
        <v>3.1366791999999998E-2</v>
      </c>
      <c r="M116" s="10">
        <v>1.5994622E-2</v>
      </c>
      <c r="N116" s="10">
        <v>12</v>
      </c>
      <c r="O116" s="10">
        <v>9</v>
      </c>
      <c r="P116" s="1">
        <v>2.5016270000000002E-3</v>
      </c>
      <c r="Q116" s="1">
        <v>1.3432741E-2</v>
      </c>
    </row>
    <row r="117" spans="1:17" x14ac:dyDescent="0.25">
      <c r="A117" s="10">
        <v>116</v>
      </c>
      <c r="B117" s="6">
        <v>20</v>
      </c>
      <c r="C117" s="6">
        <v>10</v>
      </c>
      <c r="D117" s="7">
        <v>2.7056950000000001E-3</v>
      </c>
      <c r="E117" s="7">
        <v>1.9867514999999999E-2</v>
      </c>
      <c r="F117" s="8">
        <v>23</v>
      </c>
      <c r="G117" s="8">
        <v>8</v>
      </c>
      <c r="H117" s="8">
        <v>1.8095988E-2</v>
      </c>
      <c r="I117" s="8">
        <v>1.3200305000000001E-2</v>
      </c>
      <c r="J117" s="9">
        <v>19</v>
      </c>
      <c r="K117" s="9">
        <v>7</v>
      </c>
      <c r="L117" s="10">
        <v>2.6778459999999998E-3</v>
      </c>
      <c r="M117" s="10">
        <v>1.5477447E-2</v>
      </c>
      <c r="N117" s="10">
        <v>10</v>
      </c>
      <c r="O117" s="10">
        <v>11</v>
      </c>
      <c r="P117" s="1">
        <v>2.4757022E-2</v>
      </c>
      <c r="Q117" s="1">
        <v>1.2911742E-2</v>
      </c>
    </row>
    <row r="118" spans="1:17" x14ac:dyDescent="0.25">
      <c r="A118" s="10">
        <v>117</v>
      </c>
      <c r="B118" s="6">
        <v>17</v>
      </c>
      <c r="C118" s="6">
        <v>12</v>
      </c>
      <c r="D118" s="7">
        <v>-6.516099E-3</v>
      </c>
      <c r="E118" s="7">
        <v>1.9469609999999998E-2</v>
      </c>
      <c r="F118" s="8">
        <v>13</v>
      </c>
      <c r="G118" s="8">
        <v>11</v>
      </c>
      <c r="H118" s="8">
        <v>1.8921677000000001E-2</v>
      </c>
      <c r="I118" s="8">
        <v>1.3161261E-2</v>
      </c>
      <c r="J118" s="9">
        <v>18</v>
      </c>
      <c r="K118" s="9">
        <v>5</v>
      </c>
      <c r="L118" s="10">
        <v>-1.8860769999999999E-2</v>
      </c>
      <c r="M118" s="10">
        <v>1.5413535000000001E-2</v>
      </c>
      <c r="N118" s="10">
        <v>12</v>
      </c>
      <c r="O118" s="10">
        <v>3</v>
      </c>
      <c r="P118" s="1">
        <v>-3.2783488E-2</v>
      </c>
      <c r="Q118" s="1">
        <v>1.2731637000000001E-2</v>
      </c>
    </row>
    <row r="119" spans="1:17" x14ac:dyDescent="0.25">
      <c r="A119" s="10">
        <v>118</v>
      </c>
      <c r="B119" s="6">
        <v>9</v>
      </c>
      <c r="C119" s="6">
        <v>1</v>
      </c>
      <c r="D119" s="7">
        <v>5.5436187999999997E-2</v>
      </c>
      <c r="E119" s="7">
        <v>1.9255251000000001E-2</v>
      </c>
      <c r="F119" s="8">
        <v>22</v>
      </c>
      <c r="G119" s="8">
        <v>7</v>
      </c>
      <c r="H119" s="8">
        <v>1.3300579E-2</v>
      </c>
      <c r="I119" s="8">
        <v>1.3159159E-2</v>
      </c>
      <c r="J119" s="9">
        <v>18</v>
      </c>
      <c r="K119" s="9">
        <v>10</v>
      </c>
      <c r="L119" s="10">
        <v>5.2690206000000003E-2</v>
      </c>
      <c r="M119" s="10">
        <v>1.5087560999999999E-2</v>
      </c>
      <c r="N119" s="10">
        <v>12</v>
      </c>
      <c r="O119" s="10">
        <v>2</v>
      </c>
      <c r="P119" s="1">
        <v>-3.7293276E-2</v>
      </c>
      <c r="Q119" s="1">
        <v>1.2686505000000001E-2</v>
      </c>
    </row>
    <row r="120" spans="1:17" x14ac:dyDescent="0.25">
      <c r="A120" s="10">
        <v>119</v>
      </c>
      <c r="B120" s="6">
        <v>20</v>
      </c>
      <c r="C120" s="6">
        <v>4</v>
      </c>
      <c r="D120" s="7">
        <v>-1.9192654E-2</v>
      </c>
      <c r="E120" s="7">
        <v>1.8964094000000001E-2</v>
      </c>
      <c r="F120" s="8">
        <v>7</v>
      </c>
      <c r="G120" s="8">
        <v>4</v>
      </c>
      <c r="H120" s="8">
        <v>1.8385605999999999E-2</v>
      </c>
      <c r="I120" s="8">
        <v>1.3148668000000001E-2</v>
      </c>
      <c r="J120" s="9">
        <v>12</v>
      </c>
      <c r="K120" s="9">
        <v>9</v>
      </c>
      <c r="L120" s="10">
        <v>2.5537560000000001E-2</v>
      </c>
      <c r="M120" s="10">
        <v>1.4987624999999999E-2</v>
      </c>
      <c r="N120" s="10">
        <v>10</v>
      </c>
      <c r="O120" s="10">
        <v>10</v>
      </c>
      <c r="P120" s="1">
        <v>2.4463525999999999E-2</v>
      </c>
      <c r="Q120" s="1">
        <v>1.2646139000000001E-2</v>
      </c>
    </row>
    <row r="121" spans="1:17" x14ac:dyDescent="0.25">
      <c r="A121" s="10">
        <v>120</v>
      </c>
      <c r="B121" s="6">
        <v>18</v>
      </c>
      <c r="C121" s="6">
        <v>11</v>
      </c>
      <c r="D121" s="7">
        <v>-1.1376239999999999E-2</v>
      </c>
      <c r="E121" s="7">
        <v>1.8743664E-2</v>
      </c>
      <c r="F121" s="8">
        <v>12</v>
      </c>
      <c r="G121" s="8">
        <v>12</v>
      </c>
      <c r="H121" s="8">
        <v>2.4358530999999999E-2</v>
      </c>
      <c r="I121" s="8">
        <v>1.3136787E-2</v>
      </c>
      <c r="J121" s="9">
        <v>8</v>
      </c>
      <c r="K121" s="9">
        <v>6</v>
      </c>
      <c r="L121" s="10">
        <v>6.2660709999999994E-2</v>
      </c>
      <c r="M121" s="10">
        <v>1.4731292999999999E-2</v>
      </c>
      <c r="N121" s="10">
        <v>8</v>
      </c>
      <c r="O121" s="10">
        <v>1</v>
      </c>
      <c r="P121" s="1">
        <v>8.3576914000000002E-2</v>
      </c>
      <c r="Q121" s="1">
        <v>1.2632657E-2</v>
      </c>
    </row>
    <row r="122" spans="1:17" x14ac:dyDescent="0.25">
      <c r="A122" s="10">
        <v>121</v>
      </c>
      <c r="B122" s="6">
        <v>21</v>
      </c>
      <c r="C122" s="6">
        <v>3</v>
      </c>
      <c r="D122" s="7">
        <v>-6.7244389999999996E-3</v>
      </c>
      <c r="E122" s="7">
        <v>1.8626179999999999E-2</v>
      </c>
      <c r="F122" s="8">
        <v>15</v>
      </c>
      <c r="G122" s="8">
        <v>8</v>
      </c>
      <c r="H122" s="8">
        <v>2.6692581999999999E-2</v>
      </c>
      <c r="I122" s="8">
        <v>1.3132468E-2</v>
      </c>
      <c r="J122" s="9">
        <v>10</v>
      </c>
      <c r="K122" s="9">
        <v>7</v>
      </c>
      <c r="L122" s="10">
        <v>4.2779319000000003E-2</v>
      </c>
      <c r="M122" s="10">
        <v>1.4671247E-2</v>
      </c>
      <c r="N122" s="10">
        <v>12</v>
      </c>
      <c r="O122" s="10">
        <v>4</v>
      </c>
      <c r="P122" s="1">
        <v>-1.5968881000000001E-2</v>
      </c>
      <c r="Q122" s="1">
        <v>1.2566605E-2</v>
      </c>
    </row>
    <row r="123" spans="1:17" x14ac:dyDescent="0.25">
      <c r="A123" s="10">
        <v>122</v>
      </c>
      <c r="B123" s="6">
        <v>14</v>
      </c>
      <c r="C123" s="6">
        <v>3</v>
      </c>
      <c r="D123" s="7">
        <v>6.2998113999999994E-2</v>
      </c>
      <c r="E123" s="7">
        <v>1.7927142E-2</v>
      </c>
      <c r="F123" s="8">
        <v>23</v>
      </c>
      <c r="G123" s="8">
        <v>9</v>
      </c>
      <c r="H123" s="8">
        <v>1.6784746999999999E-2</v>
      </c>
      <c r="I123" s="8">
        <v>1.2880472E-2</v>
      </c>
      <c r="J123" s="9">
        <v>11</v>
      </c>
      <c r="K123" s="9">
        <v>9</v>
      </c>
      <c r="L123" s="10">
        <v>1.2379965999999999E-2</v>
      </c>
      <c r="M123" s="10">
        <v>1.4310295000000001E-2</v>
      </c>
      <c r="N123" s="10">
        <v>5</v>
      </c>
      <c r="O123" s="10">
        <v>5</v>
      </c>
      <c r="P123" s="1">
        <v>6.9072357000000001E-2</v>
      </c>
      <c r="Q123" s="1">
        <v>1.2481434E-2</v>
      </c>
    </row>
    <row r="124" spans="1:17" x14ac:dyDescent="0.25">
      <c r="A124" s="10">
        <v>123</v>
      </c>
      <c r="B124" s="6">
        <v>18</v>
      </c>
      <c r="C124" s="6">
        <v>12</v>
      </c>
      <c r="D124" s="7">
        <v>-1.1383783999999999E-2</v>
      </c>
      <c r="E124" s="7">
        <v>1.7735392999999999E-2</v>
      </c>
      <c r="F124" s="8">
        <v>15</v>
      </c>
      <c r="G124" s="8">
        <v>6</v>
      </c>
      <c r="H124" s="8">
        <v>4.3842648999999997E-2</v>
      </c>
      <c r="I124" s="8">
        <v>1.2821314E-2</v>
      </c>
      <c r="J124" s="9">
        <v>5</v>
      </c>
      <c r="K124" s="9">
        <v>1</v>
      </c>
      <c r="L124" s="10">
        <v>-4.5647753999999999E-2</v>
      </c>
      <c r="M124" s="10">
        <v>1.3834897000000001E-2</v>
      </c>
      <c r="N124" s="10">
        <v>24</v>
      </c>
      <c r="O124" s="10">
        <v>7</v>
      </c>
      <c r="P124" s="1">
        <v>8.1462745000000003E-2</v>
      </c>
      <c r="Q124" s="1">
        <v>1.2462459E-2</v>
      </c>
    </row>
    <row r="125" spans="1:17" x14ac:dyDescent="0.25">
      <c r="A125" s="10">
        <v>124</v>
      </c>
      <c r="B125" s="6">
        <v>22</v>
      </c>
      <c r="C125" s="6">
        <v>11</v>
      </c>
      <c r="D125" s="7">
        <v>4.3312180000000004E-3</v>
      </c>
      <c r="E125" s="7">
        <v>1.7481012000000001E-2</v>
      </c>
      <c r="F125" s="8">
        <v>17</v>
      </c>
      <c r="G125" s="8">
        <v>6</v>
      </c>
      <c r="H125" s="8">
        <v>2.6363530999999999E-2</v>
      </c>
      <c r="I125" s="8">
        <v>1.2735191E-2</v>
      </c>
      <c r="J125" s="9">
        <v>22</v>
      </c>
      <c r="K125" s="9">
        <v>10</v>
      </c>
      <c r="L125" s="10">
        <v>7.8765889999999998E-3</v>
      </c>
      <c r="M125" s="10">
        <v>1.3732269E-2</v>
      </c>
      <c r="N125" s="10">
        <v>14</v>
      </c>
      <c r="O125" s="10">
        <v>5</v>
      </c>
      <c r="P125" s="1">
        <v>5.3249906999999999E-2</v>
      </c>
      <c r="Q125" s="1">
        <v>1.2452713000000001E-2</v>
      </c>
    </row>
    <row r="126" spans="1:17" x14ac:dyDescent="0.25">
      <c r="A126" s="10">
        <v>125</v>
      </c>
      <c r="B126" s="6">
        <v>24</v>
      </c>
      <c r="C126" s="6">
        <v>1</v>
      </c>
      <c r="D126" s="11">
        <v>5.7599999999999997E-5</v>
      </c>
      <c r="E126" s="7">
        <v>1.7322204000000001E-2</v>
      </c>
      <c r="F126" s="8">
        <v>15</v>
      </c>
      <c r="G126" s="8">
        <v>7</v>
      </c>
      <c r="H126" s="8">
        <v>3.0134299999999999E-2</v>
      </c>
      <c r="I126" s="8">
        <v>1.2720492999999999E-2</v>
      </c>
      <c r="J126" s="9">
        <v>18</v>
      </c>
      <c r="K126" s="9">
        <v>11</v>
      </c>
      <c r="L126" s="10">
        <v>4.6100095000000001E-2</v>
      </c>
      <c r="M126" s="10">
        <v>1.3522139000000001E-2</v>
      </c>
      <c r="N126" s="10">
        <v>6</v>
      </c>
      <c r="O126" s="10">
        <v>6</v>
      </c>
      <c r="P126" s="1">
        <v>2.0741964000000002E-2</v>
      </c>
      <c r="Q126" s="1">
        <v>1.2406329000000001E-2</v>
      </c>
    </row>
    <row r="127" spans="1:17" x14ac:dyDescent="0.25">
      <c r="A127" s="10">
        <v>126</v>
      </c>
      <c r="B127" s="6">
        <v>14</v>
      </c>
      <c r="C127" s="6">
        <v>8</v>
      </c>
      <c r="D127" s="7">
        <v>3.9148490000000001E-2</v>
      </c>
      <c r="E127" s="7">
        <v>1.7210428999999999E-2</v>
      </c>
      <c r="F127" s="8">
        <v>21</v>
      </c>
      <c r="G127" s="8">
        <v>7</v>
      </c>
      <c r="H127" s="8">
        <v>2.3139897E-2</v>
      </c>
      <c r="I127" s="8">
        <v>1.2560144000000001E-2</v>
      </c>
      <c r="J127" s="9">
        <v>22</v>
      </c>
      <c r="K127" s="9">
        <v>9</v>
      </c>
      <c r="L127" s="10">
        <v>1.8171198E-2</v>
      </c>
      <c r="M127" s="10">
        <v>1.2949676E-2</v>
      </c>
      <c r="N127" s="10">
        <v>20</v>
      </c>
      <c r="O127" s="10">
        <v>6</v>
      </c>
      <c r="P127" s="1">
        <v>9.5624579000000001E-2</v>
      </c>
      <c r="Q127" s="1">
        <v>1.2377093E-2</v>
      </c>
    </row>
    <row r="128" spans="1:17" x14ac:dyDescent="0.25">
      <c r="A128" s="10">
        <v>127</v>
      </c>
      <c r="B128" s="6">
        <v>12</v>
      </c>
      <c r="C128" s="6">
        <v>9</v>
      </c>
      <c r="D128" s="7">
        <v>4.0098821E-2</v>
      </c>
      <c r="E128" s="7">
        <v>1.6888876000000001E-2</v>
      </c>
      <c r="F128" s="8">
        <v>14</v>
      </c>
      <c r="G128" s="8">
        <v>9</v>
      </c>
      <c r="H128" s="8">
        <v>2.1692946000000001E-2</v>
      </c>
      <c r="I128" s="8">
        <v>1.2362807999999999E-2</v>
      </c>
      <c r="J128" s="9">
        <v>20</v>
      </c>
      <c r="K128" s="9">
        <v>10</v>
      </c>
      <c r="L128" s="10">
        <v>4.8287822000000001E-2</v>
      </c>
      <c r="M128" s="10">
        <v>1.287428E-2</v>
      </c>
      <c r="N128" s="10">
        <v>5</v>
      </c>
      <c r="O128" s="10">
        <v>2</v>
      </c>
      <c r="P128" s="1">
        <v>0.12614046400000001</v>
      </c>
      <c r="Q128" s="1">
        <v>1.2282476000000001E-2</v>
      </c>
    </row>
    <row r="129" spans="1:17" x14ac:dyDescent="0.25">
      <c r="A129" s="10">
        <v>128</v>
      </c>
      <c r="B129" s="6">
        <v>13</v>
      </c>
      <c r="C129" s="6">
        <v>7</v>
      </c>
      <c r="D129" s="7">
        <v>6.3855741999999993E-2</v>
      </c>
      <c r="E129" s="7">
        <v>1.6883250999999998E-2</v>
      </c>
      <c r="F129" s="8">
        <v>19</v>
      </c>
      <c r="G129" s="8">
        <v>8</v>
      </c>
      <c r="H129" s="8">
        <v>2.2258166999999999E-2</v>
      </c>
      <c r="I129" s="8">
        <v>1.1946427000000001E-2</v>
      </c>
      <c r="J129" s="9">
        <v>18</v>
      </c>
      <c r="K129" s="9">
        <v>12</v>
      </c>
      <c r="L129" s="10">
        <v>4.3339053000000002E-2</v>
      </c>
      <c r="M129" s="10">
        <v>1.2251207E-2</v>
      </c>
      <c r="N129" s="10">
        <v>22</v>
      </c>
      <c r="O129" s="10">
        <v>9</v>
      </c>
      <c r="P129" s="1">
        <v>8.3188091000000006E-2</v>
      </c>
      <c r="Q129" s="1">
        <v>1.2237741E-2</v>
      </c>
    </row>
    <row r="130" spans="1:17" x14ac:dyDescent="0.25">
      <c r="A130" s="10">
        <v>129</v>
      </c>
      <c r="B130" s="6">
        <v>20</v>
      </c>
      <c r="C130" s="6">
        <v>11</v>
      </c>
      <c r="D130" s="7">
        <v>-2.4936659999999999E-3</v>
      </c>
      <c r="E130" s="7">
        <v>1.6436274000000001E-2</v>
      </c>
      <c r="F130" s="8">
        <v>16</v>
      </c>
      <c r="G130" s="8">
        <v>2</v>
      </c>
      <c r="H130" s="8">
        <v>3.9611088000000003E-2</v>
      </c>
      <c r="I130" s="8">
        <v>1.187761E-2</v>
      </c>
      <c r="J130" s="9">
        <v>20</v>
      </c>
      <c r="K130" s="9">
        <v>8</v>
      </c>
      <c r="L130" s="10">
        <v>3.5776441999999999E-2</v>
      </c>
      <c r="M130" s="10">
        <v>1.2202754999999999E-2</v>
      </c>
      <c r="N130" s="10">
        <v>9</v>
      </c>
      <c r="O130" s="10">
        <v>2</v>
      </c>
      <c r="P130" s="1">
        <v>4.0162943E-2</v>
      </c>
      <c r="Q130" s="1">
        <v>1.2113746E-2</v>
      </c>
    </row>
    <row r="131" spans="1:17" x14ac:dyDescent="0.25">
      <c r="A131" s="10">
        <v>130</v>
      </c>
      <c r="B131" s="6">
        <v>13</v>
      </c>
      <c r="C131" s="6">
        <v>3</v>
      </c>
      <c r="D131" s="7">
        <v>8.4830480999999999E-2</v>
      </c>
      <c r="E131" s="7">
        <v>1.6225698E-2</v>
      </c>
      <c r="F131" s="8">
        <v>9</v>
      </c>
      <c r="G131" s="8">
        <v>10</v>
      </c>
      <c r="H131" s="8">
        <v>2.4803413999999999E-2</v>
      </c>
      <c r="I131" s="8">
        <v>1.1652549999999999E-2</v>
      </c>
      <c r="J131" s="9">
        <v>14</v>
      </c>
      <c r="K131" s="9">
        <v>5</v>
      </c>
      <c r="L131" s="10">
        <v>-5.3547860000000003E-2</v>
      </c>
      <c r="M131" s="10">
        <v>1.2138372E-2</v>
      </c>
      <c r="N131" s="10">
        <v>8</v>
      </c>
      <c r="O131" s="10">
        <v>5</v>
      </c>
      <c r="P131" s="1">
        <v>4.5070418000000001E-2</v>
      </c>
      <c r="Q131" s="1">
        <v>1.1986406E-2</v>
      </c>
    </row>
    <row r="132" spans="1:17" x14ac:dyDescent="0.25">
      <c r="A132" s="10">
        <v>131</v>
      </c>
      <c r="B132" s="6">
        <v>14</v>
      </c>
      <c r="C132" s="6">
        <v>7</v>
      </c>
      <c r="D132" s="7">
        <v>4.4255109000000001E-2</v>
      </c>
      <c r="E132" s="7">
        <v>1.6157806E-2</v>
      </c>
      <c r="F132" s="8">
        <v>17</v>
      </c>
      <c r="G132" s="8">
        <v>5</v>
      </c>
      <c r="H132" s="8">
        <v>2.4742988E-2</v>
      </c>
      <c r="I132" s="8">
        <v>1.1623484E-2</v>
      </c>
      <c r="J132" s="9">
        <v>20</v>
      </c>
      <c r="K132" s="9">
        <v>3</v>
      </c>
      <c r="L132" s="10">
        <v>-5.3154577000000001E-2</v>
      </c>
      <c r="M132" s="10">
        <v>1.2113175E-2</v>
      </c>
      <c r="N132" s="10">
        <v>5</v>
      </c>
      <c r="O132" s="10">
        <v>4</v>
      </c>
      <c r="P132" s="1">
        <v>9.3684589999999998E-2</v>
      </c>
      <c r="Q132" s="1">
        <v>1.1970109E-2</v>
      </c>
    </row>
    <row r="133" spans="1:17" x14ac:dyDescent="0.25">
      <c r="A133" s="10">
        <v>132</v>
      </c>
      <c r="B133" s="6">
        <v>14</v>
      </c>
      <c r="C133" s="6">
        <v>9</v>
      </c>
      <c r="D133" s="7">
        <v>3.5017416000000003E-2</v>
      </c>
      <c r="E133" s="7">
        <v>1.5774475E-2</v>
      </c>
      <c r="F133" s="8">
        <v>12</v>
      </c>
      <c r="G133" s="8">
        <v>9</v>
      </c>
      <c r="H133" s="8">
        <v>2.9243913E-2</v>
      </c>
      <c r="I133" s="8">
        <v>1.1569718E-2</v>
      </c>
      <c r="J133" s="9">
        <v>16</v>
      </c>
      <c r="K133" s="9">
        <v>1</v>
      </c>
      <c r="L133" s="10">
        <v>0.17781060400000001</v>
      </c>
      <c r="M133" s="10">
        <v>1.2058332999999999E-2</v>
      </c>
      <c r="N133" s="10">
        <v>15</v>
      </c>
      <c r="O133" s="10">
        <v>9</v>
      </c>
      <c r="P133" s="1">
        <v>5.9195312E-2</v>
      </c>
      <c r="Q133" s="1">
        <v>1.1919561E-2</v>
      </c>
    </row>
    <row r="134" spans="1:17" x14ac:dyDescent="0.25">
      <c r="A134" s="10">
        <v>133</v>
      </c>
      <c r="B134" s="6">
        <v>20</v>
      </c>
      <c r="C134" s="6">
        <v>3</v>
      </c>
      <c r="D134" s="7">
        <v>-3.0158293999999999E-2</v>
      </c>
      <c r="E134" s="7">
        <v>1.5745809E-2</v>
      </c>
      <c r="F134" s="8">
        <v>12</v>
      </c>
      <c r="G134" s="8">
        <v>11</v>
      </c>
      <c r="H134" s="8">
        <v>2.0432804999999998E-2</v>
      </c>
      <c r="I134" s="8">
        <v>1.1361827E-2</v>
      </c>
      <c r="J134" s="9">
        <v>17</v>
      </c>
      <c r="K134" s="9">
        <v>5</v>
      </c>
      <c r="L134" s="10">
        <v>2.7353638999999999E-2</v>
      </c>
      <c r="M134" s="10">
        <v>1.1899702E-2</v>
      </c>
      <c r="N134" s="10">
        <v>16</v>
      </c>
      <c r="O134" s="10">
        <v>10</v>
      </c>
      <c r="P134" s="1">
        <v>5.9528834000000003E-2</v>
      </c>
      <c r="Q134" s="1">
        <v>1.1786026E-2</v>
      </c>
    </row>
    <row r="135" spans="1:17" x14ac:dyDescent="0.25">
      <c r="A135" s="10">
        <v>134</v>
      </c>
      <c r="B135" s="6">
        <v>12</v>
      </c>
      <c r="C135" s="6">
        <v>7</v>
      </c>
      <c r="D135" s="7">
        <v>5.5563928999999998E-2</v>
      </c>
      <c r="E135" s="7">
        <v>1.510412E-2</v>
      </c>
      <c r="F135" s="8">
        <v>13</v>
      </c>
      <c r="G135" s="8">
        <v>10</v>
      </c>
      <c r="H135" s="8">
        <v>1.7513880999999999E-2</v>
      </c>
      <c r="I135" s="8">
        <v>1.1339731E-2</v>
      </c>
      <c r="J135" s="9">
        <v>7</v>
      </c>
      <c r="K135" s="9">
        <v>3</v>
      </c>
      <c r="L135" s="10">
        <v>5.880911E-3</v>
      </c>
      <c r="M135" s="10">
        <v>1.1835350999999999E-2</v>
      </c>
      <c r="N135" s="10">
        <v>12</v>
      </c>
      <c r="O135" s="10">
        <v>12</v>
      </c>
      <c r="P135" s="1">
        <v>3.4269769999999999E-3</v>
      </c>
      <c r="Q135" s="1">
        <v>1.1774266E-2</v>
      </c>
    </row>
    <row r="136" spans="1:17" x14ac:dyDescent="0.25">
      <c r="A136" s="10">
        <v>135</v>
      </c>
      <c r="B136" s="6">
        <v>13</v>
      </c>
      <c r="C136" s="6">
        <v>8</v>
      </c>
      <c r="D136" s="7">
        <v>5.2552386999999999E-2</v>
      </c>
      <c r="E136" s="7">
        <v>1.4933781E-2</v>
      </c>
      <c r="F136" s="8">
        <v>8</v>
      </c>
      <c r="G136" s="8">
        <v>6</v>
      </c>
      <c r="H136" s="8">
        <v>3.0510169E-2</v>
      </c>
      <c r="I136" s="8">
        <v>1.1318264E-2</v>
      </c>
      <c r="J136" s="9">
        <v>9</v>
      </c>
      <c r="K136" s="9">
        <v>8</v>
      </c>
      <c r="L136" s="10">
        <v>4.4311360000000001E-2</v>
      </c>
      <c r="M136" s="10">
        <v>1.1675955999999999E-2</v>
      </c>
      <c r="N136" s="10">
        <v>10</v>
      </c>
      <c r="O136" s="10">
        <v>9</v>
      </c>
      <c r="P136" s="1">
        <v>3.4434811000000003E-2</v>
      </c>
      <c r="Q136" s="1">
        <v>1.173691E-2</v>
      </c>
    </row>
    <row r="137" spans="1:17" x14ac:dyDescent="0.25">
      <c r="A137" s="10">
        <v>136</v>
      </c>
      <c r="B137" s="6">
        <v>12</v>
      </c>
      <c r="C137" s="6">
        <v>8</v>
      </c>
      <c r="D137" s="7">
        <v>5.1217775E-2</v>
      </c>
      <c r="E137" s="7">
        <v>1.4588E-2</v>
      </c>
      <c r="F137" s="8">
        <v>10</v>
      </c>
      <c r="G137" s="8">
        <v>11</v>
      </c>
      <c r="H137" s="8">
        <v>1.6074995000000002E-2</v>
      </c>
      <c r="I137" s="8">
        <v>1.1270261E-2</v>
      </c>
      <c r="J137" s="9">
        <v>8</v>
      </c>
      <c r="K137" s="9">
        <v>9</v>
      </c>
      <c r="L137" s="10">
        <v>5.6999714E-2</v>
      </c>
      <c r="M137" s="10">
        <v>1.1667736E-2</v>
      </c>
      <c r="N137" s="10">
        <v>24</v>
      </c>
      <c r="O137" s="10">
        <v>8</v>
      </c>
      <c r="P137" s="1">
        <v>7.1977346999999997E-2</v>
      </c>
      <c r="Q137" s="1">
        <v>1.1714485E-2</v>
      </c>
    </row>
    <row r="138" spans="1:17" x14ac:dyDescent="0.25">
      <c r="A138" s="10">
        <v>137</v>
      </c>
      <c r="B138" s="6">
        <v>20</v>
      </c>
      <c r="C138" s="6">
        <v>12</v>
      </c>
      <c r="D138" s="7">
        <v>9.9731800000000008E-4</v>
      </c>
      <c r="E138" s="7">
        <v>1.4340121000000001E-2</v>
      </c>
      <c r="F138" s="8">
        <v>10</v>
      </c>
      <c r="G138" s="8">
        <v>10</v>
      </c>
      <c r="H138" s="8">
        <v>2.0044660999999998E-2</v>
      </c>
      <c r="I138" s="8">
        <v>1.113841E-2</v>
      </c>
      <c r="J138" s="9">
        <v>16</v>
      </c>
      <c r="K138" s="9">
        <v>10</v>
      </c>
      <c r="L138" s="10">
        <v>1.939517E-2</v>
      </c>
      <c r="M138" s="10">
        <v>1.1620758E-2</v>
      </c>
      <c r="N138" s="10">
        <v>12</v>
      </c>
      <c r="O138" s="10">
        <v>10</v>
      </c>
      <c r="P138" s="1">
        <v>2.554855E-3</v>
      </c>
      <c r="Q138" s="1">
        <v>1.1615693999999999E-2</v>
      </c>
    </row>
    <row r="139" spans="1:17" x14ac:dyDescent="0.25">
      <c r="A139" s="10">
        <v>138</v>
      </c>
      <c r="B139" s="6">
        <v>21</v>
      </c>
      <c r="C139" s="6">
        <v>12</v>
      </c>
      <c r="D139" s="7">
        <v>-3.2437579999999998E-3</v>
      </c>
      <c r="E139" s="7">
        <v>1.4321487000000001E-2</v>
      </c>
      <c r="F139" s="8">
        <v>24</v>
      </c>
      <c r="G139" s="8">
        <v>11</v>
      </c>
      <c r="H139" s="8">
        <v>1.120646E-2</v>
      </c>
      <c r="I139" s="8">
        <v>1.1108043E-2</v>
      </c>
      <c r="J139" s="9">
        <v>21</v>
      </c>
      <c r="K139" s="9">
        <v>8</v>
      </c>
      <c r="L139" s="10">
        <v>5.2616547999999999E-2</v>
      </c>
      <c r="M139" s="10">
        <v>1.1412337999999999E-2</v>
      </c>
      <c r="N139" s="10">
        <v>17</v>
      </c>
      <c r="O139" s="10">
        <v>9</v>
      </c>
      <c r="P139" s="1">
        <v>8.2666193999999998E-2</v>
      </c>
      <c r="Q139" s="1">
        <v>1.1558819E-2</v>
      </c>
    </row>
    <row r="140" spans="1:17" x14ac:dyDescent="0.25">
      <c r="A140" s="10">
        <v>139</v>
      </c>
      <c r="B140" s="6">
        <v>14</v>
      </c>
      <c r="C140" s="6">
        <v>10</v>
      </c>
      <c r="D140" s="7">
        <v>2.9378598999999998E-2</v>
      </c>
      <c r="E140" s="7">
        <v>1.4078887999999999E-2</v>
      </c>
      <c r="F140" s="8">
        <v>14</v>
      </c>
      <c r="G140" s="8">
        <v>7</v>
      </c>
      <c r="H140" s="8">
        <v>2.7064538999999999E-2</v>
      </c>
      <c r="I140" s="8">
        <v>1.106825E-2</v>
      </c>
      <c r="J140" s="9">
        <v>1</v>
      </c>
      <c r="K140" s="9">
        <v>2</v>
      </c>
      <c r="L140" s="10">
        <v>3.0379924999999999E-2</v>
      </c>
      <c r="M140" s="10">
        <v>1.1320831999999999E-2</v>
      </c>
      <c r="N140" s="10">
        <v>6</v>
      </c>
      <c r="O140" s="10">
        <v>5</v>
      </c>
      <c r="P140" s="1">
        <v>1.8373826999999999E-2</v>
      </c>
      <c r="Q140" s="1">
        <v>1.1444960000000001E-2</v>
      </c>
    </row>
    <row r="141" spans="1:17" x14ac:dyDescent="0.25">
      <c r="A141" s="10">
        <v>140</v>
      </c>
      <c r="B141" s="6">
        <v>11</v>
      </c>
      <c r="C141" s="6">
        <v>7</v>
      </c>
      <c r="D141" s="7">
        <v>4.2497051000000001E-2</v>
      </c>
      <c r="E141" s="7">
        <v>1.3740997E-2</v>
      </c>
      <c r="F141" s="8">
        <v>21</v>
      </c>
      <c r="G141" s="8">
        <v>8</v>
      </c>
      <c r="H141" s="8">
        <v>1.2458792E-2</v>
      </c>
      <c r="I141" s="8">
        <v>1.0679505000000001E-2</v>
      </c>
      <c r="J141" s="9">
        <v>9</v>
      </c>
      <c r="K141" s="9">
        <v>9</v>
      </c>
      <c r="L141" s="10">
        <v>4.2472369000000003E-2</v>
      </c>
      <c r="M141" s="10">
        <v>1.1305847000000001E-2</v>
      </c>
      <c r="N141" s="10">
        <v>14</v>
      </c>
      <c r="O141" s="10">
        <v>9</v>
      </c>
      <c r="P141" s="1">
        <v>4.2725974999999999E-2</v>
      </c>
      <c r="Q141" s="1">
        <v>1.1323849E-2</v>
      </c>
    </row>
    <row r="142" spans="1:17" x14ac:dyDescent="0.25">
      <c r="A142" s="10">
        <v>141</v>
      </c>
      <c r="B142" s="6">
        <v>11</v>
      </c>
      <c r="C142" s="6">
        <v>8</v>
      </c>
      <c r="D142" s="7">
        <v>3.9780964000000002E-2</v>
      </c>
      <c r="E142" s="7">
        <v>1.3603713999999999E-2</v>
      </c>
      <c r="F142" s="8">
        <v>15</v>
      </c>
      <c r="G142" s="8">
        <v>9</v>
      </c>
      <c r="H142" s="8">
        <v>2.4149993000000002E-2</v>
      </c>
      <c r="I142" s="8">
        <v>1.0625512E-2</v>
      </c>
      <c r="J142" s="9">
        <v>19</v>
      </c>
      <c r="K142" s="9">
        <v>6</v>
      </c>
      <c r="L142" s="10">
        <v>3.1356719999999999E-3</v>
      </c>
      <c r="M142" s="10">
        <v>1.1248875E-2</v>
      </c>
      <c r="N142" s="10">
        <v>12</v>
      </c>
      <c r="O142" s="10">
        <v>11</v>
      </c>
      <c r="P142" s="1">
        <v>2.8969830000000001E-3</v>
      </c>
      <c r="Q142" s="1">
        <v>1.1322367E-2</v>
      </c>
    </row>
    <row r="143" spans="1:17" x14ac:dyDescent="0.25">
      <c r="A143" s="10">
        <v>142</v>
      </c>
      <c r="B143" s="6">
        <v>11</v>
      </c>
      <c r="C143" s="6">
        <v>4</v>
      </c>
      <c r="D143" s="7">
        <v>5.1772894999999999E-2</v>
      </c>
      <c r="E143" s="7">
        <v>1.3584471000000001E-2</v>
      </c>
      <c r="F143" s="8">
        <v>23</v>
      </c>
      <c r="G143" s="8">
        <v>10</v>
      </c>
      <c r="H143" s="8">
        <v>1.8279434000000001E-2</v>
      </c>
      <c r="I143" s="8">
        <v>1.0589995E-2</v>
      </c>
      <c r="J143" s="9">
        <v>16</v>
      </c>
      <c r="K143" s="9">
        <v>12</v>
      </c>
      <c r="L143" s="10">
        <v>1.7822458999999999E-2</v>
      </c>
      <c r="M143" s="10">
        <v>1.0957315E-2</v>
      </c>
      <c r="N143" s="10">
        <v>17</v>
      </c>
      <c r="O143" s="10">
        <v>10</v>
      </c>
      <c r="P143" s="1">
        <v>7.3784702999999993E-2</v>
      </c>
      <c r="Q143" s="1">
        <v>1.1250240999999999E-2</v>
      </c>
    </row>
    <row r="144" spans="1:17" x14ac:dyDescent="0.25">
      <c r="A144" s="10">
        <v>143</v>
      </c>
      <c r="B144" s="6">
        <v>13</v>
      </c>
      <c r="C144" s="6">
        <v>9</v>
      </c>
      <c r="D144" s="7">
        <v>4.3174425000000002E-2</v>
      </c>
      <c r="E144" s="7">
        <v>1.3520371E-2</v>
      </c>
      <c r="F144" s="8">
        <v>14</v>
      </c>
      <c r="G144" s="8">
        <v>8</v>
      </c>
      <c r="H144" s="8">
        <v>2.1171207000000001E-2</v>
      </c>
      <c r="I144" s="8">
        <v>1.0574770000000001E-2</v>
      </c>
      <c r="J144" s="9">
        <v>7</v>
      </c>
      <c r="K144" s="9">
        <v>2</v>
      </c>
      <c r="L144" s="10">
        <v>1.5533999999999999E-2</v>
      </c>
      <c r="M144" s="10">
        <v>1.0865167E-2</v>
      </c>
      <c r="N144" s="10">
        <v>5</v>
      </c>
      <c r="O144" s="10">
        <v>6</v>
      </c>
      <c r="P144" s="1">
        <v>6.1433888999999998E-2</v>
      </c>
      <c r="Q144" s="1">
        <v>1.1056883E-2</v>
      </c>
    </row>
    <row r="145" spans="1:17" x14ac:dyDescent="0.25">
      <c r="A145" s="10">
        <v>144</v>
      </c>
      <c r="B145" s="6">
        <v>12</v>
      </c>
      <c r="C145" s="6">
        <v>6</v>
      </c>
      <c r="D145" s="7">
        <v>5.2943672999999997E-2</v>
      </c>
      <c r="E145" s="7">
        <v>1.3112913E-2</v>
      </c>
      <c r="F145" s="8">
        <v>22</v>
      </c>
      <c r="G145" s="8">
        <v>8</v>
      </c>
      <c r="H145" s="8">
        <v>7.0225909999999999E-3</v>
      </c>
      <c r="I145" s="8">
        <v>1.0323272E-2</v>
      </c>
      <c r="J145" s="9">
        <v>15</v>
      </c>
      <c r="K145" s="9">
        <v>3</v>
      </c>
      <c r="L145" s="10">
        <v>1.8329743999999999E-2</v>
      </c>
      <c r="M145" s="10">
        <v>1.0817785999999999E-2</v>
      </c>
      <c r="N145" s="10">
        <v>9</v>
      </c>
      <c r="O145" s="10">
        <v>6</v>
      </c>
      <c r="P145" s="1">
        <v>5.0442095999999999E-2</v>
      </c>
      <c r="Q145" s="1">
        <v>1.0998302E-2</v>
      </c>
    </row>
    <row r="146" spans="1:17" x14ac:dyDescent="0.25">
      <c r="A146" s="10"/>
      <c r="B146" s="6">
        <f>AVERAGE(B2:B145)</f>
        <v>18.375</v>
      </c>
      <c r="C146" s="10">
        <f t="shared" ref="C146:Q146" si="0">AVERAGE(C2:C145)</f>
        <v>6.4305555555555554</v>
      </c>
      <c r="D146" s="10">
        <f t="shared" si="0"/>
        <v>1.623832816666667E-2</v>
      </c>
      <c r="E146" s="10">
        <f t="shared" si="0"/>
        <v>2.8762509402777785E-2</v>
      </c>
      <c r="F146" s="10">
        <f t="shared" si="0"/>
        <v>15.180555555555555</v>
      </c>
      <c r="G146" s="10">
        <f t="shared" si="0"/>
        <v>5.208333333333333</v>
      </c>
      <c r="H146" s="10">
        <f t="shared" si="0"/>
        <v>4.3052843291666691E-2</v>
      </c>
      <c r="I146" s="10">
        <f t="shared" si="0"/>
        <v>2.0226742659722227E-2</v>
      </c>
      <c r="J146" s="10">
        <f t="shared" si="0"/>
        <v>16.472222222222221</v>
      </c>
      <c r="K146" s="10">
        <f t="shared" si="0"/>
        <v>5.5277777777777777</v>
      </c>
      <c r="L146" s="10">
        <f t="shared" si="0"/>
        <v>4.0752432555555579E-2</v>
      </c>
      <c r="M146" s="10">
        <f t="shared" si="0"/>
        <v>3.1832815986111089E-2</v>
      </c>
      <c r="N146" s="10">
        <f t="shared" si="0"/>
        <v>15.180555555555555</v>
      </c>
      <c r="O146" s="10">
        <f t="shared" si="0"/>
        <v>5.2569444444444446</v>
      </c>
      <c r="P146" s="10">
        <f t="shared" si="0"/>
        <v>7.2050044152777784E-2</v>
      </c>
      <c r="Q146" s="10">
        <f t="shared" si="0"/>
        <v>2.2122030944444444E-2</v>
      </c>
    </row>
    <row r="147" spans="1:17" x14ac:dyDescent="0.25">
      <c r="A147" s="10"/>
      <c r="B147" s="10">
        <v>6.375</v>
      </c>
      <c r="C147" s="10">
        <v>0.43</v>
      </c>
      <c r="D147" s="10"/>
      <c r="E147" s="10"/>
      <c r="F147" s="10">
        <v>3.18</v>
      </c>
      <c r="G147" s="10">
        <v>-0.8</v>
      </c>
      <c r="H147" s="10"/>
      <c r="I147" s="10"/>
      <c r="J147" s="10">
        <v>4.4000000000000004</v>
      </c>
      <c r="K147" s="10">
        <v>-0.5</v>
      </c>
      <c r="L147" s="10"/>
      <c r="M147" s="10"/>
      <c r="N147" s="10">
        <v>3.18</v>
      </c>
      <c r="O147" s="10">
        <v>-0.75</v>
      </c>
      <c r="P147" s="10"/>
      <c r="Q147" s="10"/>
    </row>
    <row r="148" spans="1:17" x14ac:dyDescent="0.25">
      <c r="A148" s="10"/>
      <c r="B148" s="6"/>
      <c r="C148" s="6"/>
      <c r="D148" s="10"/>
      <c r="E148" s="7"/>
      <c r="F148" s="8"/>
      <c r="G148" s="8"/>
      <c r="H148" s="10"/>
      <c r="I148" s="8"/>
      <c r="J148" s="9"/>
      <c r="K148" s="9"/>
      <c r="L148" s="10"/>
      <c r="M148" s="10"/>
      <c r="N148" s="10"/>
      <c r="O148" s="10"/>
      <c r="P148" s="10"/>
    </row>
    <row r="149" spans="1:17" x14ac:dyDescent="0.25">
      <c r="A149" s="10"/>
      <c r="B149" s="6"/>
      <c r="C149" s="6"/>
      <c r="D149" s="7"/>
      <c r="E149" s="7"/>
      <c r="F149" s="8"/>
      <c r="G149" s="8"/>
      <c r="H149" s="8"/>
      <c r="I149" s="8"/>
      <c r="J149" s="9"/>
      <c r="K149" s="9"/>
      <c r="L149" s="10"/>
      <c r="M149" s="10"/>
      <c r="N149" s="10"/>
      <c r="O149" s="10"/>
    </row>
    <row r="150" spans="1:17" x14ac:dyDescent="0.25">
      <c r="A150" s="10"/>
      <c r="B150" s="6"/>
      <c r="C150" s="6"/>
      <c r="D150" s="7"/>
      <c r="E150" s="7"/>
      <c r="F150" s="8"/>
      <c r="G150" s="8"/>
      <c r="H150" s="8"/>
      <c r="I150" s="8"/>
      <c r="J150" s="9"/>
      <c r="K150" s="9"/>
      <c r="L150" s="10"/>
      <c r="M150" s="10"/>
      <c r="N150" s="10"/>
      <c r="O150" s="10"/>
    </row>
    <row r="151" spans="1:17" x14ac:dyDescent="0.25">
      <c r="A151" s="10"/>
      <c r="B151" s="6"/>
      <c r="C151" s="6"/>
      <c r="D151" s="7"/>
      <c r="E151" s="7"/>
      <c r="F151" s="8"/>
      <c r="G151" s="8"/>
      <c r="H151" s="8"/>
      <c r="I151" s="8"/>
      <c r="J151" s="9"/>
      <c r="K151" s="9"/>
      <c r="L151" s="10"/>
      <c r="M151" s="10"/>
      <c r="N151" s="10"/>
      <c r="O151" s="10"/>
    </row>
    <row r="152" spans="1:17" x14ac:dyDescent="0.25">
      <c r="A152" s="10"/>
      <c r="B152" s="6"/>
      <c r="C152" s="6"/>
      <c r="D152" s="7"/>
      <c r="E152" s="7"/>
      <c r="F152" s="8"/>
      <c r="G152" s="8"/>
      <c r="H152" s="8"/>
      <c r="I152" s="8"/>
      <c r="J152" s="9"/>
      <c r="K152" s="9"/>
      <c r="L152" s="10"/>
      <c r="M152" s="10"/>
      <c r="N152" s="10"/>
      <c r="O152" s="10"/>
    </row>
    <row r="153" spans="1:17" x14ac:dyDescent="0.25">
      <c r="A153" s="10"/>
      <c r="B153" s="6"/>
      <c r="C153" s="6"/>
      <c r="D153" s="7"/>
      <c r="E153" s="7"/>
      <c r="F153" s="8"/>
      <c r="G153" s="8"/>
      <c r="H153" s="8"/>
      <c r="I153" s="8"/>
      <c r="J153" s="9"/>
      <c r="K153" s="9"/>
      <c r="L153" s="10"/>
      <c r="M153" s="10"/>
      <c r="N153" s="10"/>
      <c r="O153" s="10"/>
    </row>
    <row r="154" spans="1:17" x14ac:dyDescent="0.25">
      <c r="A154" s="10"/>
      <c r="B154" s="6"/>
      <c r="C154" s="6"/>
      <c r="D154" s="7"/>
      <c r="E154" s="7"/>
      <c r="F154" s="8"/>
      <c r="G154" s="8"/>
      <c r="H154" s="8"/>
      <c r="I154" s="8"/>
      <c r="J154" s="9"/>
      <c r="K154" s="9"/>
      <c r="L154" s="10"/>
      <c r="M154" s="10"/>
      <c r="N154" s="10"/>
      <c r="O154" s="10"/>
    </row>
    <row r="155" spans="1:17" x14ac:dyDescent="0.25">
      <c r="A155" s="10"/>
      <c r="B155" s="6"/>
      <c r="C155" s="6"/>
      <c r="D155" s="7"/>
      <c r="E155" s="7"/>
      <c r="F155" s="8"/>
      <c r="G155" s="8"/>
      <c r="H155" s="8"/>
      <c r="I155" s="8"/>
      <c r="J155" s="9"/>
      <c r="K155" s="9"/>
      <c r="L155" s="10"/>
      <c r="M155" s="10"/>
      <c r="N155" s="10"/>
      <c r="O155" s="10"/>
    </row>
    <row r="156" spans="1:17" x14ac:dyDescent="0.25">
      <c r="A156" s="10"/>
      <c r="B156" s="6"/>
      <c r="C156" s="6"/>
      <c r="D156" s="7"/>
      <c r="E156" s="7"/>
      <c r="F156" s="8"/>
      <c r="G156" s="8"/>
      <c r="H156" s="8"/>
      <c r="I156" s="8"/>
      <c r="J156" s="9"/>
      <c r="K156" s="9"/>
      <c r="L156" s="10"/>
      <c r="M156" s="10"/>
      <c r="N156" s="10"/>
      <c r="O156" s="10"/>
    </row>
    <row r="157" spans="1:17" x14ac:dyDescent="0.25">
      <c r="A157" s="10"/>
      <c r="B157" s="6"/>
      <c r="C157" s="6"/>
      <c r="D157" s="7"/>
      <c r="E157" s="7"/>
      <c r="F157" s="8"/>
      <c r="G157" s="8"/>
      <c r="H157" s="8"/>
      <c r="I157" s="8"/>
      <c r="J157" s="9"/>
      <c r="K157" s="9"/>
      <c r="L157" s="10"/>
      <c r="M157" s="10"/>
      <c r="N157" s="10"/>
      <c r="O157" s="10"/>
    </row>
    <row r="158" spans="1:17" x14ac:dyDescent="0.25">
      <c r="A158" s="10"/>
      <c r="B158" s="6"/>
      <c r="C158" s="6"/>
      <c r="D158" s="7"/>
      <c r="E158" s="7"/>
      <c r="F158" s="8"/>
      <c r="G158" s="8"/>
      <c r="H158" s="8"/>
      <c r="I158" s="8"/>
      <c r="J158" s="9"/>
      <c r="K158" s="9"/>
      <c r="L158" s="10"/>
      <c r="M158" s="10"/>
      <c r="N158" s="10"/>
      <c r="O158" s="10"/>
    </row>
    <row r="159" spans="1:17" x14ac:dyDescent="0.25">
      <c r="A159" s="10"/>
      <c r="B159" s="6"/>
      <c r="C159" s="6"/>
      <c r="D159" s="7"/>
      <c r="E159" s="7"/>
      <c r="F159" s="8"/>
      <c r="G159" s="8"/>
      <c r="H159" s="8"/>
      <c r="I159" s="8"/>
      <c r="J159" s="9"/>
      <c r="K159" s="9"/>
      <c r="L159" s="10"/>
      <c r="M159" s="10"/>
      <c r="N159" s="10"/>
      <c r="O159" s="10"/>
    </row>
    <row r="160" spans="1:17" x14ac:dyDescent="0.25">
      <c r="A160" s="10"/>
      <c r="B160" s="6"/>
      <c r="C160" s="6"/>
      <c r="D160" s="7"/>
      <c r="E160" s="7"/>
      <c r="F160" s="8"/>
      <c r="G160" s="8"/>
      <c r="H160" s="8"/>
      <c r="I160" s="8"/>
      <c r="J160" s="9"/>
      <c r="K160" s="9"/>
      <c r="L160" s="10"/>
      <c r="M160" s="10"/>
      <c r="N160" s="10"/>
      <c r="O160" s="10"/>
    </row>
    <row r="161" spans="1:15" x14ac:dyDescent="0.25">
      <c r="A161" s="10"/>
      <c r="B161" s="6"/>
      <c r="C161" s="6"/>
      <c r="D161" s="7"/>
      <c r="E161" s="7"/>
      <c r="F161" s="8"/>
      <c r="G161" s="8"/>
      <c r="H161" s="8"/>
      <c r="I161" s="8"/>
      <c r="J161" s="9"/>
      <c r="K161" s="9"/>
      <c r="L161" s="10"/>
      <c r="M161" s="10"/>
      <c r="N161" s="10"/>
      <c r="O161" s="10"/>
    </row>
    <row r="162" spans="1:15" x14ac:dyDescent="0.25">
      <c r="A162" s="10"/>
      <c r="B162" s="6"/>
      <c r="C162" s="6"/>
      <c r="D162" s="7"/>
      <c r="E162" s="7"/>
      <c r="F162" s="8"/>
      <c r="G162" s="8"/>
      <c r="H162" s="8"/>
      <c r="I162" s="8"/>
      <c r="J162" s="9"/>
      <c r="K162" s="9"/>
      <c r="L162" s="10"/>
      <c r="M162" s="10"/>
      <c r="N162" s="10"/>
      <c r="O162" s="10"/>
    </row>
    <row r="163" spans="1:15" x14ac:dyDescent="0.25">
      <c r="A163" s="10"/>
      <c r="B163" s="6"/>
      <c r="C163" s="6"/>
      <c r="D163" s="7"/>
      <c r="E163" s="7"/>
      <c r="F163" s="8"/>
      <c r="G163" s="8"/>
      <c r="H163" s="8"/>
      <c r="I163" s="8"/>
      <c r="J163" s="9"/>
      <c r="K163" s="9"/>
      <c r="L163" s="10"/>
      <c r="M163" s="10"/>
      <c r="N163" s="10"/>
      <c r="O163" s="10"/>
    </row>
    <row r="164" spans="1:15" x14ac:dyDescent="0.25">
      <c r="A164" s="10"/>
      <c r="B164" s="6"/>
      <c r="C164" s="6"/>
      <c r="D164" s="7"/>
      <c r="E164" s="7"/>
      <c r="F164" s="8"/>
      <c r="G164" s="8"/>
      <c r="H164" s="8"/>
      <c r="I164" s="8"/>
      <c r="J164" s="9"/>
      <c r="K164" s="9"/>
      <c r="L164" s="10"/>
      <c r="M164" s="10"/>
      <c r="N164" s="10"/>
      <c r="O164" s="10"/>
    </row>
    <row r="165" spans="1:15" x14ac:dyDescent="0.25">
      <c r="A165" s="10"/>
      <c r="B165" s="6"/>
      <c r="C165" s="6"/>
      <c r="D165" s="7"/>
      <c r="E165" s="7"/>
      <c r="F165" s="8"/>
      <c r="G165" s="8"/>
      <c r="H165" s="8"/>
      <c r="I165" s="8"/>
      <c r="J165" s="9"/>
      <c r="K165" s="9"/>
      <c r="L165" s="10"/>
      <c r="M165" s="10"/>
      <c r="N165" s="10"/>
      <c r="O165" s="10"/>
    </row>
    <row r="166" spans="1:15" x14ac:dyDescent="0.25">
      <c r="A166" s="10"/>
      <c r="B166" s="6"/>
      <c r="C166" s="6"/>
      <c r="D166" s="7"/>
      <c r="E166" s="7"/>
      <c r="F166" s="8"/>
      <c r="G166" s="8"/>
      <c r="H166" s="8"/>
      <c r="I166" s="8"/>
      <c r="J166" s="9"/>
      <c r="K166" s="9"/>
      <c r="L166" s="10"/>
      <c r="M166" s="10"/>
      <c r="N166" s="10"/>
      <c r="O166" s="10"/>
    </row>
    <row r="167" spans="1:15" x14ac:dyDescent="0.25">
      <c r="A167" s="10"/>
      <c r="B167" s="6"/>
      <c r="C167" s="6"/>
      <c r="D167" s="7"/>
      <c r="E167" s="7"/>
      <c r="F167" s="8"/>
      <c r="G167" s="8"/>
      <c r="H167" s="8"/>
      <c r="I167" s="8"/>
      <c r="J167" s="9"/>
      <c r="K167" s="9"/>
      <c r="L167" s="10"/>
      <c r="M167" s="10"/>
      <c r="N167" s="10"/>
      <c r="O167" s="10"/>
    </row>
    <row r="168" spans="1:15" x14ac:dyDescent="0.25">
      <c r="A168" s="10"/>
      <c r="B168" s="6"/>
      <c r="C168" s="6"/>
      <c r="D168" s="7"/>
      <c r="E168" s="7"/>
      <c r="F168" s="8"/>
      <c r="G168" s="8"/>
      <c r="H168" s="8"/>
      <c r="I168" s="8"/>
      <c r="J168" s="9"/>
      <c r="K168" s="9"/>
      <c r="L168" s="10"/>
      <c r="M168" s="10"/>
      <c r="N168" s="10"/>
      <c r="O168" s="10"/>
    </row>
    <row r="169" spans="1:15" x14ac:dyDescent="0.25">
      <c r="A169" s="10"/>
      <c r="B169" s="6"/>
      <c r="C169" s="6"/>
      <c r="D169" s="7"/>
      <c r="E169" s="7"/>
      <c r="F169" s="8"/>
      <c r="G169" s="8"/>
      <c r="H169" s="8"/>
      <c r="I169" s="8"/>
      <c r="J169" s="9"/>
      <c r="K169" s="9"/>
      <c r="L169" s="10"/>
      <c r="M169" s="10"/>
      <c r="N169" s="10"/>
      <c r="O169" s="10"/>
    </row>
    <row r="170" spans="1:15" x14ac:dyDescent="0.25">
      <c r="A170" s="10"/>
      <c r="B170" s="6"/>
      <c r="C170" s="6"/>
      <c r="D170" s="7"/>
      <c r="E170" s="7"/>
      <c r="F170" s="8"/>
      <c r="G170" s="8"/>
      <c r="H170" s="8"/>
      <c r="I170" s="8"/>
      <c r="J170" s="9"/>
      <c r="K170" s="9"/>
      <c r="L170" s="10"/>
      <c r="M170" s="10"/>
      <c r="N170" s="10"/>
      <c r="O170" s="10"/>
    </row>
    <row r="171" spans="1:15" x14ac:dyDescent="0.25">
      <c r="A171" s="10"/>
      <c r="B171" s="6"/>
      <c r="C171" s="6"/>
      <c r="D171" s="7"/>
      <c r="E171" s="7"/>
      <c r="F171" s="8"/>
      <c r="G171" s="8"/>
      <c r="H171" s="8"/>
      <c r="I171" s="8"/>
      <c r="J171" s="9"/>
      <c r="K171" s="9"/>
      <c r="L171" s="10"/>
      <c r="M171" s="10"/>
      <c r="N171" s="10"/>
      <c r="O171" s="10"/>
    </row>
    <row r="172" spans="1:15" x14ac:dyDescent="0.25">
      <c r="A172" s="10"/>
      <c r="B172" s="6"/>
      <c r="C172" s="6"/>
      <c r="D172" s="7"/>
      <c r="E172" s="7"/>
      <c r="F172" s="8"/>
      <c r="G172" s="8"/>
      <c r="H172" s="8"/>
      <c r="I172" s="8"/>
      <c r="J172" s="9"/>
      <c r="K172" s="9"/>
      <c r="L172" s="10"/>
      <c r="M172" s="10"/>
      <c r="N172" s="10"/>
      <c r="O172" s="10"/>
    </row>
    <row r="173" spans="1:15" x14ac:dyDescent="0.25">
      <c r="A173" s="10"/>
      <c r="B173" s="6"/>
      <c r="C173" s="6"/>
      <c r="D173" s="7"/>
      <c r="E173" s="7"/>
      <c r="F173" s="8"/>
      <c r="G173" s="8"/>
      <c r="H173" s="8"/>
      <c r="I173" s="8"/>
      <c r="J173" s="9"/>
      <c r="K173" s="9"/>
      <c r="L173" s="10"/>
      <c r="M173" s="10"/>
      <c r="N173" s="10"/>
      <c r="O173" s="10"/>
    </row>
    <row r="174" spans="1:15" x14ac:dyDescent="0.25">
      <c r="A174" s="10"/>
      <c r="B174" s="6"/>
      <c r="C174" s="6"/>
      <c r="D174" s="7"/>
      <c r="E174" s="7"/>
      <c r="F174" s="8"/>
      <c r="G174" s="8"/>
      <c r="H174" s="8"/>
      <c r="I174" s="8"/>
      <c r="J174" s="9"/>
      <c r="K174" s="9"/>
      <c r="L174" s="10"/>
      <c r="M174" s="10"/>
      <c r="N174" s="10"/>
      <c r="O174" s="10"/>
    </row>
    <row r="175" spans="1:15" x14ac:dyDescent="0.25">
      <c r="A175" s="10"/>
      <c r="B175" s="6"/>
      <c r="C175" s="6"/>
      <c r="D175" s="7"/>
      <c r="E175" s="7"/>
      <c r="F175" s="8"/>
      <c r="G175" s="8"/>
      <c r="H175" s="8"/>
      <c r="I175" s="8"/>
      <c r="J175" s="9"/>
      <c r="K175" s="9"/>
      <c r="L175" s="10"/>
      <c r="M175" s="10"/>
      <c r="N175" s="10"/>
      <c r="O175" s="10"/>
    </row>
    <row r="176" spans="1:15" x14ac:dyDescent="0.25">
      <c r="A176" s="10"/>
      <c r="B176" s="6"/>
      <c r="C176" s="6"/>
      <c r="D176" s="7"/>
      <c r="E176" s="7"/>
      <c r="F176" s="8"/>
      <c r="G176" s="8"/>
      <c r="H176" s="8"/>
      <c r="I176" s="8"/>
      <c r="J176" s="9"/>
      <c r="K176" s="9"/>
      <c r="L176" s="10"/>
      <c r="M176" s="10"/>
      <c r="N176" s="10"/>
      <c r="O176" s="10"/>
    </row>
    <row r="177" spans="1:15" x14ac:dyDescent="0.25">
      <c r="A177" s="10"/>
      <c r="B177" s="6"/>
      <c r="C177" s="6"/>
      <c r="D177" s="7"/>
      <c r="E177" s="7"/>
      <c r="F177" s="8"/>
      <c r="G177" s="8"/>
      <c r="H177" s="8"/>
      <c r="I177" s="8"/>
      <c r="J177" s="9"/>
      <c r="K177" s="9"/>
      <c r="L177" s="10"/>
      <c r="M177" s="10"/>
      <c r="N177" s="10"/>
      <c r="O177" s="10"/>
    </row>
    <row r="178" spans="1:15" x14ac:dyDescent="0.25">
      <c r="A178" s="10"/>
      <c r="B178" s="6"/>
      <c r="C178" s="6"/>
      <c r="D178" s="7"/>
      <c r="E178" s="7"/>
      <c r="F178" s="8"/>
      <c r="G178" s="8"/>
      <c r="H178" s="8"/>
      <c r="I178" s="8"/>
      <c r="J178" s="9"/>
      <c r="K178" s="9"/>
      <c r="L178" s="10"/>
      <c r="M178" s="10"/>
      <c r="N178" s="10"/>
      <c r="O178" s="10"/>
    </row>
    <row r="179" spans="1:15" x14ac:dyDescent="0.25">
      <c r="A179" s="10"/>
      <c r="B179" s="6"/>
      <c r="C179" s="6"/>
      <c r="D179" s="7"/>
      <c r="E179" s="11"/>
      <c r="F179" s="8"/>
      <c r="G179" s="8"/>
      <c r="H179" s="8"/>
      <c r="I179" s="8"/>
      <c r="J179" s="9"/>
      <c r="K179" s="9"/>
      <c r="L179" s="10"/>
      <c r="M179" s="10"/>
      <c r="N179" s="10"/>
      <c r="O179" s="10"/>
    </row>
    <row r="180" spans="1:15" x14ac:dyDescent="0.25">
      <c r="A180" s="10"/>
      <c r="B180" s="6"/>
      <c r="C180" s="6"/>
      <c r="D180" s="7"/>
      <c r="E180" s="7"/>
      <c r="F180" s="8"/>
      <c r="G180" s="8"/>
      <c r="H180" s="8"/>
      <c r="I180" s="8"/>
      <c r="J180" s="9"/>
      <c r="K180" s="9"/>
      <c r="L180" s="10"/>
      <c r="M180" s="10"/>
      <c r="N180" s="10"/>
      <c r="O180" s="10"/>
    </row>
    <row r="181" spans="1:15" x14ac:dyDescent="0.25">
      <c r="A181" s="10"/>
      <c r="B181" s="6"/>
      <c r="C181" s="6"/>
      <c r="D181" s="7"/>
      <c r="E181" s="7"/>
      <c r="F181" s="8"/>
      <c r="G181" s="8"/>
      <c r="H181" s="8"/>
      <c r="I181" s="8"/>
      <c r="J181" s="9"/>
      <c r="K181" s="9"/>
      <c r="L181" s="10"/>
      <c r="M181" s="10"/>
      <c r="N181" s="10"/>
      <c r="O181" s="10"/>
    </row>
    <row r="182" spans="1:15" x14ac:dyDescent="0.25">
      <c r="A182" s="10"/>
      <c r="B182" s="6"/>
      <c r="C182" s="6"/>
      <c r="D182" s="7"/>
      <c r="E182" s="7"/>
      <c r="F182" s="8"/>
      <c r="G182" s="8"/>
      <c r="H182" s="8"/>
      <c r="I182" s="8"/>
      <c r="J182" s="9"/>
      <c r="K182" s="9"/>
      <c r="L182" s="10"/>
      <c r="M182" s="10"/>
      <c r="N182" s="10"/>
      <c r="O182" s="10"/>
    </row>
    <row r="183" spans="1:15" x14ac:dyDescent="0.25">
      <c r="A183" s="10"/>
      <c r="B183" s="6"/>
      <c r="C183" s="6"/>
      <c r="D183" s="7"/>
      <c r="E183" s="7"/>
      <c r="F183" s="8"/>
      <c r="G183" s="8"/>
      <c r="H183" s="8"/>
      <c r="I183" s="8"/>
      <c r="J183" s="9"/>
      <c r="K183" s="9"/>
      <c r="L183" s="10"/>
      <c r="M183" s="10"/>
      <c r="N183" s="10"/>
      <c r="O183" s="10"/>
    </row>
    <row r="184" spans="1:15" x14ac:dyDescent="0.25">
      <c r="A184" s="10"/>
      <c r="B184" s="6"/>
      <c r="C184" s="6"/>
      <c r="D184" s="7"/>
      <c r="E184" s="7"/>
      <c r="F184" s="8"/>
      <c r="G184" s="8"/>
      <c r="H184" s="8"/>
      <c r="I184" s="8"/>
      <c r="J184" s="9"/>
      <c r="K184" s="9"/>
      <c r="L184" s="10"/>
      <c r="M184" s="10"/>
      <c r="N184" s="10"/>
      <c r="O184" s="10"/>
    </row>
    <row r="185" spans="1:15" x14ac:dyDescent="0.25">
      <c r="A185" s="10"/>
      <c r="B185" s="6"/>
      <c r="C185" s="6"/>
      <c r="D185" s="7"/>
      <c r="E185" s="7"/>
      <c r="F185" s="8"/>
      <c r="G185" s="8"/>
      <c r="H185" s="8"/>
      <c r="I185" s="8"/>
      <c r="J185" s="9"/>
      <c r="K185" s="9"/>
      <c r="L185" s="10"/>
      <c r="M185" s="10"/>
      <c r="N185" s="10"/>
      <c r="O185" s="10"/>
    </row>
    <row r="186" spans="1:15" x14ac:dyDescent="0.25">
      <c r="A186" s="10"/>
      <c r="B186" s="6"/>
      <c r="C186" s="6"/>
      <c r="D186" s="7"/>
      <c r="E186" s="7"/>
      <c r="F186" s="8"/>
      <c r="G186" s="8"/>
      <c r="H186" s="8"/>
      <c r="I186" s="8"/>
      <c r="J186" s="9"/>
      <c r="K186" s="9"/>
      <c r="L186" s="10"/>
      <c r="M186" s="10"/>
      <c r="N186" s="10"/>
      <c r="O186" s="10"/>
    </row>
    <row r="187" spans="1:15" x14ac:dyDescent="0.25">
      <c r="A187" s="10"/>
      <c r="B187" s="6"/>
      <c r="C187" s="6"/>
      <c r="D187" s="7"/>
      <c r="E187" s="7"/>
      <c r="F187" s="8"/>
      <c r="G187" s="8"/>
      <c r="H187" s="8"/>
      <c r="I187" s="8"/>
      <c r="J187" s="9"/>
      <c r="K187" s="9"/>
      <c r="L187" s="10"/>
      <c r="M187" s="10"/>
      <c r="N187" s="10"/>
      <c r="O187" s="10"/>
    </row>
    <row r="188" spans="1:15" x14ac:dyDescent="0.25">
      <c r="A188" s="10"/>
      <c r="B188" s="6"/>
      <c r="C188" s="6"/>
      <c r="D188" s="7"/>
      <c r="E188" s="7"/>
      <c r="F188" s="8"/>
      <c r="G188" s="8"/>
      <c r="H188" s="8"/>
      <c r="I188" s="8"/>
      <c r="J188" s="9"/>
      <c r="K188" s="9"/>
      <c r="L188" s="10"/>
      <c r="M188" s="10"/>
      <c r="N188" s="10"/>
      <c r="O188" s="10"/>
    </row>
    <row r="189" spans="1:15" x14ac:dyDescent="0.25">
      <c r="A189" s="10"/>
      <c r="B189" s="6"/>
      <c r="C189" s="6"/>
      <c r="D189" s="7"/>
      <c r="E189" s="7"/>
      <c r="F189" s="8"/>
      <c r="G189" s="8"/>
      <c r="H189" s="8"/>
      <c r="I189" s="8"/>
      <c r="J189" s="9"/>
      <c r="K189" s="9"/>
      <c r="L189" s="10"/>
      <c r="M189" s="10"/>
      <c r="N189" s="10"/>
      <c r="O189" s="10"/>
    </row>
    <row r="190" spans="1:15" x14ac:dyDescent="0.25">
      <c r="A190" s="10"/>
      <c r="B190" s="6"/>
      <c r="C190" s="6"/>
      <c r="D190" s="7"/>
      <c r="E190" s="7"/>
      <c r="F190" s="8"/>
      <c r="G190" s="8"/>
      <c r="H190" s="8"/>
      <c r="I190" s="8"/>
      <c r="J190" s="9"/>
      <c r="K190" s="9"/>
      <c r="L190" s="10"/>
      <c r="M190" s="10"/>
      <c r="N190" s="10"/>
      <c r="O190" s="10"/>
    </row>
    <row r="191" spans="1:15" x14ac:dyDescent="0.25">
      <c r="A191" s="10"/>
      <c r="B191" s="6"/>
      <c r="C191" s="6"/>
      <c r="D191" s="7"/>
      <c r="E191" s="7"/>
      <c r="F191" s="8"/>
      <c r="G191" s="8"/>
      <c r="H191" s="8"/>
      <c r="I191" s="8"/>
      <c r="J191" s="9"/>
      <c r="K191" s="9"/>
      <c r="L191" s="10"/>
      <c r="M191" s="10"/>
      <c r="N191" s="10"/>
      <c r="O191" s="10"/>
    </row>
    <row r="192" spans="1:15" x14ac:dyDescent="0.25">
      <c r="A192" s="10"/>
      <c r="B192" s="6"/>
      <c r="C192" s="6"/>
      <c r="D192" s="11"/>
      <c r="E192" s="7"/>
      <c r="F192" s="8"/>
      <c r="G192" s="8"/>
      <c r="H192" s="8"/>
      <c r="I192" s="8"/>
      <c r="J192" s="9"/>
      <c r="K192" s="9"/>
      <c r="L192" s="10"/>
      <c r="M192" s="10"/>
      <c r="N192" s="10"/>
      <c r="O192" s="10"/>
    </row>
    <row r="193" spans="1:15" x14ac:dyDescent="0.25">
      <c r="A193" s="10"/>
      <c r="B193" s="6"/>
      <c r="C193" s="6"/>
      <c r="D193" s="7"/>
      <c r="E193" s="7"/>
      <c r="F193" s="8"/>
      <c r="G193" s="8"/>
      <c r="H193" s="8"/>
      <c r="I193" s="8"/>
      <c r="J193" s="9"/>
      <c r="K193" s="9"/>
      <c r="L193" s="10"/>
      <c r="M193" s="10"/>
      <c r="N193" s="10"/>
      <c r="O193" s="10"/>
    </row>
    <row r="194" spans="1:15" x14ac:dyDescent="0.25">
      <c r="A194" s="10"/>
      <c r="B194" s="6"/>
      <c r="C194" s="6"/>
      <c r="D194" s="7"/>
      <c r="E194" s="7"/>
      <c r="F194" s="8"/>
      <c r="G194" s="8"/>
      <c r="H194" s="8"/>
      <c r="I194" s="8"/>
      <c r="J194" s="9"/>
      <c r="K194" s="9"/>
      <c r="L194" s="10"/>
      <c r="M194" s="10"/>
      <c r="N194" s="10"/>
      <c r="O194" s="10"/>
    </row>
    <row r="195" spans="1:15" x14ac:dyDescent="0.25">
      <c r="A195" s="10"/>
      <c r="B195" s="6"/>
      <c r="C195" s="6"/>
      <c r="D195" s="7"/>
      <c r="E195" s="7"/>
      <c r="F195" s="8"/>
      <c r="G195" s="8"/>
      <c r="H195" s="8"/>
      <c r="I195" s="8"/>
      <c r="J195" s="9"/>
      <c r="K195" s="9"/>
      <c r="L195" s="10"/>
      <c r="M195" s="10"/>
      <c r="N195" s="10"/>
      <c r="O195" s="10"/>
    </row>
    <row r="196" spans="1:15" x14ac:dyDescent="0.25">
      <c r="A196" s="10"/>
      <c r="B196" s="6"/>
      <c r="C196" s="6"/>
      <c r="D196" s="7"/>
      <c r="E196" s="7"/>
      <c r="F196" s="8"/>
      <c r="G196" s="8"/>
      <c r="H196" s="8"/>
      <c r="I196" s="8"/>
      <c r="J196" s="9"/>
      <c r="K196" s="9"/>
      <c r="L196" s="10"/>
      <c r="M196" s="10"/>
      <c r="N196" s="10"/>
      <c r="O196" s="10"/>
    </row>
    <row r="197" spans="1:15" x14ac:dyDescent="0.25">
      <c r="A197" s="10"/>
      <c r="B197" s="6"/>
      <c r="C197" s="6"/>
      <c r="D197" s="7"/>
      <c r="E197" s="7"/>
      <c r="F197" s="8"/>
      <c r="G197" s="8"/>
      <c r="H197" s="8"/>
      <c r="I197" s="8"/>
      <c r="J197" s="9"/>
      <c r="K197" s="9"/>
      <c r="L197" s="10"/>
      <c r="M197" s="10"/>
      <c r="N197" s="10"/>
      <c r="O197" s="10"/>
    </row>
    <row r="198" spans="1:15" x14ac:dyDescent="0.25">
      <c r="A198" s="10"/>
      <c r="B198" s="6"/>
      <c r="C198" s="6"/>
      <c r="D198" s="7"/>
      <c r="E198" s="7"/>
      <c r="F198" s="8"/>
      <c r="G198" s="8"/>
      <c r="H198" s="8"/>
      <c r="I198" s="8"/>
      <c r="J198" s="9"/>
      <c r="K198" s="9"/>
      <c r="L198" s="10"/>
      <c r="M198" s="10"/>
      <c r="N198" s="10"/>
      <c r="O198" s="10"/>
    </row>
    <row r="199" spans="1:15" x14ac:dyDescent="0.25">
      <c r="A199" s="10"/>
      <c r="B199" s="6"/>
      <c r="C199" s="6"/>
      <c r="D199" s="7"/>
      <c r="E199" s="7"/>
      <c r="F199" s="8"/>
      <c r="G199" s="8"/>
      <c r="H199" s="8"/>
      <c r="I199" s="8"/>
      <c r="J199" s="9"/>
      <c r="K199" s="9"/>
      <c r="L199" s="10"/>
      <c r="M199" s="10"/>
      <c r="N199" s="10"/>
      <c r="O199" s="10"/>
    </row>
    <row r="200" spans="1:15" x14ac:dyDescent="0.25">
      <c r="A200" s="10"/>
      <c r="B200" s="6"/>
      <c r="C200" s="6"/>
      <c r="D200" s="7"/>
      <c r="E200" s="7"/>
      <c r="F200" s="8"/>
      <c r="G200" s="8"/>
      <c r="H200" s="8"/>
      <c r="I200" s="8"/>
      <c r="J200" s="9"/>
      <c r="K200" s="9"/>
      <c r="L200" s="10"/>
      <c r="M200" s="10"/>
      <c r="N200" s="10"/>
      <c r="O200" s="10"/>
    </row>
    <row r="201" spans="1:15" x14ac:dyDescent="0.25">
      <c r="A201" s="10"/>
      <c r="B201" s="6"/>
      <c r="C201" s="6"/>
      <c r="D201" s="7"/>
      <c r="E201" s="7"/>
      <c r="F201" s="8"/>
      <c r="G201" s="8"/>
      <c r="H201" s="8"/>
      <c r="I201" s="8"/>
      <c r="J201" s="9"/>
      <c r="K201" s="9"/>
      <c r="L201" s="10"/>
      <c r="M201" s="10"/>
      <c r="N201" s="10"/>
      <c r="O201" s="10"/>
    </row>
    <row r="202" spans="1:15" x14ac:dyDescent="0.25">
      <c r="A202" s="10"/>
      <c r="B202" s="6"/>
      <c r="C202" s="6"/>
      <c r="D202" s="7"/>
      <c r="E202" s="7"/>
      <c r="F202" s="8"/>
      <c r="G202" s="8"/>
      <c r="H202" s="8"/>
      <c r="I202" s="8"/>
      <c r="J202" s="9"/>
      <c r="K202" s="9"/>
      <c r="L202" s="10"/>
      <c r="M202" s="10"/>
      <c r="N202" s="10"/>
      <c r="O202" s="10"/>
    </row>
    <row r="203" spans="1:15" x14ac:dyDescent="0.25">
      <c r="A203" s="10"/>
      <c r="B203" s="6"/>
      <c r="C203" s="6"/>
      <c r="D203" s="7"/>
      <c r="E203" s="7"/>
      <c r="F203" s="8"/>
      <c r="G203" s="8"/>
      <c r="H203" s="8"/>
      <c r="I203" s="8"/>
      <c r="J203" s="9"/>
      <c r="K203" s="9"/>
      <c r="L203" s="10"/>
      <c r="M203" s="10"/>
      <c r="N203" s="10"/>
      <c r="O203" s="10"/>
    </row>
    <row r="204" spans="1:15" x14ac:dyDescent="0.25">
      <c r="A204" s="10"/>
      <c r="B204" s="6"/>
      <c r="C204" s="6"/>
      <c r="D204" s="7"/>
      <c r="E204" s="7"/>
      <c r="F204" s="8"/>
      <c r="G204" s="8"/>
      <c r="H204" s="8"/>
      <c r="I204" s="8"/>
      <c r="J204" s="9"/>
      <c r="K204" s="9"/>
      <c r="L204" s="10"/>
      <c r="M204" s="10"/>
      <c r="N204" s="10"/>
      <c r="O204" s="10"/>
    </row>
    <row r="205" spans="1:15" x14ac:dyDescent="0.25">
      <c r="A205" s="10"/>
      <c r="B205" s="6"/>
      <c r="C205" s="6"/>
      <c r="D205" s="7"/>
      <c r="E205" s="7"/>
      <c r="F205" s="8"/>
      <c r="G205" s="8"/>
      <c r="H205" s="8"/>
      <c r="I205" s="8"/>
      <c r="J205" s="9"/>
      <c r="K205" s="9"/>
      <c r="L205" s="10"/>
      <c r="M205" s="10"/>
      <c r="N205" s="10"/>
      <c r="O205" s="10"/>
    </row>
    <row r="206" spans="1:15" x14ac:dyDescent="0.25">
      <c r="A206" s="10"/>
      <c r="B206" s="6"/>
      <c r="C206" s="6"/>
      <c r="D206" s="7"/>
      <c r="E206" s="7"/>
      <c r="F206" s="8"/>
      <c r="G206" s="8"/>
      <c r="H206" s="8"/>
      <c r="I206" s="8"/>
      <c r="J206" s="9"/>
      <c r="K206" s="9"/>
      <c r="L206" s="10"/>
      <c r="M206" s="10"/>
      <c r="N206" s="10"/>
      <c r="O206" s="10"/>
    </row>
    <row r="207" spans="1:15" x14ac:dyDescent="0.25">
      <c r="A207" s="10"/>
      <c r="B207" s="6"/>
      <c r="C207" s="6"/>
      <c r="D207" s="7"/>
      <c r="E207" s="7"/>
      <c r="F207" s="8"/>
      <c r="G207" s="8"/>
      <c r="H207" s="8"/>
      <c r="I207" s="8"/>
      <c r="J207" s="9"/>
      <c r="K207" s="9"/>
      <c r="L207" s="10"/>
      <c r="M207" s="10"/>
      <c r="N207" s="10"/>
      <c r="O207" s="10"/>
    </row>
    <row r="208" spans="1:15" x14ac:dyDescent="0.25">
      <c r="A208" s="10"/>
      <c r="B208" s="6"/>
      <c r="C208" s="6"/>
      <c r="D208" s="7"/>
      <c r="E208" s="7"/>
      <c r="F208" s="8"/>
      <c r="G208" s="8"/>
      <c r="H208" s="8"/>
      <c r="I208" s="8"/>
      <c r="J208" s="9"/>
      <c r="K208" s="9"/>
      <c r="L208" s="10"/>
      <c r="M208" s="10"/>
      <c r="N208" s="10"/>
      <c r="O208" s="10"/>
    </row>
    <row r="209" spans="1:15" x14ac:dyDescent="0.25">
      <c r="A209" s="10"/>
      <c r="B209" s="6"/>
      <c r="C209" s="6"/>
      <c r="D209" s="7"/>
      <c r="E209" s="7"/>
      <c r="F209" s="8"/>
      <c r="G209" s="8"/>
      <c r="H209" s="8"/>
      <c r="I209" s="8"/>
      <c r="J209" s="9"/>
      <c r="K209" s="9"/>
      <c r="L209" s="10"/>
      <c r="M209" s="10"/>
      <c r="N209" s="10"/>
      <c r="O209" s="10"/>
    </row>
    <row r="210" spans="1:15" x14ac:dyDescent="0.25">
      <c r="A210" s="10"/>
      <c r="B210" s="6"/>
      <c r="C210" s="6"/>
      <c r="D210" s="7"/>
      <c r="E210" s="7"/>
      <c r="F210" s="8"/>
      <c r="G210" s="8"/>
      <c r="H210" s="8"/>
      <c r="I210" s="8"/>
      <c r="J210" s="9"/>
      <c r="K210" s="9"/>
      <c r="L210" s="10"/>
      <c r="M210" s="10"/>
      <c r="N210" s="10"/>
      <c r="O210" s="10"/>
    </row>
    <row r="211" spans="1:15" x14ac:dyDescent="0.25">
      <c r="A211" s="10"/>
      <c r="B211" s="6"/>
      <c r="C211" s="6"/>
      <c r="D211" s="7"/>
      <c r="E211" s="7"/>
      <c r="F211" s="8"/>
      <c r="G211" s="8"/>
      <c r="H211" s="8"/>
      <c r="I211" s="8"/>
      <c r="J211" s="9"/>
      <c r="K211" s="9"/>
      <c r="L211" s="10"/>
      <c r="M211" s="10"/>
      <c r="N211" s="10"/>
      <c r="O211" s="10"/>
    </row>
    <row r="212" spans="1:15" x14ac:dyDescent="0.25">
      <c r="A212" s="10"/>
      <c r="B212" s="6"/>
      <c r="C212" s="6"/>
      <c r="D212" s="7"/>
      <c r="E212" s="7"/>
      <c r="F212" s="8"/>
      <c r="G212" s="8"/>
      <c r="H212" s="8"/>
      <c r="I212" s="8"/>
      <c r="J212" s="9"/>
      <c r="K212" s="9"/>
      <c r="L212" s="10"/>
      <c r="M212" s="10"/>
      <c r="N212" s="10"/>
      <c r="O212" s="10"/>
    </row>
    <row r="213" spans="1:15" x14ac:dyDescent="0.25">
      <c r="A213" s="10"/>
      <c r="B213" s="6"/>
      <c r="C213" s="6"/>
      <c r="D213" s="7"/>
      <c r="E213" s="7"/>
      <c r="F213" s="8"/>
      <c r="G213" s="8"/>
      <c r="H213" s="8"/>
      <c r="I213" s="8"/>
      <c r="J213" s="9"/>
      <c r="K213" s="9"/>
      <c r="L213" s="10"/>
      <c r="M213" s="10"/>
      <c r="N213" s="10"/>
      <c r="O213" s="10"/>
    </row>
    <row r="214" spans="1:15" x14ac:dyDescent="0.25">
      <c r="A214" s="10"/>
      <c r="B214" s="6"/>
      <c r="C214" s="6"/>
      <c r="D214" s="7"/>
      <c r="E214" s="7"/>
      <c r="F214" s="8"/>
      <c r="G214" s="8"/>
      <c r="H214" s="8"/>
      <c r="I214" s="8"/>
      <c r="J214" s="9"/>
      <c r="K214" s="9"/>
      <c r="L214" s="10"/>
      <c r="M214" s="10"/>
      <c r="N214" s="10"/>
      <c r="O214" s="10"/>
    </row>
    <row r="215" spans="1:15" x14ac:dyDescent="0.25">
      <c r="A215" s="10"/>
      <c r="B215" s="6"/>
      <c r="C215" s="6"/>
      <c r="D215" s="7"/>
      <c r="E215" s="7"/>
      <c r="F215" s="8"/>
      <c r="G215" s="8"/>
      <c r="H215" s="8"/>
      <c r="I215" s="8"/>
      <c r="J215" s="9"/>
      <c r="K215" s="9"/>
      <c r="L215" s="10"/>
      <c r="M215" s="11"/>
      <c r="N215" s="10"/>
      <c r="O215" s="10"/>
    </row>
    <row r="216" spans="1:15" x14ac:dyDescent="0.25">
      <c r="A216" s="10"/>
      <c r="B216" s="6"/>
      <c r="C216" s="6"/>
      <c r="D216" s="7"/>
      <c r="E216" s="7"/>
      <c r="F216" s="8"/>
      <c r="G216" s="8"/>
      <c r="H216" s="8"/>
      <c r="I216" s="8"/>
      <c r="J216" s="9"/>
      <c r="K216" s="9"/>
      <c r="L216" s="10"/>
      <c r="M216" s="10"/>
      <c r="N216" s="10"/>
      <c r="O216" s="10"/>
    </row>
    <row r="217" spans="1:15" x14ac:dyDescent="0.25">
      <c r="A217" s="10"/>
      <c r="B217" s="6"/>
      <c r="C217" s="6"/>
      <c r="D217" s="7"/>
      <c r="E217" s="7"/>
      <c r="F217" s="8"/>
      <c r="G217" s="8"/>
      <c r="H217" s="8"/>
      <c r="I217" s="8"/>
      <c r="J217" s="9"/>
      <c r="K217" s="9"/>
      <c r="L217" s="10"/>
      <c r="M217" s="10"/>
      <c r="N217" s="10"/>
      <c r="O217" s="10"/>
    </row>
    <row r="218" spans="1:15" x14ac:dyDescent="0.25">
      <c r="A218" s="10"/>
      <c r="B218" s="6"/>
      <c r="C218" s="6"/>
      <c r="D218" s="7"/>
      <c r="E218" s="7"/>
      <c r="F218" s="8"/>
      <c r="G218" s="8"/>
      <c r="H218" s="8"/>
      <c r="I218" s="8"/>
      <c r="J218" s="9"/>
      <c r="K218" s="9"/>
      <c r="L218" s="10"/>
      <c r="M218" s="10"/>
      <c r="N218" s="10"/>
      <c r="O218" s="10"/>
    </row>
    <row r="219" spans="1:15" x14ac:dyDescent="0.25">
      <c r="A219" s="10"/>
      <c r="B219" s="6"/>
      <c r="C219" s="6"/>
      <c r="D219" s="7"/>
      <c r="E219" s="7"/>
      <c r="F219" s="8"/>
      <c r="G219" s="8"/>
      <c r="H219" s="8"/>
      <c r="I219" s="8"/>
      <c r="J219" s="9"/>
      <c r="K219" s="9"/>
      <c r="L219" s="10"/>
      <c r="M219" s="10"/>
      <c r="N219" s="10"/>
      <c r="O219" s="10"/>
    </row>
    <row r="220" spans="1:15" x14ac:dyDescent="0.25">
      <c r="A220" s="10"/>
      <c r="B220" s="6"/>
      <c r="C220" s="6"/>
      <c r="D220" s="7"/>
      <c r="E220" s="7"/>
      <c r="F220" s="8"/>
      <c r="G220" s="8"/>
      <c r="H220" s="8"/>
      <c r="I220" s="8"/>
      <c r="J220" s="9"/>
      <c r="K220" s="9"/>
      <c r="L220" s="10"/>
      <c r="M220" s="10"/>
      <c r="N220" s="10"/>
      <c r="O220" s="10"/>
    </row>
    <row r="221" spans="1:15" x14ac:dyDescent="0.25">
      <c r="A221" s="10"/>
      <c r="B221" s="6"/>
      <c r="C221" s="6"/>
      <c r="D221" s="7"/>
      <c r="E221" s="7"/>
      <c r="F221" s="8"/>
      <c r="G221" s="8"/>
      <c r="H221" s="8"/>
      <c r="I221" s="8"/>
      <c r="J221" s="9"/>
      <c r="K221" s="9"/>
      <c r="L221" s="10"/>
      <c r="M221" s="10"/>
      <c r="N221" s="10"/>
      <c r="O221" s="10"/>
    </row>
    <row r="222" spans="1:15" x14ac:dyDescent="0.25">
      <c r="A222" s="10"/>
      <c r="B222" s="6"/>
      <c r="C222" s="6"/>
      <c r="D222" s="7"/>
      <c r="E222" s="7"/>
      <c r="F222" s="8"/>
      <c r="G222" s="8"/>
      <c r="H222" s="8"/>
      <c r="I222" s="8"/>
      <c r="J222" s="9"/>
      <c r="K222" s="9"/>
      <c r="L222" s="10"/>
      <c r="M222" s="10"/>
      <c r="N222" s="10"/>
      <c r="O222" s="10"/>
    </row>
    <row r="223" spans="1:15" x14ac:dyDescent="0.25">
      <c r="A223" s="10"/>
      <c r="B223" s="6"/>
      <c r="C223" s="6"/>
      <c r="D223" s="7"/>
      <c r="E223" s="7"/>
      <c r="F223" s="8"/>
      <c r="G223" s="8"/>
      <c r="H223" s="8"/>
      <c r="I223" s="8"/>
      <c r="J223" s="9"/>
      <c r="K223" s="9"/>
      <c r="L223" s="10"/>
      <c r="M223" s="10"/>
      <c r="N223" s="10"/>
      <c r="O223" s="10"/>
    </row>
    <row r="224" spans="1:15" x14ac:dyDescent="0.25">
      <c r="A224" s="10"/>
      <c r="B224" s="6"/>
      <c r="C224" s="6"/>
      <c r="D224" s="7"/>
      <c r="E224" s="7"/>
      <c r="F224" s="8"/>
      <c r="G224" s="8"/>
      <c r="H224" s="8"/>
      <c r="I224" s="8"/>
      <c r="J224" s="9"/>
      <c r="K224" s="9"/>
      <c r="L224" s="10"/>
      <c r="M224" s="10"/>
      <c r="N224" s="10"/>
      <c r="O224" s="10"/>
    </row>
    <row r="225" spans="1:15" x14ac:dyDescent="0.25">
      <c r="A225" s="10"/>
      <c r="B225" s="6"/>
      <c r="C225" s="6"/>
      <c r="D225" s="7"/>
      <c r="E225" s="7"/>
      <c r="F225" s="8"/>
      <c r="G225" s="8"/>
      <c r="H225" s="8"/>
      <c r="I225" s="8"/>
      <c r="J225" s="9"/>
      <c r="K225" s="9"/>
      <c r="L225" s="10"/>
      <c r="M225" s="10"/>
      <c r="N225" s="10"/>
      <c r="O225" s="10"/>
    </row>
    <row r="226" spans="1:15" x14ac:dyDescent="0.25">
      <c r="A226" s="10"/>
      <c r="B226" s="6"/>
      <c r="C226" s="6"/>
      <c r="D226" s="7"/>
      <c r="E226" s="7"/>
      <c r="F226" s="8"/>
      <c r="G226" s="8"/>
      <c r="H226" s="8"/>
      <c r="I226" s="8"/>
      <c r="J226" s="9"/>
      <c r="K226" s="9"/>
      <c r="L226" s="10"/>
      <c r="M226" s="10"/>
      <c r="N226" s="10"/>
      <c r="O226" s="10"/>
    </row>
    <row r="227" spans="1:15" x14ac:dyDescent="0.25">
      <c r="A227" s="10"/>
      <c r="B227" s="6"/>
      <c r="C227" s="6"/>
      <c r="D227" s="7"/>
      <c r="E227" s="7"/>
      <c r="F227" s="8"/>
      <c r="G227" s="8"/>
      <c r="H227" s="8"/>
      <c r="I227" s="8"/>
      <c r="J227" s="9"/>
      <c r="K227" s="9"/>
      <c r="L227" s="10"/>
      <c r="M227" s="10"/>
      <c r="N227" s="10"/>
      <c r="O227" s="10"/>
    </row>
    <row r="228" spans="1:15" x14ac:dyDescent="0.25">
      <c r="A228" s="10"/>
      <c r="B228" s="6"/>
      <c r="C228" s="6"/>
      <c r="D228" s="7"/>
      <c r="E228" s="7"/>
      <c r="F228" s="8"/>
      <c r="G228" s="8"/>
      <c r="H228" s="8"/>
      <c r="I228" s="8"/>
      <c r="J228" s="9"/>
      <c r="K228" s="9"/>
      <c r="L228" s="10"/>
      <c r="M228" s="10"/>
      <c r="N228" s="10"/>
      <c r="O228" s="10"/>
    </row>
    <row r="229" spans="1:15" x14ac:dyDescent="0.25">
      <c r="A229" s="10"/>
      <c r="B229" s="6"/>
      <c r="C229" s="6"/>
      <c r="D229" s="7"/>
      <c r="E229" s="7"/>
      <c r="F229" s="8"/>
      <c r="G229" s="8"/>
      <c r="H229" s="8"/>
      <c r="I229" s="8"/>
      <c r="J229" s="9"/>
      <c r="K229" s="9"/>
      <c r="L229" s="10"/>
      <c r="M229" s="10"/>
      <c r="N229" s="10"/>
      <c r="O229" s="10"/>
    </row>
    <row r="230" spans="1:15" x14ac:dyDescent="0.25">
      <c r="A230" s="10"/>
      <c r="B230" s="6"/>
      <c r="C230" s="6"/>
      <c r="D230" s="7"/>
      <c r="E230" s="7"/>
      <c r="F230" s="8"/>
      <c r="G230" s="8"/>
      <c r="H230" s="8"/>
      <c r="I230" s="8"/>
      <c r="J230" s="9"/>
      <c r="K230" s="9"/>
      <c r="L230" s="10"/>
      <c r="M230" s="10"/>
      <c r="N230" s="10"/>
      <c r="O230" s="10"/>
    </row>
    <row r="231" spans="1:15" x14ac:dyDescent="0.25">
      <c r="A231" s="10"/>
      <c r="B231" s="6"/>
      <c r="C231" s="6"/>
      <c r="D231" s="7"/>
      <c r="E231" s="7"/>
      <c r="F231" s="8"/>
      <c r="G231" s="8"/>
      <c r="H231" s="8"/>
      <c r="I231" s="8"/>
      <c r="J231" s="9"/>
      <c r="K231" s="9"/>
      <c r="L231" s="10"/>
      <c r="M231" s="10"/>
      <c r="N231" s="10"/>
      <c r="O231" s="10"/>
    </row>
    <row r="232" spans="1:15" x14ac:dyDescent="0.25">
      <c r="A232" s="10"/>
      <c r="B232" s="6"/>
      <c r="C232" s="6"/>
      <c r="D232" s="7"/>
      <c r="E232" s="7"/>
      <c r="F232" s="8"/>
      <c r="G232" s="8"/>
      <c r="H232" s="8"/>
      <c r="I232" s="8"/>
      <c r="J232" s="9"/>
      <c r="K232" s="9"/>
      <c r="L232" s="10"/>
      <c r="M232" s="10"/>
      <c r="N232" s="10"/>
      <c r="O232" s="10"/>
    </row>
    <row r="233" spans="1:15" x14ac:dyDescent="0.25">
      <c r="A233" s="10"/>
      <c r="B233" s="6"/>
      <c r="C233" s="6"/>
      <c r="D233" s="7"/>
      <c r="E233" s="7"/>
      <c r="F233" s="8"/>
      <c r="G233" s="8"/>
      <c r="H233" s="8"/>
      <c r="I233" s="8"/>
      <c r="J233" s="9"/>
      <c r="K233" s="9"/>
      <c r="L233" s="10"/>
      <c r="M233" s="10"/>
      <c r="N233" s="10"/>
      <c r="O233" s="10"/>
    </row>
    <row r="234" spans="1:15" x14ac:dyDescent="0.25">
      <c r="A234" s="10"/>
      <c r="B234" s="6"/>
      <c r="C234" s="6"/>
      <c r="D234" s="7"/>
      <c r="E234" s="7"/>
      <c r="F234" s="8"/>
      <c r="G234" s="8"/>
      <c r="H234" s="8"/>
      <c r="I234" s="8"/>
      <c r="J234" s="9"/>
      <c r="K234" s="9"/>
      <c r="L234" s="10"/>
      <c r="M234" s="10"/>
      <c r="N234" s="10"/>
      <c r="O234" s="10"/>
    </row>
    <row r="235" spans="1:15" x14ac:dyDescent="0.25">
      <c r="A235" s="10"/>
      <c r="B235" s="6"/>
      <c r="C235" s="6"/>
      <c r="D235" s="7"/>
      <c r="E235" s="7"/>
      <c r="F235" s="8"/>
      <c r="G235" s="8"/>
      <c r="H235" s="8"/>
      <c r="I235" s="8"/>
      <c r="J235" s="9"/>
      <c r="K235" s="9"/>
      <c r="L235" s="10"/>
      <c r="M235" s="10"/>
      <c r="N235" s="10"/>
      <c r="O235" s="10"/>
    </row>
    <row r="236" spans="1:15" x14ac:dyDescent="0.25">
      <c r="A236" s="10"/>
      <c r="B236" s="6"/>
      <c r="C236" s="6"/>
      <c r="D236" s="7"/>
      <c r="E236" s="7"/>
      <c r="F236" s="8"/>
      <c r="G236" s="8"/>
      <c r="H236" s="8"/>
      <c r="I236" s="8"/>
      <c r="J236" s="9"/>
      <c r="K236" s="9"/>
      <c r="L236" s="11"/>
      <c r="M236" s="10"/>
      <c r="N236" s="10"/>
      <c r="O236" s="10"/>
    </row>
    <row r="237" spans="1:15" x14ac:dyDescent="0.25">
      <c r="A237" s="10"/>
      <c r="B237" s="6"/>
      <c r="C237" s="6"/>
      <c r="D237" s="7"/>
      <c r="E237" s="7"/>
      <c r="F237" s="8"/>
      <c r="G237" s="8"/>
      <c r="H237" s="8"/>
      <c r="I237" s="8"/>
      <c r="J237" s="9"/>
      <c r="K237" s="9"/>
      <c r="L237" s="10"/>
      <c r="M237" s="10"/>
      <c r="N237" s="10"/>
      <c r="O237" s="10"/>
    </row>
    <row r="238" spans="1:15" x14ac:dyDescent="0.25">
      <c r="A238" s="10"/>
      <c r="B238" s="6"/>
      <c r="C238" s="6"/>
      <c r="D238" s="7"/>
      <c r="E238" s="7"/>
      <c r="F238" s="8"/>
      <c r="G238" s="8"/>
      <c r="H238" s="8"/>
      <c r="I238" s="8"/>
      <c r="J238" s="9"/>
      <c r="K238" s="9"/>
      <c r="L238" s="10"/>
      <c r="M238" s="10"/>
      <c r="N238" s="10"/>
      <c r="O238" s="10"/>
    </row>
    <row r="239" spans="1:15" x14ac:dyDescent="0.25">
      <c r="A239" s="10"/>
      <c r="B239" s="6"/>
      <c r="C239" s="6"/>
      <c r="D239" s="7"/>
      <c r="E239" s="7"/>
      <c r="F239" s="8"/>
      <c r="G239" s="8"/>
      <c r="H239" s="8"/>
      <c r="I239" s="8"/>
      <c r="J239" s="9"/>
      <c r="K239" s="9"/>
      <c r="L239" s="10"/>
      <c r="M239" s="10"/>
      <c r="N239" s="10"/>
      <c r="O239" s="10"/>
    </row>
    <row r="240" spans="1:15" x14ac:dyDescent="0.25">
      <c r="A240" s="10"/>
      <c r="B240" s="6"/>
      <c r="C240" s="6"/>
      <c r="D240" s="7"/>
      <c r="E240" s="7"/>
      <c r="F240" s="8"/>
      <c r="G240" s="8"/>
      <c r="H240" s="8"/>
      <c r="I240" s="8"/>
      <c r="J240" s="9"/>
      <c r="K240" s="9"/>
      <c r="L240" s="10"/>
      <c r="M240" s="10"/>
      <c r="N240" s="10"/>
      <c r="O240" s="10"/>
    </row>
    <row r="241" spans="1:17" x14ac:dyDescent="0.25">
      <c r="A241" s="10"/>
      <c r="B241" s="6"/>
      <c r="C241" s="6"/>
      <c r="D241" s="7"/>
      <c r="E241" s="7"/>
      <c r="F241" s="8"/>
      <c r="G241" s="8"/>
      <c r="H241" s="8"/>
      <c r="I241" s="8"/>
      <c r="J241" s="9"/>
      <c r="K241" s="9"/>
      <c r="L241" s="10"/>
      <c r="M241" s="10"/>
      <c r="N241" s="10"/>
      <c r="O241" s="10"/>
    </row>
    <row r="242" spans="1:17" x14ac:dyDescent="0.25">
      <c r="A242" s="10"/>
      <c r="B242" s="6"/>
      <c r="C242" s="6"/>
      <c r="D242" s="7"/>
      <c r="E242" s="7"/>
      <c r="F242" s="8"/>
      <c r="G242" s="8"/>
      <c r="H242" s="8"/>
      <c r="I242" s="8"/>
      <c r="J242" s="9"/>
      <c r="K242" s="9"/>
      <c r="L242" s="10"/>
      <c r="M242" s="10"/>
      <c r="N242" s="10"/>
      <c r="O242" s="10"/>
    </row>
    <row r="243" spans="1:17" x14ac:dyDescent="0.25">
      <c r="A243" s="10"/>
      <c r="B243" s="6"/>
      <c r="C243" s="6"/>
      <c r="D243" s="7"/>
      <c r="E243" s="7"/>
      <c r="F243" s="8"/>
      <c r="G243" s="8"/>
      <c r="H243" s="8"/>
      <c r="I243" s="8"/>
      <c r="J243" s="9"/>
      <c r="K243" s="9"/>
      <c r="L243" s="10"/>
      <c r="M243" s="10"/>
      <c r="N243" s="10"/>
      <c r="O243" s="10"/>
    </row>
    <row r="244" spans="1:17" x14ac:dyDescent="0.25">
      <c r="A244" s="10"/>
      <c r="B244" s="6"/>
      <c r="C244" s="6"/>
      <c r="D244" s="7"/>
      <c r="E244" s="7"/>
      <c r="F244" s="8"/>
      <c r="G244" s="8"/>
      <c r="H244" s="8"/>
      <c r="I244" s="8"/>
      <c r="J244" s="9"/>
      <c r="K244" s="9"/>
      <c r="L244" s="10"/>
      <c r="M244" s="10"/>
      <c r="N244" s="10"/>
      <c r="O244" s="10"/>
    </row>
    <row r="245" spans="1:17" x14ac:dyDescent="0.25">
      <c r="A245" s="10"/>
      <c r="B245" s="6"/>
      <c r="C245" s="6"/>
      <c r="D245" s="7"/>
      <c r="E245" s="7"/>
      <c r="F245" s="8"/>
      <c r="G245" s="8"/>
      <c r="H245" s="8"/>
      <c r="I245" s="8"/>
      <c r="J245" s="9"/>
      <c r="K245" s="9"/>
      <c r="L245" s="10"/>
      <c r="M245" s="10"/>
      <c r="N245" s="10"/>
      <c r="O245" s="10"/>
    </row>
    <row r="246" spans="1:17" x14ac:dyDescent="0.25">
      <c r="A246" s="10"/>
      <c r="B246" s="6"/>
      <c r="C246" s="6"/>
      <c r="D246" s="7"/>
      <c r="E246" s="7"/>
      <c r="F246" s="8"/>
      <c r="G246" s="8"/>
      <c r="H246" s="8"/>
      <c r="I246" s="8"/>
      <c r="J246" s="9"/>
      <c r="K246" s="9"/>
      <c r="L246" s="10"/>
      <c r="M246" s="10"/>
      <c r="N246" s="10"/>
      <c r="O246" s="10"/>
    </row>
    <row r="247" spans="1:17" x14ac:dyDescent="0.25">
      <c r="A247" s="10"/>
      <c r="B247" s="6"/>
      <c r="C247" s="6"/>
      <c r="D247" s="7"/>
      <c r="E247" s="7"/>
      <c r="F247" s="8"/>
      <c r="G247" s="8"/>
      <c r="H247" s="8"/>
      <c r="I247" s="8"/>
      <c r="J247" s="9"/>
      <c r="K247" s="9"/>
      <c r="L247" s="10"/>
      <c r="M247" s="10"/>
      <c r="N247" s="10"/>
      <c r="O247" s="10"/>
    </row>
    <row r="248" spans="1:17" x14ac:dyDescent="0.25">
      <c r="A248" s="10"/>
      <c r="B248" s="6"/>
      <c r="C248" s="6"/>
      <c r="D248" s="7"/>
      <c r="E248" s="7"/>
      <c r="F248" s="8"/>
      <c r="G248" s="8"/>
      <c r="H248" s="8"/>
      <c r="I248" s="8"/>
      <c r="J248" s="9"/>
      <c r="K248" s="9"/>
      <c r="L248" s="10"/>
      <c r="M248" s="10"/>
      <c r="N248" s="10"/>
      <c r="O248" s="10"/>
    </row>
    <row r="249" spans="1:17" x14ac:dyDescent="0.25">
      <c r="A249" s="10"/>
      <c r="B249" s="6"/>
      <c r="C249" s="6"/>
      <c r="D249" s="7"/>
      <c r="E249" s="7"/>
      <c r="F249" s="8"/>
      <c r="G249" s="8"/>
      <c r="H249" s="8"/>
      <c r="I249" s="8"/>
      <c r="J249" s="9"/>
      <c r="K249" s="9"/>
      <c r="L249" s="10"/>
      <c r="M249" s="10"/>
      <c r="N249" s="10"/>
      <c r="O249" s="10"/>
      <c r="Q249" s="2"/>
    </row>
    <row r="250" spans="1:17" x14ac:dyDescent="0.25">
      <c r="A250" s="10"/>
      <c r="B250" s="6"/>
      <c r="C250" s="6"/>
      <c r="D250" s="7"/>
      <c r="E250" s="7"/>
      <c r="F250" s="8"/>
      <c r="G250" s="8"/>
      <c r="H250" s="8"/>
      <c r="I250" s="8"/>
      <c r="J250" s="9"/>
      <c r="K250" s="9"/>
      <c r="L250" s="10"/>
      <c r="M250" s="10"/>
      <c r="N250" s="10"/>
      <c r="O250" s="10"/>
    </row>
    <row r="251" spans="1:17" x14ac:dyDescent="0.25">
      <c r="A251" s="10"/>
      <c r="B251" s="6"/>
      <c r="C251" s="6"/>
      <c r="D251" s="7"/>
      <c r="E251" s="7"/>
      <c r="F251" s="8"/>
      <c r="G251" s="8"/>
      <c r="H251" s="8"/>
      <c r="I251" s="8"/>
      <c r="J251" s="9"/>
      <c r="K251" s="9"/>
      <c r="L251" s="10"/>
      <c r="M251" s="10"/>
      <c r="N251" s="10"/>
      <c r="O251" s="10"/>
    </row>
    <row r="252" spans="1:17" x14ac:dyDescent="0.25">
      <c r="A252" s="10"/>
      <c r="B252" s="6"/>
      <c r="C252" s="6"/>
      <c r="D252" s="7"/>
      <c r="E252" s="7"/>
      <c r="F252" s="8"/>
      <c r="G252" s="8"/>
      <c r="H252" s="8"/>
      <c r="I252" s="8"/>
      <c r="J252" s="9"/>
      <c r="K252" s="9"/>
      <c r="L252" s="10"/>
      <c r="M252" s="10"/>
      <c r="N252" s="10"/>
      <c r="O252" s="10"/>
    </row>
    <row r="253" spans="1:17" x14ac:dyDescent="0.25">
      <c r="A253" s="10"/>
      <c r="B253" s="6"/>
      <c r="C253" s="6"/>
      <c r="D253" s="7"/>
      <c r="E253" s="7"/>
      <c r="F253" s="8"/>
      <c r="G253" s="8"/>
      <c r="H253" s="8"/>
      <c r="I253" s="8"/>
      <c r="J253" s="9"/>
      <c r="K253" s="9"/>
      <c r="L253" s="10"/>
      <c r="M253" s="10"/>
      <c r="N253" s="10"/>
      <c r="O253" s="10"/>
    </row>
    <row r="254" spans="1:17" x14ac:dyDescent="0.25">
      <c r="A254" s="10"/>
      <c r="B254" s="6"/>
      <c r="C254" s="6"/>
      <c r="D254" s="7"/>
      <c r="E254" s="7"/>
      <c r="F254" s="8"/>
      <c r="G254" s="8"/>
      <c r="H254" s="8"/>
      <c r="I254" s="8"/>
      <c r="J254" s="9"/>
      <c r="K254" s="9"/>
      <c r="L254" s="10"/>
      <c r="M254" s="10"/>
      <c r="N254" s="10"/>
      <c r="O254" s="10"/>
    </row>
    <row r="255" spans="1:17" x14ac:dyDescent="0.25">
      <c r="A255" s="10"/>
      <c r="B255" s="6"/>
      <c r="C255" s="6"/>
      <c r="D255" s="7"/>
      <c r="E255" s="7"/>
      <c r="F255" s="8"/>
      <c r="G255" s="8"/>
      <c r="H255" s="8"/>
      <c r="I255" s="8"/>
      <c r="J255" s="9"/>
      <c r="K255" s="9"/>
      <c r="L255" s="10"/>
      <c r="M255" s="10"/>
      <c r="N255" s="10"/>
      <c r="O255" s="10"/>
    </row>
    <row r="256" spans="1:17" x14ac:dyDescent="0.25">
      <c r="A256" s="10"/>
      <c r="B256" s="6"/>
      <c r="C256" s="6"/>
      <c r="D256" s="7"/>
      <c r="E256" s="7"/>
      <c r="F256" s="8"/>
      <c r="G256" s="8"/>
      <c r="H256" s="8"/>
      <c r="I256" s="8"/>
      <c r="J256" s="9"/>
      <c r="K256" s="9"/>
      <c r="L256" s="10"/>
      <c r="M256" s="10"/>
      <c r="N256" s="10"/>
      <c r="O256" s="10"/>
    </row>
    <row r="257" spans="1:15" x14ac:dyDescent="0.25">
      <c r="A257" s="10"/>
      <c r="B257" s="6"/>
      <c r="C257" s="6"/>
      <c r="D257" s="7"/>
      <c r="E257" s="7"/>
      <c r="F257" s="8"/>
      <c r="G257" s="8"/>
      <c r="H257" s="8"/>
      <c r="I257" s="8"/>
      <c r="J257" s="9"/>
      <c r="K257" s="9"/>
      <c r="L257" s="10"/>
      <c r="M257" s="10"/>
      <c r="N257" s="10"/>
      <c r="O257" s="10"/>
    </row>
    <row r="258" spans="1:15" x14ac:dyDescent="0.25">
      <c r="A258" s="10"/>
      <c r="B258" s="6"/>
      <c r="C258" s="6"/>
      <c r="D258" s="7"/>
      <c r="E258" s="7"/>
      <c r="F258" s="8"/>
      <c r="G258" s="8"/>
      <c r="H258" s="8"/>
      <c r="I258" s="8"/>
      <c r="J258" s="9"/>
      <c r="K258" s="9"/>
      <c r="L258" s="10"/>
      <c r="M258" s="10"/>
      <c r="N258" s="10"/>
      <c r="O258" s="10"/>
    </row>
    <row r="259" spans="1:15" x14ac:dyDescent="0.25">
      <c r="A259" s="10"/>
      <c r="B259" s="6"/>
      <c r="C259" s="6"/>
      <c r="D259" s="7"/>
      <c r="E259" s="7"/>
      <c r="F259" s="8"/>
      <c r="G259" s="8"/>
      <c r="H259" s="8"/>
      <c r="I259" s="8"/>
      <c r="J259" s="9"/>
      <c r="K259" s="9"/>
      <c r="L259" s="10"/>
      <c r="M259" s="10"/>
      <c r="N259" s="10"/>
      <c r="O259" s="10"/>
    </row>
    <row r="260" spans="1:15" x14ac:dyDescent="0.25">
      <c r="A260" s="10"/>
      <c r="B260" s="6"/>
      <c r="C260" s="6"/>
      <c r="D260" s="7"/>
      <c r="E260" s="7"/>
      <c r="F260" s="8"/>
      <c r="G260" s="8"/>
      <c r="H260" s="8"/>
      <c r="I260" s="8"/>
      <c r="J260" s="9"/>
      <c r="K260" s="9"/>
      <c r="L260" s="10"/>
      <c r="M260" s="10"/>
      <c r="N260" s="10"/>
      <c r="O260" s="10"/>
    </row>
    <row r="261" spans="1:15" x14ac:dyDescent="0.25">
      <c r="A261" s="10"/>
      <c r="B261" s="6"/>
      <c r="C261" s="6"/>
      <c r="D261" s="7"/>
      <c r="E261" s="7"/>
      <c r="F261" s="8"/>
      <c r="G261" s="8"/>
      <c r="H261" s="8"/>
      <c r="I261" s="11"/>
      <c r="J261" s="9"/>
      <c r="K261" s="9"/>
      <c r="L261" s="10"/>
      <c r="M261" s="10"/>
      <c r="N261" s="10"/>
      <c r="O261" s="10"/>
    </row>
    <row r="262" spans="1:15" x14ac:dyDescent="0.25">
      <c r="A262" s="10"/>
      <c r="B262" s="6"/>
      <c r="C262" s="6"/>
      <c r="D262" s="7"/>
      <c r="E262" s="7"/>
      <c r="F262" s="8"/>
      <c r="G262" s="8"/>
      <c r="H262" s="8"/>
      <c r="I262" s="8"/>
      <c r="J262" s="9"/>
      <c r="K262" s="9"/>
      <c r="L262" s="10"/>
      <c r="M262" s="10"/>
      <c r="N262" s="10"/>
      <c r="O262" s="10"/>
    </row>
    <row r="263" spans="1:15" x14ac:dyDescent="0.25">
      <c r="A263" s="10"/>
      <c r="B263" s="6"/>
      <c r="C263" s="6"/>
      <c r="D263" s="7"/>
      <c r="E263" s="7"/>
      <c r="F263" s="8"/>
      <c r="G263" s="8"/>
      <c r="H263" s="8"/>
      <c r="I263" s="8"/>
      <c r="J263" s="9"/>
      <c r="K263" s="9"/>
      <c r="L263" s="10"/>
      <c r="M263" s="10"/>
      <c r="N263" s="10"/>
      <c r="O263" s="10"/>
    </row>
    <row r="264" spans="1:15" x14ac:dyDescent="0.25">
      <c r="A264" s="10"/>
      <c r="B264" s="6"/>
      <c r="C264" s="6"/>
      <c r="D264" s="7"/>
      <c r="E264" s="7"/>
      <c r="F264" s="8"/>
      <c r="G264" s="8"/>
      <c r="H264" s="8"/>
      <c r="I264" s="8"/>
      <c r="J264" s="9"/>
      <c r="K264" s="9"/>
      <c r="L264" s="10"/>
      <c r="M264" s="10"/>
      <c r="N264" s="10"/>
      <c r="O264" s="10"/>
    </row>
    <row r="265" spans="1:15" x14ac:dyDescent="0.25">
      <c r="A265" s="10"/>
      <c r="B265" s="6"/>
      <c r="C265" s="6"/>
      <c r="D265" s="7"/>
      <c r="E265" s="7"/>
      <c r="F265" s="8"/>
      <c r="G265" s="8"/>
      <c r="H265" s="8"/>
      <c r="I265" s="8"/>
      <c r="J265" s="9"/>
      <c r="K265" s="9"/>
      <c r="L265" s="10"/>
      <c r="M265" s="10"/>
      <c r="N265" s="10"/>
      <c r="O265" s="10"/>
    </row>
    <row r="266" spans="1:15" x14ac:dyDescent="0.25">
      <c r="A266" s="10"/>
      <c r="B266" s="6"/>
      <c r="C266" s="6"/>
      <c r="D266" s="7"/>
      <c r="E266" s="7"/>
      <c r="F266" s="8"/>
      <c r="G266" s="8"/>
      <c r="H266" s="8"/>
      <c r="I266" s="8"/>
      <c r="J266" s="9"/>
      <c r="K266" s="9"/>
      <c r="L266" s="10"/>
      <c r="M266" s="10"/>
      <c r="N266" s="10"/>
      <c r="O266" s="10"/>
    </row>
    <row r="267" spans="1:15" x14ac:dyDescent="0.25">
      <c r="A267" s="10"/>
      <c r="B267" s="6"/>
      <c r="C267" s="6"/>
      <c r="D267" s="7"/>
      <c r="E267" s="7"/>
      <c r="F267" s="8"/>
      <c r="G267" s="8"/>
      <c r="H267" s="8"/>
      <c r="I267" s="8"/>
      <c r="J267" s="9"/>
      <c r="K267" s="9"/>
      <c r="L267" s="10"/>
      <c r="M267" s="10"/>
      <c r="N267" s="10"/>
      <c r="O267" s="10"/>
    </row>
    <row r="268" spans="1:15" x14ac:dyDescent="0.25">
      <c r="A268" s="10"/>
      <c r="B268" s="6"/>
      <c r="C268" s="6"/>
      <c r="D268" s="7"/>
      <c r="E268" s="7"/>
      <c r="F268" s="8"/>
      <c r="G268" s="8"/>
      <c r="H268" s="8"/>
      <c r="I268" s="8"/>
      <c r="J268" s="9"/>
      <c r="K268" s="9"/>
      <c r="L268" s="10"/>
      <c r="M268" s="10"/>
      <c r="N268" s="10"/>
      <c r="O268" s="10"/>
    </row>
    <row r="269" spans="1:15" x14ac:dyDescent="0.25">
      <c r="A269" s="10"/>
      <c r="B269" s="6"/>
      <c r="C269" s="6"/>
      <c r="D269" s="7"/>
      <c r="E269" s="7"/>
      <c r="F269" s="8"/>
      <c r="G269" s="8"/>
      <c r="H269" s="8"/>
      <c r="I269" s="8"/>
      <c r="J269" s="9"/>
      <c r="K269" s="9"/>
      <c r="L269" s="10"/>
      <c r="M269" s="10"/>
      <c r="N269" s="10"/>
      <c r="O269" s="10"/>
    </row>
    <row r="270" spans="1:15" x14ac:dyDescent="0.25">
      <c r="A270" s="10"/>
      <c r="B270" s="6"/>
      <c r="C270" s="6"/>
      <c r="D270" s="7"/>
      <c r="E270" s="7"/>
      <c r="F270" s="8"/>
      <c r="G270" s="8"/>
      <c r="H270" s="8"/>
      <c r="I270" s="8"/>
      <c r="J270" s="9"/>
      <c r="K270" s="9"/>
      <c r="L270" s="10"/>
      <c r="M270" s="10"/>
      <c r="N270" s="10"/>
      <c r="O270" s="10"/>
    </row>
    <row r="271" spans="1:15" x14ac:dyDescent="0.25">
      <c r="A271" s="10"/>
      <c r="B271" s="6"/>
      <c r="C271" s="6"/>
      <c r="D271" s="7"/>
      <c r="E271" s="7"/>
      <c r="F271" s="8"/>
      <c r="G271" s="8"/>
      <c r="H271" s="8"/>
      <c r="I271" s="8"/>
      <c r="J271" s="9"/>
      <c r="K271" s="9"/>
      <c r="L271" s="10"/>
      <c r="M271" s="10"/>
      <c r="N271" s="10"/>
      <c r="O271" s="10"/>
    </row>
    <row r="272" spans="1:15" x14ac:dyDescent="0.25">
      <c r="A272" s="10"/>
      <c r="B272" s="6"/>
      <c r="C272" s="6"/>
      <c r="D272" s="7"/>
      <c r="E272" s="7"/>
      <c r="F272" s="8"/>
      <c r="G272" s="8"/>
      <c r="H272" s="8"/>
      <c r="I272" s="8"/>
      <c r="J272" s="9"/>
      <c r="K272" s="9"/>
      <c r="L272" s="10"/>
      <c r="M272" s="10"/>
      <c r="N272" s="10"/>
      <c r="O272" s="10"/>
    </row>
    <row r="273" spans="1:15" x14ac:dyDescent="0.25">
      <c r="A273" s="10"/>
      <c r="B273" s="6"/>
      <c r="C273" s="6"/>
      <c r="D273" s="7"/>
      <c r="E273" s="7"/>
      <c r="F273" s="8"/>
      <c r="G273" s="8"/>
      <c r="H273" s="8"/>
      <c r="I273" s="8"/>
      <c r="J273" s="9"/>
      <c r="K273" s="9"/>
      <c r="L273" s="10"/>
      <c r="M273" s="10"/>
      <c r="N273" s="10"/>
      <c r="O273" s="10"/>
    </row>
    <row r="274" spans="1:15" x14ac:dyDescent="0.25">
      <c r="A274" s="10"/>
      <c r="B274" s="6"/>
      <c r="C274" s="6"/>
      <c r="D274" s="7"/>
      <c r="E274" s="7"/>
      <c r="F274" s="8"/>
      <c r="G274" s="8"/>
      <c r="H274" s="8"/>
      <c r="I274" s="8"/>
      <c r="J274" s="9"/>
      <c r="K274" s="9"/>
      <c r="L274" s="10"/>
      <c r="M274" s="10"/>
      <c r="N274" s="10"/>
      <c r="O274" s="10"/>
    </row>
    <row r="275" spans="1:15" x14ac:dyDescent="0.25">
      <c r="A275" s="10"/>
      <c r="B275" s="6"/>
      <c r="C275" s="6"/>
      <c r="D275" s="7"/>
      <c r="E275" s="7"/>
      <c r="F275" s="8"/>
      <c r="G275" s="8"/>
      <c r="H275" s="8"/>
      <c r="I275" s="8"/>
      <c r="J275" s="9"/>
      <c r="K275" s="9"/>
      <c r="L275" s="10"/>
      <c r="M275" s="10"/>
      <c r="N275" s="10"/>
      <c r="O275" s="10"/>
    </row>
    <row r="276" spans="1:15" x14ac:dyDescent="0.25">
      <c r="A276" s="10"/>
      <c r="B276" s="6"/>
      <c r="C276" s="6"/>
      <c r="D276" s="7"/>
      <c r="E276" s="7"/>
      <c r="F276" s="8"/>
      <c r="G276" s="8"/>
      <c r="H276" s="8"/>
      <c r="I276" s="8"/>
      <c r="J276" s="9"/>
      <c r="K276" s="9"/>
      <c r="L276" s="10"/>
      <c r="M276" s="10"/>
      <c r="N276" s="10"/>
      <c r="O276" s="10"/>
    </row>
    <row r="277" spans="1:15" x14ac:dyDescent="0.25">
      <c r="A277" s="10"/>
      <c r="B277" s="6"/>
      <c r="C277" s="6"/>
      <c r="D277" s="7"/>
      <c r="E277" s="7"/>
      <c r="F277" s="8"/>
      <c r="G277" s="8"/>
      <c r="H277" s="8"/>
      <c r="I277" s="8"/>
      <c r="J277" s="9"/>
      <c r="K277" s="9"/>
      <c r="L277" s="10"/>
      <c r="M277" s="10"/>
      <c r="N277" s="10"/>
      <c r="O277" s="10"/>
    </row>
    <row r="278" spans="1:15" x14ac:dyDescent="0.25">
      <c r="A278" s="10"/>
      <c r="B278" s="6"/>
      <c r="C278" s="6"/>
      <c r="D278" s="10"/>
      <c r="E278" s="7"/>
      <c r="F278" s="8"/>
      <c r="G278" s="8"/>
      <c r="H278" s="8"/>
      <c r="I278" s="8"/>
      <c r="J278" s="9"/>
      <c r="K278" s="9"/>
      <c r="L278" s="10"/>
      <c r="M278" s="10"/>
      <c r="N278" s="10"/>
      <c r="O278" s="10"/>
    </row>
    <row r="279" spans="1:15" x14ac:dyDescent="0.25">
      <c r="A279" s="10"/>
      <c r="B279" s="6"/>
      <c r="C279" s="6"/>
      <c r="D279" s="7"/>
      <c r="E279" s="7"/>
      <c r="F279" s="8"/>
      <c r="G279" s="8"/>
      <c r="H279" s="8"/>
      <c r="I279" s="8"/>
      <c r="J279" s="9"/>
      <c r="K279" s="9"/>
      <c r="L279" s="10"/>
      <c r="M279" s="10"/>
      <c r="N279" s="10"/>
      <c r="O279" s="10"/>
    </row>
    <row r="280" spans="1:15" x14ac:dyDescent="0.25">
      <c r="A280" s="10"/>
      <c r="B280" s="6"/>
      <c r="C280" s="6"/>
      <c r="D280" s="7"/>
      <c r="E280" s="7"/>
      <c r="F280" s="8"/>
      <c r="G280" s="8"/>
      <c r="H280" s="8"/>
      <c r="I280" s="8"/>
      <c r="J280" s="9"/>
      <c r="K280" s="9"/>
      <c r="L280" s="10"/>
      <c r="M280" s="10"/>
      <c r="N280" s="10"/>
      <c r="O280" s="10"/>
    </row>
    <row r="281" spans="1:15" x14ac:dyDescent="0.25">
      <c r="A281" s="10"/>
      <c r="B281" s="6"/>
      <c r="C281" s="6"/>
      <c r="D281" s="7"/>
      <c r="E281" s="7"/>
      <c r="F281" s="8"/>
      <c r="G281" s="8"/>
      <c r="H281" s="8"/>
      <c r="I281" s="8"/>
      <c r="J281" s="9"/>
      <c r="K281" s="9"/>
      <c r="L281" s="10"/>
      <c r="M281" s="10"/>
      <c r="N281" s="10"/>
      <c r="O281" s="10"/>
    </row>
    <row r="282" spans="1:15" x14ac:dyDescent="0.25">
      <c r="A282" s="10"/>
      <c r="B282" s="6"/>
      <c r="C282" s="6"/>
      <c r="D282" s="7"/>
      <c r="E282" s="7"/>
      <c r="F282" s="8"/>
      <c r="G282" s="8"/>
      <c r="H282" s="8"/>
      <c r="I282" s="8"/>
      <c r="J282" s="9"/>
      <c r="K282" s="9"/>
      <c r="L282" s="10"/>
      <c r="M282" s="10"/>
      <c r="N282" s="10"/>
      <c r="O282" s="10"/>
    </row>
    <row r="283" spans="1:15" x14ac:dyDescent="0.25">
      <c r="A283" s="10"/>
      <c r="B283" s="6"/>
      <c r="C283" s="6"/>
      <c r="D283" s="7"/>
      <c r="E283" s="7"/>
      <c r="F283" s="8"/>
      <c r="G283" s="8"/>
      <c r="H283" s="8"/>
      <c r="I283" s="8"/>
      <c r="J283" s="9"/>
      <c r="K283" s="9"/>
      <c r="L283" s="10"/>
      <c r="M283" s="10"/>
      <c r="N283" s="10"/>
      <c r="O283" s="10"/>
    </row>
    <row r="284" spans="1:15" x14ac:dyDescent="0.25">
      <c r="A284" s="10"/>
      <c r="B284" s="6"/>
      <c r="C284" s="6"/>
      <c r="D284" s="7"/>
      <c r="E284" s="7"/>
      <c r="F284" s="8"/>
      <c r="G284" s="8"/>
      <c r="H284" s="8"/>
      <c r="I284" s="8"/>
      <c r="J284" s="9"/>
      <c r="K284" s="9"/>
      <c r="L284" s="10"/>
      <c r="M284" s="10"/>
      <c r="N284" s="10"/>
      <c r="O284" s="10"/>
    </row>
    <row r="285" spans="1:15" x14ac:dyDescent="0.25">
      <c r="A285" s="10"/>
      <c r="B285" s="6"/>
      <c r="C285" s="6"/>
      <c r="D285" s="7"/>
      <c r="E285" s="7"/>
      <c r="F285" s="8"/>
      <c r="G285" s="8"/>
      <c r="H285" s="8"/>
      <c r="I285" s="8"/>
      <c r="J285" s="9"/>
      <c r="K285" s="9"/>
      <c r="L285" s="10"/>
      <c r="M285" s="10"/>
      <c r="N285" s="10"/>
      <c r="O285" s="10"/>
    </row>
    <row r="286" spans="1:15" x14ac:dyDescent="0.25">
      <c r="A286" s="10"/>
      <c r="B286" s="6"/>
      <c r="C286" s="6"/>
      <c r="D286" s="7"/>
      <c r="E286" s="7"/>
      <c r="F286" s="8"/>
      <c r="G286" s="8"/>
      <c r="H286" s="8"/>
      <c r="I286" s="8"/>
      <c r="J286" s="9"/>
      <c r="K286" s="9"/>
      <c r="L286" s="10"/>
      <c r="M286" s="10"/>
      <c r="N286" s="10"/>
      <c r="O286" s="10"/>
    </row>
    <row r="287" spans="1:15" x14ac:dyDescent="0.25">
      <c r="A287" s="10"/>
      <c r="B287" s="6"/>
      <c r="C287" s="6"/>
      <c r="D287" s="7"/>
      <c r="E287" s="7"/>
      <c r="F287" s="8"/>
      <c r="G287" s="8"/>
      <c r="H287" s="8"/>
      <c r="I287" s="8"/>
      <c r="J287" s="9"/>
      <c r="K287" s="9"/>
      <c r="L287" s="10"/>
      <c r="M287" s="10"/>
      <c r="N287" s="10"/>
      <c r="O287" s="10"/>
    </row>
    <row r="288" spans="1:15" x14ac:dyDescent="0.25">
      <c r="A288" s="10"/>
      <c r="B288" s="6"/>
      <c r="C288" s="6"/>
      <c r="D288" s="7"/>
      <c r="E288" s="7"/>
      <c r="F288" s="8"/>
      <c r="G288" s="8"/>
      <c r="H288" s="8"/>
      <c r="I288" s="8"/>
      <c r="J288" s="9"/>
      <c r="K288" s="9"/>
      <c r="L288" s="10"/>
      <c r="M288" s="10"/>
      <c r="N288" s="10"/>
      <c r="O288" s="10"/>
    </row>
    <row r="289" spans="1:15" x14ac:dyDescent="0.25">
      <c r="A289" s="10"/>
      <c r="B289" s="6"/>
      <c r="C289" s="6"/>
      <c r="D289" s="7"/>
      <c r="E289" s="7"/>
      <c r="F289" s="8"/>
      <c r="G289" s="8"/>
      <c r="H289" s="8"/>
      <c r="I289" s="8"/>
      <c r="J289" s="9"/>
      <c r="K289" s="9"/>
      <c r="L289" s="10"/>
      <c r="M289" s="10"/>
      <c r="N289" s="10"/>
      <c r="O289" s="10"/>
    </row>
  </sheetData>
  <sortState xmlns:xlrd2="http://schemas.microsoft.com/office/spreadsheetml/2017/richdata2" ref="N2:Q290">
    <sortCondition descending="1" ref="Q2:Q290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420B-03B9-48C6-B6EA-0346E17F8EB9}">
  <dimension ref="A1:N289"/>
  <sheetViews>
    <sheetView workbookViewId="0">
      <selection activeCell="L27" sqref="L27"/>
    </sheetView>
  </sheetViews>
  <sheetFormatPr defaultRowHeight="13.8" x14ac:dyDescent="0.25"/>
  <sheetData>
    <row r="1" spans="1:14" x14ac:dyDescent="0.25">
      <c r="B1" s="10" t="s">
        <v>48</v>
      </c>
      <c r="C1" s="10" t="s">
        <v>49</v>
      </c>
      <c r="D1" s="10"/>
      <c r="E1" s="10" t="s">
        <v>48</v>
      </c>
      <c r="F1" s="10" t="s">
        <v>49</v>
      </c>
      <c r="G1" s="10"/>
      <c r="H1" s="10" t="s">
        <v>48</v>
      </c>
      <c r="I1" s="10" t="s">
        <v>49</v>
      </c>
      <c r="J1" s="10"/>
      <c r="K1" s="10" t="s">
        <v>48</v>
      </c>
      <c r="L1" s="10" t="s">
        <v>49</v>
      </c>
    </row>
    <row r="2" spans="1:14" x14ac:dyDescent="0.25">
      <c r="A2">
        <v>1</v>
      </c>
      <c r="B2" s="10">
        <v>16</v>
      </c>
      <c r="C2" s="10">
        <v>1</v>
      </c>
      <c r="D2" s="10"/>
      <c r="E2" s="10">
        <v>11</v>
      </c>
      <c r="F2" s="10">
        <v>2</v>
      </c>
      <c r="G2" s="10"/>
      <c r="H2" s="10">
        <v>23</v>
      </c>
      <c r="I2" s="10">
        <v>4</v>
      </c>
      <c r="J2" s="10"/>
      <c r="K2" s="10">
        <v>11</v>
      </c>
      <c r="L2" s="10">
        <v>1</v>
      </c>
      <c r="N2">
        <f>AVERAGE(A2:A13)</f>
        <v>6.5</v>
      </c>
    </row>
    <row r="3" spans="1:14" x14ac:dyDescent="0.25">
      <c r="A3">
        <v>2</v>
      </c>
      <c r="B3" s="10">
        <v>23</v>
      </c>
      <c r="C3" s="10">
        <v>2</v>
      </c>
      <c r="D3" s="10"/>
      <c r="E3" s="10">
        <v>9</v>
      </c>
      <c r="F3" s="10">
        <v>1</v>
      </c>
      <c r="G3" s="10"/>
      <c r="H3" s="10">
        <v>21</v>
      </c>
      <c r="I3" s="10">
        <v>2</v>
      </c>
      <c r="J3" s="10"/>
      <c r="K3" s="10">
        <v>11</v>
      </c>
      <c r="L3" s="10">
        <v>2</v>
      </c>
      <c r="N3">
        <f>AVERAGE(A2:A25)</f>
        <v>8</v>
      </c>
    </row>
    <row r="4" spans="1:14" x14ac:dyDescent="0.25">
      <c r="A4">
        <v>3</v>
      </c>
      <c r="B4" s="10">
        <v>23</v>
      </c>
      <c r="C4" s="10">
        <v>4</v>
      </c>
      <c r="D4" s="10"/>
      <c r="E4" s="10">
        <v>11</v>
      </c>
      <c r="F4" s="10">
        <v>3</v>
      </c>
      <c r="G4" s="10"/>
      <c r="H4" s="10">
        <v>24</v>
      </c>
      <c r="I4" s="10">
        <v>4</v>
      </c>
      <c r="J4" s="10"/>
      <c r="K4" s="10">
        <v>17</v>
      </c>
      <c r="L4" s="10">
        <v>2</v>
      </c>
    </row>
    <row r="5" spans="1:14" x14ac:dyDescent="0.25">
      <c r="A5">
        <v>4</v>
      </c>
      <c r="B5" s="10">
        <v>15</v>
      </c>
      <c r="C5" s="10">
        <v>2</v>
      </c>
      <c r="D5" s="10"/>
      <c r="E5" s="10">
        <v>11</v>
      </c>
      <c r="F5" s="10">
        <v>1</v>
      </c>
      <c r="G5" s="10"/>
      <c r="H5" s="10">
        <v>23</v>
      </c>
      <c r="I5" s="10">
        <v>2</v>
      </c>
      <c r="J5" s="10"/>
      <c r="K5" s="10">
        <v>18</v>
      </c>
      <c r="L5" s="10">
        <v>2</v>
      </c>
    </row>
    <row r="6" spans="1:14" x14ac:dyDescent="0.25">
      <c r="A6">
        <v>5</v>
      </c>
      <c r="B6" s="10">
        <v>16</v>
      </c>
      <c r="C6" s="10">
        <v>2</v>
      </c>
      <c r="D6" s="10"/>
      <c r="E6" s="10">
        <v>22</v>
      </c>
      <c r="F6" s="10">
        <v>2</v>
      </c>
      <c r="G6" s="10"/>
      <c r="H6" s="10">
        <v>18</v>
      </c>
      <c r="I6" s="10">
        <v>1</v>
      </c>
      <c r="J6" s="10"/>
      <c r="K6" s="10">
        <v>17</v>
      </c>
      <c r="L6" s="10">
        <v>3</v>
      </c>
    </row>
    <row r="7" spans="1:14" x14ac:dyDescent="0.25">
      <c r="A7">
        <v>6</v>
      </c>
      <c r="B7" s="10">
        <v>16</v>
      </c>
      <c r="C7" s="10">
        <v>3</v>
      </c>
      <c r="D7" s="10"/>
      <c r="E7" s="10">
        <v>13</v>
      </c>
      <c r="F7" s="10">
        <v>3</v>
      </c>
      <c r="G7" s="10"/>
      <c r="H7" s="10">
        <v>21</v>
      </c>
      <c r="I7" s="10">
        <v>1</v>
      </c>
      <c r="J7" s="10"/>
      <c r="K7" s="10">
        <v>10</v>
      </c>
      <c r="L7" s="10">
        <v>2</v>
      </c>
    </row>
    <row r="8" spans="1:14" x14ac:dyDescent="0.25">
      <c r="A8">
        <v>7</v>
      </c>
      <c r="B8" s="10">
        <v>16</v>
      </c>
      <c r="C8" s="10">
        <v>4</v>
      </c>
      <c r="D8" s="10"/>
      <c r="E8" s="10">
        <v>12</v>
      </c>
      <c r="F8" s="10">
        <v>1</v>
      </c>
      <c r="G8" s="10"/>
      <c r="H8" s="10">
        <v>21</v>
      </c>
      <c r="I8" s="10">
        <v>6</v>
      </c>
      <c r="J8" s="10"/>
      <c r="K8" s="10">
        <v>18</v>
      </c>
      <c r="L8" s="10">
        <v>3</v>
      </c>
    </row>
    <row r="9" spans="1:14" x14ac:dyDescent="0.25">
      <c r="A9">
        <v>8</v>
      </c>
      <c r="B9" s="10">
        <v>21</v>
      </c>
      <c r="C9" s="10">
        <v>1</v>
      </c>
      <c r="D9" s="10"/>
      <c r="E9" s="10">
        <v>13</v>
      </c>
      <c r="F9" s="10">
        <v>1</v>
      </c>
      <c r="G9" s="10"/>
      <c r="H9" s="10">
        <v>23</v>
      </c>
      <c r="I9" s="10">
        <v>3</v>
      </c>
      <c r="J9" s="10"/>
      <c r="K9" s="10">
        <v>23</v>
      </c>
      <c r="L9" s="10">
        <v>3</v>
      </c>
    </row>
    <row r="10" spans="1:14" x14ac:dyDescent="0.25">
      <c r="A10">
        <v>9</v>
      </c>
      <c r="B10" s="10">
        <v>23</v>
      </c>
      <c r="C10" s="10">
        <v>5</v>
      </c>
      <c r="D10" s="10"/>
      <c r="E10" s="10">
        <v>14</v>
      </c>
      <c r="F10" s="10">
        <v>2</v>
      </c>
      <c r="G10" s="10"/>
      <c r="H10" s="10">
        <v>23</v>
      </c>
      <c r="I10" s="10">
        <v>1</v>
      </c>
      <c r="J10" s="10"/>
      <c r="K10" s="10">
        <v>17</v>
      </c>
      <c r="L10" s="10">
        <v>1</v>
      </c>
    </row>
    <row r="11" spans="1:14" x14ac:dyDescent="0.25">
      <c r="A11">
        <v>10</v>
      </c>
      <c r="B11" s="10">
        <v>18</v>
      </c>
      <c r="C11" s="10">
        <v>2</v>
      </c>
      <c r="D11" s="10"/>
      <c r="E11" s="10">
        <v>11</v>
      </c>
      <c r="F11" s="10">
        <v>4</v>
      </c>
      <c r="G11" s="10"/>
      <c r="H11" s="10">
        <v>20</v>
      </c>
      <c r="I11" s="10">
        <v>7</v>
      </c>
      <c r="J11" s="10"/>
      <c r="K11" s="10">
        <v>23</v>
      </c>
      <c r="L11" s="10">
        <v>2</v>
      </c>
    </row>
    <row r="12" spans="1:14" x14ac:dyDescent="0.25">
      <c r="A12">
        <v>11</v>
      </c>
      <c r="B12" s="10">
        <v>23</v>
      </c>
      <c r="C12" s="10">
        <v>1</v>
      </c>
      <c r="D12" s="10"/>
      <c r="E12" s="10">
        <v>24</v>
      </c>
      <c r="F12" s="10">
        <v>4</v>
      </c>
      <c r="G12" s="10"/>
      <c r="H12" s="10">
        <v>18</v>
      </c>
      <c r="I12" s="10">
        <v>2</v>
      </c>
      <c r="J12" s="10"/>
      <c r="K12" s="10">
        <v>18</v>
      </c>
      <c r="L12" s="10">
        <v>4</v>
      </c>
    </row>
    <row r="13" spans="1:14" x14ac:dyDescent="0.25">
      <c r="A13">
        <v>12</v>
      </c>
      <c r="B13" s="10">
        <v>18</v>
      </c>
      <c r="C13" s="10">
        <v>1</v>
      </c>
      <c r="D13" s="10"/>
      <c r="E13" s="10">
        <v>13</v>
      </c>
      <c r="F13" s="10">
        <v>2</v>
      </c>
      <c r="G13" s="10"/>
      <c r="H13" s="10">
        <v>21</v>
      </c>
      <c r="I13" s="10">
        <v>3</v>
      </c>
      <c r="J13" s="10"/>
      <c r="K13" s="10">
        <v>20</v>
      </c>
      <c r="L13" s="10">
        <v>2</v>
      </c>
    </row>
    <row r="14" spans="1:14" x14ac:dyDescent="0.25">
      <c r="A14">
        <v>13</v>
      </c>
      <c r="B14" s="10">
        <v>16</v>
      </c>
      <c r="C14" s="10">
        <v>5</v>
      </c>
      <c r="D14" s="10"/>
      <c r="E14" s="10">
        <v>10</v>
      </c>
      <c r="F14" s="10">
        <v>3</v>
      </c>
      <c r="G14" s="10"/>
      <c r="H14" s="10">
        <v>16</v>
      </c>
      <c r="I14" s="10">
        <v>2</v>
      </c>
      <c r="J14" s="10"/>
      <c r="K14" s="10">
        <v>11</v>
      </c>
      <c r="L14" s="10">
        <v>3</v>
      </c>
    </row>
    <row r="15" spans="1:14" x14ac:dyDescent="0.25">
      <c r="A15">
        <v>14</v>
      </c>
      <c r="B15" s="10">
        <v>23</v>
      </c>
      <c r="C15" s="10">
        <v>3</v>
      </c>
      <c r="D15" s="10"/>
      <c r="E15" s="10">
        <v>24</v>
      </c>
      <c r="F15" s="10">
        <v>1</v>
      </c>
      <c r="G15" s="10"/>
      <c r="H15" s="10">
        <v>23</v>
      </c>
      <c r="I15" s="10">
        <v>5</v>
      </c>
      <c r="J15" s="10"/>
      <c r="K15" s="10">
        <v>23</v>
      </c>
      <c r="L15" s="10">
        <v>4</v>
      </c>
    </row>
    <row r="16" spans="1:14" x14ac:dyDescent="0.25">
      <c r="A16">
        <v>15</v>
      </c>
      <c r="B16" s="10">
        <v>18</v>
      </c>
      <c r="C16" s="10">
        <v>3</v>
      </c>
      <c r="D16" s="10"/>
      <c r="E16" s="10">
        <v>24</v>
      </c>
      <c r="F16" s="10">
        <v>2</v>
      </c>
      <c r="G16" s="10"/>
      <c r="H16" s="10">
        <v>24</v>
      </c>
      <c r="I16" s="10">
        <v>2</v>
      </c>
      <c r="J16" s="10"/>
      <c r="K16" s="10">
        <v>24</v>
      </c>
      <c r="L16" s="10">
        <v>2</v>
      </c>
    </row>
    <row r="17" spans="2:13" x14ac:dyDescent="0.25">
      <c r="B17" s="10">
        <f>AVERAGE(B2:B16)</f>
        <v>19</v>
      </c>
      <c r="C17" s="10">
        <f t="shared" ref="C17:L17" si="0">AVERAGE(C2:C16)</f>
        <v>2.6</v>
      </c>
      <c r="D17" s="10">
        <f>B17/C17</f>
        <v>7.3076923076923075</v>
      </c>
      <c r="E17" s="10">
        <f t="shared" si="0"/>
        <v>14.8</v>
      </c>
      <c r="F17" s="10">
        <f t="shared" si="0"/>
        <v>2.1333333333333333</v>
      </c>
      <c r="G17" s="10">
        <f>E17/F17</f>
        <v>6.9375</v>
      </c>
      <c r="H17" s="10">
        <f t="shared" si="0"/>
        <v>21.266666666666666</v>
      </c>
      <c r="I17" s="10">
        <f t="shared" si="0"/>
        <v>3</v>
      </c>
      <c r="J17" s="10">
        <f>H17/I17</f>
        <v>7.0888888888888886</v>
      </c>
      <c r="K17" s="10">
        <f t="shared" si="0"/>
        <v>17.399999999999999</v>
      </c>
      <c r="L17" s="10">
        <f t="shared" si="0"/>
        <v>2.4</v>
      </c>
      <c r="M17" s="5">
        <f>K17/L17</f>
        <v>7.25</v>
      </c>
    </row>
    <row r="18" spans="2:13" x14ac:dyDescent="0.25">
      <c r="B18" s="10">
        <f>STDEV(B2:B15)</f>
        <v>3.3618741502616976</v>
      </c>
      <c r="C18" s="10">
        <f>STDEV(C2:C15)</f>
        <v>1.4525460784051258</v>
      </c>
      <c r="D18" s="10">
        <f>B17-C17</f>
        <v>16.399999999999999</v>
      </c>
      <c r="E18" s="10">
        <f>STDEV(E2:E15)</f>
        <v>5.1717746226273968</v>
      </c>
      <c r="F18" s="10">
        <f>STDEV(F2:F15)</f>
        <v>1.0994504121565503</v>
      </c>
      <c r="G18" s="10">
        <f>E17-F17</f>
        <v>12.666666666666668</v>
      </c>
      <c r="H18" s="10">
        <f>STDEV(H2:H15)</f>
        <v>2.368520658531422</v>
      </c>
      <c r="I18" s="10">
        <f>STDEV(I2:I15)</f>
        <v>1.8999710813299526</v>
      </c>
      <c r="J18" s="10">
        <f>H17-I17</f>
        <v>18.266666666666666</v>
      </c>
      <c r="K18" s="10">
        <f>STDEV(K2:K15)</f>
        <v>4.6154304027032858</v>
      </c>
      <c r="L18" s="10">
        <f>STDEV(L2:L15)</f>
        <v>0.93761446187699093</v>
      </c>
      <c r="M18">
        <f>K17-L17</f>
        <v>14.999999999999998</v>
      </c>
    </row>
    <row r="19" spans="2:13" x14ac:dyDescent="0.25">
      <c r="B19" s="10"/>
      <c r="C19" s="10"/>
      <c r="D19" s="10"/>
      <c r="E19" s="10">
        <f>B17-E17</f>
        <v>4.1999999999999993</v>
      </c>
      <c r="F19" s="10">
        <f>C17-F17</f>
        <v>0.46666666666666679</v>
      </c>
      <c r="G19" s="10"/>
      <c r="H19" s="10"/>
      <c r="I19" s="10"/>
      <c r="J19" s="10"/>
      <c r="K19" s="10">
        <f>H17-K17</f>
        <v>3.8666666666666671</v>
      </c>
      <c r="L19" s="10">
        <f>I17-L17</f>
        <v>0.60000000000000009</v>
      </c>
    </row>
    <row r="20" spans="2:1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3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3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2:13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3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3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3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2:13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3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2:13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2:13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3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2:12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2:1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2:12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2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2:12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2:12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2:12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2:12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2:12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2:12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2:12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2:12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2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2:12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2:12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2:12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2:12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2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2:12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2:12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2:1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2:12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2:12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2:12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2:12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2:12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2:12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2:12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2:12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2:12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2:12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2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2:12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2:12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2:12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2:12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2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2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2:12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2:12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2:12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2:12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2:12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2:12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2:12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2:12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2:12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2:12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2:12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2:12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2:12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2:12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2:12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2:12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2:12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2:12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2:12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2:12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2:12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2:12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2:12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2:12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2:12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2:12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2:12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2:12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2:12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2:12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2:12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2:12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2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2:12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2:12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2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2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2:12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2:12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2:12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2:12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2:12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2:12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2:12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2:12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1:12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1:1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1:1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1:1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6CFE-16DC-453C-B438-1E91EAA7DA13}">
  <dimension ref="A1:H119"/>
  <sheetViews>
    <sheetView workbookViewId="0">
      <selection activeCell="H1" sqref="H1"/>
    </sheetView>
  </sheetViews>
  <sheetFormatPr defaultRowHeight="13.8" x14ac:dyDescent="0.25"/>
  <cols>
    <col min="5" max="8" width="8.88671875" style="1"/>
  </cols>
  <sheetData>
    <row r="1" spans="1:8" x14ac:dyDescent="0.25">
      <c r="A1" s="1"/>
      <c r="B1" s="1" t="s">
        <v>63</v>
      </c>
      <c r="C1" s="1" t="s">
        <v>64</v>
      </c>
      <c r="D1" s="1" t="s">
        <v>65</v>
      </c>
      <c r="F1" s="1" t="s">
        <v>63</v>
      </c>
      <c r="G1" s="1" t="s">
        <v>64</v>
      </c>
      <c r="H1" s="1" t="s">
        <v>65</v>
      </c>
    </row>
    <row r="2" spans="1:8" x14ac:dyDescent="0.25">
      <c r="A2" s="1">
        <v>26</v>
      </c>
      <c r="B2" s="1" t="s">
        <v>103</v>
      </c>
      <c r="C2" s="1">
        <v>2.5000000000000001E-2</v>
      </c>
      <c r="D2" s="1">
        <v>-1.5547660153663399E-2</v>
      </c>
      <c r="E2" s="1">
        <v>37</v>
      </c>
      <c r="F2" s="1" t="s">
        <v>103</v>
      </c>
      <c r="G2" s="1">
        <v>0.85</v>
      </c>
      <c r="H2" s="1">
        <v>-1.16437735863575E-2</v>
      </c>
    </row>
    <row r="3" spans="1:8" x14ac:dyDescent="0.25">
      <c r="A3" s="1">
        <v>4</v>
      </c>
      <c r="B3" s="1" t="s">
        <v>77</v>
      </c>
      <c r="C3" s="1">
        <v>0.05</v>
      </c>
      <c r="D3" s="1">
        <v>-1.4122061982503899E-2</v>
      </c>
      <c r="E3" s="1">
        <v>11</v>
      </c>
      <c r="F3" s="1" t="s">
        <v>77</v>
      </c>
      <c r="G3" s="1">
        <v>2</v>
      </c>
      <c r="H3" s="1">
        <v>6.6083638720978902E-2</v>
      </c>
    </row>
    <row r="4" spans="1:8" x14ac:dyDescent="0.25">
      <c r="A4" s="1">
        <v>36</v>
      </c>
      <c r="B4" s="1" t="s">
        <v>115</v>
      </c>
      <c r="C4" s="1">
        <v>2</v>
      </c>
      <c r="D4" s="1">
        <v>0.106376366750636</v>
      </c>
      <c r="E4" s="1">
        <v>49</v>
      </c>
      <c r="F4" s="1" t="s">
        <v>115</v>
      </c>
      <c r="G4" s="1">
        <v>1.75</v>
      </c>
      <c r="H4" s="1">
        <v>-4.8108881170285701E-4</v>
      </c>
    </row>
    <row r="5" spans="1:8" x14ac:dyDescent="0.25">
      <c r="A5" s="1">
        <v>11</v>
      </c>
      <c r="B5" s="1" t="s">
        <v>87</v>
      </c>
      <c r="C5" s="1">
        <v>1.2500000000000001E-2</v>
      </c>
      <c r="D5" s="1">
        <v>-6.4336561357991304E-2</v>
      </c>
      <c r="E5" s="1">
        <v>21</v>
      </c>
      <c r="F5" s="1" t="s">
        <v>87</v>
      </c>
      <c r="G5" s="1">
        <v>0.1</v>
      </c>
      <c r="H5" s="1">
        <v>6.1151841936783698E-2</v>
      </c>
    </row>
    <row r="6" spans="1:8" x14ac:dyDescent="0.25">
      <c r="A6" s="1">
        <v>21</v>
      </c>
      <c r="B6" s="1" t="s">
        <v>98</v>
      </c>
      <c r="C6" s="1">
        <v>1.75</v>
      </c>
      <c r="D6" s="1">
        <v>4.5149276368597502E-2</v>
      </c>
      <c r="E6" s="1">
        <v>32</v>
      </c>
      <c r="F6" s="1" t="s">
        <v>98</v>
      </c>
      <c r="G6" s="1">
        <v>1.2</v>
      </c>
      <c r="H6" s="1">
        <v>-3.61678043923239E-2</v>
      </c>
    </row>
    <row r="7" spans="1:8" x14ac:dyDescent="0.25">
      <c r="A7" s="1">
        <v>12</v>
      </c>
      <c r="B7" s="1" t="s">
        <v>88</v>
      </c>
      <c r="C7" s="1">
        <v>0.15</v>
      </c>
      <c r="D7" s="1">
        <v>-5.7711238199514701E-2</v>
      </c>
      <c r="E7" s="1">
        <v>22</v>
      </c>
      <c r="F7" s="1" t="s">
        <v>88</v>
      </c>
      <c r="G7" s="1">
        <v>1.25</v>
      </c>
      <c r="H7" s="1">
        <v>3.2998413551722797E-2</v>
      </c>
    </row>
    <row r="8" spans="1:8" x14ac:dyDescent="0.25">
      <c r="A8" s="1">
        <v>9</v>
      </c>
      <c r="B8" s="1" t="s">
        <v>84</v>
      </c>
      <c r="C8" s="1">
        <v>1.75</v>
      </c>
      <c r="D8" s="1">
        <v>6.8144225362642896E-3</v>
      </c>
      <c r="E8" s="1">
        <v>18</v>
      </c>
      <c r="F8" s="1" t="s">
        <v>84</v>
      </c>
      <c r="G8" s="1">
        <v>0.05</v>
      </c>
      <c r="H8" s="1">
        <v>8.25325292599179E-2</v>
      </c>
    </row>
    <row r="9" spans="1:8" x14ac:dyDescent="0.25">
      <c r="A9" s="1">
        <v>18</v>
      </c>
      <c r="B9" s="1" t="s">
        <v>95</v>
      </c>
      <c r="C9" s="1">
        <v>0.05</v>
      </c>
      <c r="D9" s="1">
        <v>0.12808255827934101</v>
      </c>
      <c r="E9" s="1">
        <v>29</v>
      </c>
      <c r="F9" s="1" t="s">
        <v>95</v>
      </c>
      <c r="G9" s="1">
        <v>0.25</v>
      </c>
      <c r="H9" s="1">
        <v>-7.0281739403128503E-4</v>
      </c>
    </row>
    <row r="10" spans="1:8" x14ac:dyDescent="0.25">
      <c r="A10" s="1">
        <v>16</v>
      </c>
      <c r="B10" s="1" t="s">
        <v>93</v>
      </c>
      <c r="C10" s="1">
        <v>0.85</v>
      </c>
      <c r="D10" s="1">
        <v>-7.8048317368993496E-3</v>
      </c>
      <c r="E10" s="1">
        <v>27</v>
      </c>
      <c r="F10" s="1" t="s">
        <v>93</v>
      </c>
      <c r="G10" s="1">
        <v>2.5000000000000001E-2</v>
      </c>
      <c r="H10" s="1">
        <v>5.4378767699201698E-2</v>
      </c>
    </row>
    <row r="11" spans="1:8" x14ac:dyDescent="0.25">
      <c r="A11" s="1">
        <v>15</v>
      </c>
      <c r="B11" s="1" t="s">
        <v>91</v>
      </c>
      <c r="C11" s="1">
        <v>1.5</v>
      </c>
      <c r="D11" s="1">
        <v>-1.53862329109516E-2</v>
      </c>
      <c r="E11" s="1">
        <v>25</v>
      </c>
      <c r="F11" s="1" t="s">
        <v>91</v>
      </c>
      <c r="G11" s="1">
        <v>1.2</v>
      </c>
      <c r="H11" s="1">
        <v>9.4934592167055201E-2</v>
      </c>
    </row>
    <row r="12" spans="1:8" x14ac:dyDescent="0.25">
      <c r="A12" s="1">
        <v>65</v>
      </c>
      <c r="B12" s="1" t="s">
        <v>175</v>
      </c>
      <c r="C12" s="1">
        <v>0</v>
      </c>
      <c r="D12" s="1">
        <v>-2.4942167179091701E-2</v>
      </c>
      <c r="E12" s="1">
        <v>109</v>
      </c>
      <c r="F12" s="1" t="s">
        <v>175</v>
      </c>
      <c r="G12" s="1">
        <v>0.2</v>
      </c>
      <c r="H12" s="1">
        <v>2.2810110206298299E-2</v>
      </c>
    </row>
    <row r="13" spans="1:8" x14ac:dyDescent="0.25">
      <c r="A13" s="1">
        <v>13</v>
      </c>
      <c r="B13" s="1" t="s">
        <v>89</v>
      </c>
      <c r="C13" s="1">
        <v>2</v>
      </c>
      <c r="D13" s="1">
        <v>0.202222065427314</v>
      </c>
      <c r="E13" s="1">
        <v>23</v>
      </c>
      <c r="F13" s="1" t="s">
        <v>89</v>
      </c>
      <c r="G13" s="1">
        <v>1.25</v>
      </c>
      <c r="H13" s="1">
        <v>3.9354677011759903E-2</v>
      </c>
    </row>
    <row r="14" spans="1:8" x14ac:dyDescent="0.25">
      <c r="A14" s="1">
        <v>30</v>
      </c>
      <c r="B14" s="1" t="s">
        <v>109</v>
      </c>
      <c r="C14" s="1">
        <v>0.15</v>
      </c>
      <c r="D14" s="1">
        <v>0.13197587306633399</v>
      </c>
      <c r="E14" s="1">
        <v>43</v>
      </c>
      <c r="F14" s="1" t="s">
        <v>109</v>
      </c>
      <c r="G14" s="1">
        <v>0.2</v>
      </c>
      <c r="H14" s="1">
        <v>5.2215838002301902E-2</v>
      </c>
    </row>
    <row r="15" spans="1:8" x14ac:dyDescent="0.25">
      <c r="A15" s="1">
        <v>3</v>
      </c>
      <c r="B15" s="1" t="s">
        <v>76</v>
      </c>
      <c r="C15" s="1">
        <v>1.5</v>
      </c>
      <c r="D15" s="1">
        <v>-8.3080340266386402E-2</v>
      </c>
      <c r="E15" s="1">
        <v>10</v>
      </c>
      <c r="F15" s="1" t="s">
        <v>76</v>
      </c>
      <c r="G15" s="1">
        <v>1.1000000000000001</v>
      </c>
      <c r="H15" s="1">
        <v>8.0615064861628005E-2</v>
      </c>
    </row>
    <row r="16" spans="1:8" x14ac:dyDescent="0.25">
      <c r="A16" s="1">
        <v>14</v>
      </c>
      <c r="B16" s="1" t="s">
        <v>90</v>
      </c>
      <c r="C16" s="1">
        <v>0</v>
      </c>
      <c r="D16" s="1">
        <v>-4.9732720708619498E-2</v>
      </c>
      <c r="E16" s="1">
        <v>24</v>
      </c>
      <c r="F16" s="1" t="s">
        <v>90</v>
      </c>
      <c r="G16" s="1">
        <v>0.15</v>
      </c>
      <c r="H16" s="1">
        <v>-2.9199016327201701E-2</v>
      </c>
    </row>
    <row r="17" spans="1:8" x14ac:dyDescent="0.25">
      <c r="A17" s="1">
        <v>5</v>
      </c>
      <c r="B17" s="1" t="s">
        <v>78</v>
      </c>
      <c r="C17" s="1">
        <v>2.5000000000000001E-2</v>
      </c>
      <c r="D17" s="1">
        <v>-2.26257647870188E-2</v>
      </c>
      <c r="E17" s="1">
        <v>19</v>
      </c>
      <c r="F17" s="1" t="s">
        <v>85</v>
      </c>
      <c r="G17" s="1">
        <v>0.25</v>
      </c>
      <c r="H17" s="1">
        <v>-1.9404864564370398E-2</v>
      </c>
    </row>
    <row r="18" spans="1:8" x14ac:dyDescent="0.25">
      <c r="A18" s="1">
        <v>2</v>
      </c>
      <c r="B18" s="1" t="s">
        <v>75</v>
      </c>
      <c r="C18" s="1">
        <v>0</v>
      </c>
      <c r="D18" s="1">
        <v>9.0765219521386095E-2</v>
      </c>
      <c r="E18" s="1">
        <v>12</v>
      </c>
      <c r="F18" s="1" t="s">
        <v>78</v>
      </c>
      <c r="G18" s="1">
        <v>1.25</v>
      </c>
      <c r="H18" s="1">
        <v>1.5439663307006199E-2</v>
      </c>
    </row>
    <row r="19" spans="1:8" x14ac:dyDescent="0.25">
      <c r="A19" s="1">
        <v>1</v>
      </c>
      <c r="B19" s="1" t="s">
        <v>74</v>
      </c>
      <c r="C19" s="1">
        <v>0.15</v>
      </c>
      <c r="D19" s="1">
        <v>8.3471240880456897E-3</v>
      </c>
      <c r="E19" s="1">
        <v>9</v>
      </c>
      <c r="F19" s="1" t="s">
        <v>75</v>
      </c>
      <c r="G19" s="1">
        <v>0.05</v>
      </c>
      <c r="H19" s="1">
        <v>5.4673597551815202E-2</v>
      </c>
    </row>
    <row r="20" spans="1:8" x14ac:dyDescent="0.25">
      <c r="A20" s="1">
        <v>23</v>
      </c>
      <c r="B20" s="1" t="s">
        <v>100</v>
      </c>
      <c r="C20" s="1">
        <v>0.8</v>
      </c>
      <c r="D20" s="1">
        <v>0.19698416370813199</v>
      </c>
      <c r="E20" s="1">
        <v>8</v>
      </c>
      <c r="F20" s="1" t="s">
        <v>74</v>
      </c>
      <c r="G20" s="1">
        <v>0</v>
      </c>
      <c r="H20" s="1">
        <v>3.3905708852500001E-2</v>
      </c>
    </row>
    <row r="21" spans="1:8" x14ac:dyDescent="0.25">
      <c r="A21" s="1">
        <v>19</v>
      </c>
      <c r="B21" s="1" t="s">
        <v>96</v>
      </c>
      <c r="C21" s="1">
        <v>1.5</v>
      </c>
      <c r="D21" s="1">
        <v>0.108749317071446</v>
      </c>
      <c r="E21" s="1">
        <v>79</v>
      </c>
      <c r="F21" s="1" t="s">
        <v>145</v>
      </c>
      <c r="G21" s="1">
        <v>1.1499999999999999</v>
      </c>
      <c r="H21" s="1">
        <v>2.7583352984853201E-2</v>
      </c>
    </row>
    <row r="22" spans="1:8" x14ac:dyDescent="0.25">
      <c r="A22" s="1">
        <v>32</v>
      </c>
      <c r="B22" s="1" t="s">
        <v>111</v>
      </c>
      <c r="C22" s="1">
        <v>0</v>
      </c>
      <c r="D22" s="1">
        <v>2.2243394340427401E-2</v>
      </c>
      <c r="E22" s="1">
        <v>39</v>
      </c>
      <c r="F22" s="1" t="s">
        <v>105</v>
      </c>
      <c r="G22" s="1">
        <v>0</v>
      </c>
      <c r="H22" s="1">
        <v>2.14339894227825E-2</v>
      </c>
    </row>
    <row r="23" spans="1:8" x14ac:dyDescent="0.25">
      <c r="A23" s="1">
        <v>8</v>
      </c>
      <c r="B23" s="1" t="s">
        <v>83</v>
      </c>
      <c r="C23" s="1">
        <v>2</v>
      </c>
      <c r="D23" s="1">
        <v>-5.7443564334945303E-2</v>
      </c>
      <c r="E23" s="1">
        <v>34</v>
      </c>
      <c r="F23" s="1" t="s">
        <v>100</v>
      </c>
      <c r="G23" s="1">
        <v>0.15</v>
      </c>
      <c r="H23" s="1">
        <v>-3.3862123470683798E-2</v>
      </c>
    </row>
    <row r="24" spans="1:8" x14ac:dyDescent="0.25">
      <c r="A24" s="1">
        <v>29</v>
      </c>
      <c r="B24" s="1" t="s">
        <v>108</v>
      </c>
      <c r="C24" s="1">
        <v>1.75</v>
      </c>
      <c r="D24" s="1">
        <v>-0.144377137229865</v>
      </c>
      <c r="E24" s="1">
        <v>30</v>
      </c>
      <c r="F24" s="1" t="s">
        <v>96</v>
      </c>
      <c r="G24" s="1">
        <v>2</v>
      </c>
      <c r="H24" s="1">
        <v>2.1599377284697099E-2</v>
      </c>
    </row>
    <row r="25" spans="1:8" x14ac:dyDescent="0.25">
      <c r="A25" s="1">
        <v>52</v>
      </c>
      <c r="B25" s="1" t="s">
        <v>134</v>
      </c>
      <c r="C25" s="1">
        <v>0</v>
      </c>
      <c r="D25" s="1">
        <v>0.14539710158045599</v>
      </c>
      <c r="E25" s="1">
        <v>26</v>
      </c>
      <c r="F25" s="1" t="s">
        <v>92</v>
      </c>
      <c r="G25" s="1">
        <v>2.5000000000000001E-2</v>
      </c>
      <c r="H25" s="1">
        <v>-2.2140803003780199E-2</v>
      </c>
    </row>
    <row r="26" spans="1:8" x14ac:dyDescent="0.25">
      <c r="A26" s="1">
        <v>53</v>
      </c>
      <c r="B26" s="1" t="s">
        <v>135</v>
      </c>
      <c r="C26" s="1">
        <v>0</v>
      </c>
      <c r="D26" s="1">
        <v>0.20038764848561999</v>
      </c>
      <c r="E26" s="1">
        <v>45</v>
      </c>
      <c r="F26" s="1" t="s">
        <v>111</v>
      </c>
      <c r="G26" s="1">
        <v>0.5</v>
      </c>
      <c r="H26" s="1">
        <v>-7.1222093741830902E-2</v>
      </c>
    </row>
    <row r="27" spans="1:8" x14ac:dyDescent="0.25">
      <c r="A27" s="1">
        <v>55</v>
      </c>
      <c r="B27" s="1" t="s">
        <v>137</v>
      </c>
      <c r="C27" s="1">
        <v>1.05</v>
      </c>
      <c r="D27" s="1">
        <v>-5.3094217529041999E-3</v>
      </c>
      <c r="E27" s="1">
        <v>38</v>
      </c>
      <c r="F27" s="1" t="s">
        <v>104</v>
      </c>
      <c r="G27" s="1">
        <v>1.25</v>
      </c>
      <c r="H27" s="1">
        <v>-7.4193359351812593E-2</v>
      </c>
    </row>
    <row r="28" spans="1:8" x14ac:dyDescent="0.25">
      <c r="A28" s="1">
        <v>50</v>
      </c>
      <c r="B28" s="1" t="s">
        <v>132</v>
      </c>
      <c r="C28" s="1">
        <v>0.25</v>
      </c>
      <c r="D28" s="1">
        <v>-6.8840529968011002E-2</v>
      </c>
      <c r="E28" s="1">
        <v>17</v>
      </c>
      <c r="F28" s="1" t="s">
        <v>83</v>
      </c>
      <c r="G28" s="1">
        <v>2</v>
      </c>
      <c r="H28" s="1">
        <v>-5.6817555386496903E-2</v>
      </c>
    </row>
    <row r="29" spans="1:8" x14ac:dyDescent="0.25">
      <c r="A29" s="1">
        <v>66</v>
      </c>
      <c r="B29" s="1" t="s">
        <v>183</v>
      </c>
      <c r="C29" s="1">
        <v>1</v>
      </c>
      <c r="D29" s="1">
        <v>0.22568046756489399</v>
      </c>
      <c r="E29" s="1">
        <v>42</v>
      </c>
      <c r="F29" s="1" t="s">
        <v>108</v>
      </c>
      <c r="G29" s="1">
        <v>7.4999999999999997E-2</v>
      </c>
      <c r="H29" s="1">
        <v>7.3906267744875895E-2</v>
      </c>
    </row>
    <row r="30" spans="1:8" x14ac:dyDescent="0.25">
      <c r="A30" s="1">
        <v>57</v>
      </c>
      <c r="B30" s="1" t="s">
        <v>139</v>
      </c>
      <c r="C30" s="1">
        <v>1.2500000000000001E-2</v>
      </c>
      <c r="D30" s="1">
        <v>-2.5935429519891799E-2</v>
      </c>
      <c r="E30" s="1">
        <v>68</v>
      </c>
      <c r="F30" s="1" t="s">
        <v>134</v>
      </c>
      <c r="G30" s="1">
        <v>0</v>
      </c>
      <c r="H30" s="1">
        <v>-6.7814440732289497E-2</v>
      </c>
    </row>
    <row r="31" spans="1:8" x14ac:dyDescent="0.25">
      <c r="A31" s="1">
        <v>63</v>
      </c>
      <c r="B31" s="1" t="s">
        <v>146</v>
      </c>
      <c r="C31" s="1">
        <v>1.5</v>
      </c>
      <c r="D31" s="1">
        <v>0.12970280054639699</v>
      </c>
      <c r="E31" s="1">
        <v>69</v>
      </c>
      <c r="F31" s="1" t="s">
        <v>135</v>
      </c>
      <c r="G31" s="1">
        <v>2</v>
      </c>
      <c r="H31" s="1">
        <v>-3.6220155275961702E-2</v>
      </c>
    </row>
    <row r="32" spans="1:8" x14ac:dyDescent="0.25">
      <c r="A32" s="1">
        <v>64</v>
      </c>
      <c r="B32" s="1" t="s">
        <v>147</v>
      </c>
      <c r="C32" s="1">
        <v>1.2500000000000001E-2</v>
      </c>
      <c r="D32" s="1">
        <v>3.17683119144095E-2</v>
      </c>
      <c r="E32" s="1">
        <v>71</v>
      </c>
      <c r="F32" s="1" t="s">
        <v>137</v>
      </c>
      <c r="G32" s="1">
        <v>1.5</v>
      </c>
      <c r="H32" s="1">
        <v>-8.5778692003454296E-3</v>
      </c>
    </row>
    <row r="33" spans="1:8" x14ac:dyDescent="0.25">
      <c r="A33" s="1">
        <v>60</v>
      </c>
      <c r="B33" s="1" t="s">
        <v>142</v>
      </c>
      <c r="C33" s="1">
        <v>0.2</v>
      </c>
      <c r="D33" s="1">
        <v>-2.6480299284563E-2</v>
      </c>
      <c r="E33" s="1">
        <v>66</v>
      </c>
      <c r="F33" s="1" t="s">
        <v>132</v>
      </c>
      <c r="G33" s="1">
        <v>0.1</v>
      </c>
      <c r="H33" s="1">
        <v>6.6862789761696198E-2</v>
      </c>
    </row>
    <row r="34" spans="1:8" x14ac:dyDescent="0.25">
      <c r="A34" s="1">
        <v>61</v>
      </c>
      <c r="B34" s="1" t="s">
        <v>143</v>
      </c>
      <c r="C34" s="1">
        <v>1.2500000000000001E-2</v>
      </c>
      <c r="D34" s="1">
        <v>5.3116469288048397E-2</v>
      </c>
      <c r="E34" s="1">
        <v>117</v>
      </c>
      <c r="F34" s="1" t="s">
        <v>183</v>
      </c>
      <c r="G34" s="1">
        <v>0</v>
      </c>
      <c r="H34" s="1">
        <v>4.6823421161968498E-2</v>
      </c>
    </row>
    <row r="35" spans="1:8" x14ac:dyDescent="0.25">
      <c r="A35" s="1">
        <v>43</v>
      </c>
      <c r="B35" s="1" t="s">
        <v>122</v>
      </c>
      <c r="C35" s="1">
        <v>2</v>
      </c>
      <c r="D35" s="1">
        <v>-3.30275677507973E-3</v>
      </c>
      <c r="E35" s="1">
        <v>114</v>
      </c>
      <c r="F35" s="1" t="s">
        <v>180</v>
      </c>
      <c r="G35" s="1">
        <v>2</v>
      </c>
      <c r="H35" s="1">
        <v>0.28577325935585801</v>
      </c>
    </row>
    <row r="36" spans="1:8" x14ac:dyDescent="0.25">
      <c r="A36" s="1">
        <v>42</v>
      </c>
      <c r="B36" s="1" t="s">
        <v>121</v>
      </c>
      <c r="C36" s="1">
        <v>1</v>
      </c>
      <c r="D36" s="1">
        <v>2.5926660191783798E-3</v>
      </c>
      <c r="E36" s="1">
        <v>112</v>
      </c>
      <c r="F36" s="1" t="s">
        <v>178</v>
      </c>
      <c r="G36" s="1">
        <v>2.5000000000000001E-2</v>
      </c>
      <c r="H36" s="1">
        <v>0.161667855304366</v>
      </c>
    </row>
    <row r="37" spans="1:8" x14ac:dyDescent="0.25">
      <c r="A37" s="1">
        <v>10</v>
      </c>
      <c r="B37" s="1" t="s">
        <v>86</v>
      </c>
      <c r="C37" s="1">
        <v>0.75</v>
      </c>
      <c r="D37" s="1">
        <v>-4.4063844212233902E-2</v>
      </c>
      <c r="E37" s="1">
        <v>101</v>
      </c>
      <c r="F37" s="1" t="s">
        <v>167</v>
      </c>
      <c r="G37" s="1">
        <v>0.15</v>
      </c>
      <c r="H37" s="1">
        <v>-0.116573158074051</v>
      </c>
    </row>
    <row r="38" spans="1:8" x14ac:dyDescent="0.25">
      <c r="A38" s="1">
        <v>34</v>
      </c>
      <c r="B38" s="1" t="s">
        <v>113</v>
      </c>
      <c r="C38" s="1">
        <v>0.5</v>
      </c>
      <c r="D38" s="1">
        <v>7.4545611395924902E-2</v>
      </c>
      <c r="E38" s="1">
        <v>2</v>
      </c>
      <c r="F38" s="1" t="s">
        <v>68</v>
      </c>
      <c r="G38" s="1">
        <v>0.25</v>
      </c>
      <c r="H38" s="1">
        <v>9.2656698151677794E-3</v>
      </c>
    </row>
    <row r="39" spans="1:8" x14ac:dyDescent="0.25">
      <c r="A39" s="1">
        <v>20</v>
      </c>
      <c r="B39" s="1" t="s">
        <v>97</v>
      </c>
      <c r="C39" s="1">
        <v>2</v>
      </c>
      <c r="D39" s="1">
        <v>-6.5353078134199494E-2</v>
      </c>
      <c r="E39" s="1">
        <v>7</v>
      </c>
      <c r="F39" s="1" t="s">
        <v>73</v>
      </c>
      <c r="G39" s="1">
        <v>1.5</v>
      </c>
      <c r="H39" s="1">
        <v>2.66931070869579E-2</v>
      </c>
    </row>
    <row r="40" spans="1:8" x14ac:dyDescent="0.25">
      <c r="A40" s="1">
        <v>58</v>
      </c>
      <c r="B40" s="1" t="s">
        <v>140</v>
      </c>
      <c r="C40" s="1">
        <v>1.25</v>
      </c>
      <c r="D40" s="1">
        <v>-9.3552937816385698E-2</v>
      </c>
      <c r="E40" s="1">
        <v>73</v>
      </c>
      <c r="F40" s="1" t="s">
        <v>139</v>
      </c>
      <c r="G40" s="1">
        <v>2.5000000000000001E-2</v>
      </c>
      <c r="H40" s="1">
        <v>-7.2091984118884803E-2</v>
      </c>
    </row>
    <row r="41" spans="1:8" x14ac:dyDescent="0.25">
      <c r="A41" s="1">
        <v>33</v>
      </c>
      <c r="B41" s="1" t="s">
        <v>112</v>
      </c>
      <c r="C41" s="1">
        <v>1.25</v>
      </c>
      <c r="D41" s="1">
        <v>-5.2681889221207298E-2</v>
      </c>
      <c r="E41" s="1">
        <v>80</v>
      </c>
      <c r="F41" s="1" t="s">
        <v>146</v>
      </c>
      <c r="G41" s="1">
        <v>1.5</v>
      </c>
      <c r="H41" s="1">
        <v>5.2541231368677301E-3</v>
      </c>
    </row>
    <row r="42" spans="1:8" x14ac:dyDescent="0.25">
      <c r="A42" s="1">
        <v>39</v>
      </c>
      <c r="B42" s="1" t="s">
        <v>118</v>
      </c>
      <c r="C42" s="1">
        <v>0.2</v>
      </c>
      <c r="D42" s="1">
        <v>-0.120047260062376</v>
      </c>
      <c r="E42" s="1">
        <v>88</v>
      </c>
      <c r="F42" s="1" t="s">
        <v>154</v>
      </c>
      <c r="G42" s="1">
        <v>1.2500000000000001E-2</v>
      </c>
      <c r="H42" s="1">
        <v>1.1576212364737999E-2</v>
      </c>
    </row>
    <row r="43" spans="1:8" x14ac:dyDescent="0.25">
      <c r="A43" s="1">
        <v>6</v>
      </c>
      <c r="B43" s="1" t="s">
        <v>81</v>
      </c>
      <c r="C43" s="1">
        <v>2</v>
      </c>
      <c r="D43" s="1">
        <v>-2.7768349141014202E-2</v>
      </c>
      <c r="E43" s="1">
        <v>86</v>
      </c>
      <c r="F43" s="1" t="s">
        <v>152</v>
      </c>
      <c r="G43" s="1">
        <v>0.25</v>
      </c>
      <c r="H43" s="1">
        <v>0.104951352463167</v>
      </c>
    </row>
    <row r="44" spans="1:8" x14ac:dyDescent="0.25">
      <c r="A44" s="1">
        <v>25</v>
      </c>
      <c r="B44" s="1" t="s">
        <v>102</v>
      </c>
      <c r="C44" s="1">
        <v>0.75</v>
      </c>
      <c r="D44" s="1">
        <v>-0.115668900805211</v>
      </c>
      <c r="E44" s="1">
        <v>93</v>
      </c>
      <c r="F44" s="1" t="s">
        <v>159</v>
      </c>
      <c r="G44" s="1">
        <v>0.95</v>
      </c>
      <c r="H44" s="1">
        <v>-6.9727935676192301E-2</v>
      </c>
    </row>
    <row r="45" spans="1:8" x14ac:dyDescent="0.25">
      <c r="A45" s="1">
        <v>62</v>
      </c>
      <c r="B45" s="1" t="s">
        <v>144</v>
      </c>
      <c r="C45" s="1">
        <v>0.05</v>
      </c>
      <c r="D45" s="1">
        <v>-7.8644842479331706E-2</v>
      </c>
      <c r="E45" s="1">
        <v>81</v>
      </c>
      <c r="F45" s="1" t="s">
        <v>147</v>
      </c>
      <c r="G45" s="1">
        <v>0</v>
      </c>
      <c r="H45" s="1">
        <v>6.0597638465365297E-2</v>
      </c>
    </row>
    <row r="46" spans="1:8" x14ac:dyDescent="0.25">
      <c r="A46" s="1">
        <v>35</v>
      </c>
      <c r="B46" s="1" t="s">
        <v>114</v>
      </c>
      <c r="C46" s="1">
        <v>2</v>
      </c>
      <c r="D46" s="1">
        <v>-3.0835832371341399E-2</v>
      </c>
      <c r="E46" s="1">
        <v>76</v>
      </c>
      <c r="F46" s="1" t="s">
        <v>142</v>
      </c>
      <c r="G46" s="1">
        <v>0.25</v>
      </c>
      <c r="H46" s="1">
        <v>-1.4740725497973299E-2</v>
      </c>
    </row>
    <row r="47" spans="1:8" x14ac:dyDescent="0.25">
      <c r="A47" s="1">
        <v>51</v>
      </c>
      <c r="B47" s="1" t="s">
        <v>133</v>
      </c>
      <c r="C47" s="1">
        <v>1.75</v>
      </c>
      <c r="D47" s="1">
        <v>1.48834147848743E-2</v>
      </c>
      <c r="E47" s="1">
        <v>77</v>
      </c>
      <c r="F47" s="1" t="s">
        <v>143</v>
      </c>
      <c r="G47" s="1">
        <v>1.2500000000000001E-2</v>
      </c>
      <c r="H47" s="1">
        <v>2.4010733018930901E-2</v>
      </c>
    </row>
    <row r="48" spans="1:8" x14ac:dyDescent="0.25">
      <c r="A48" s="1">
        <v>38</v>
      </c>
      <c r="B48" s="1" t="s">
        <v>117</v>
      </c>
      <c r="C48" s="1">
        <v>0.15</v>
      </c>
      <c r="D48" s="1">
        <v>-8.0425170488897899E-2</v>
      </c>
      <c r="E48" s="1">
        <v>56</v>
      </c>
      <c r="F48" s="1" t="s">
        <v>122</v>
      </c>
      <c r="G48" s="1">
        <v>0.5</v>
      </c>
      <c r="H48" s="1">
        <v>-1.5793681389975401E-3</v>
      </c>
    </row>
    <row r="49" spans="1:8" x14ac:dyDescent="0.25">
      <c r="A49" s="1">
        <v>37</v>
      </c>
      <c r="B49" s="1" t="s">
        <v>116</v>
      </c>
      <c r="C49" s="1">
        <v>2</v>
      </c>
      <c r="D49" s="1">
        <v>-4.8566575227633101E-2</v>
      </c>
      <c r="E49" s="1">
        <v>0</v>
      </c>
      <c r="F49" s="1" t="s">
        <v>66</v>
      </c>
      <c r="G49" s="1">
        <v>1.2500000000000001E-2</v>
      </c>
      <c r="H49" s="1">
        <v>-1.8461162555307799E-2</v>
      </c>
    </row>
    <row r="50" spans="1:8" x14ac:dyDescent="0.25">
      <c r="A50" s="1">
        <v>31</v>
      </c>
      <c r="B50" s="1" t="s">
        <v>110</v>
      </c>
      <c r="C50" s="1">
        <v>0.25</v>
      </c>
      <c r="D50" s="1">
        <v>0.14320476254421799</v>
      </c>
      <c r="E50" s="1">
        <v>55</v>
      </c>
      <c r="F50" s="1" t="s">
        <v>121</v>
      </c>
      <c r="G50" s="1">
        <v>2</v>
      </c>
      <c r="H50" s="1">
        <v>-1.29823291438852E-2</v>
      </c>
    </row>
    <row r="51" spans="1:8" x14ac:dyDescent="0.25">
      <c r="A51" s="1">
        <v>47</v>
      </c>
      <c r="B51" s="1" t="s">
        <v>126</v>
      </c>
      <c r="C51" s="1">
        <v>0.15</v>
      </c>
      <c r="D51" s="1">
        <v>-0.10545103948041901</v>
      </c>
      <c r="E51" s="1">
        <v>20</v>
      </c>
      <c r="F51" s="1" t="s">
        <v>86</v>
      </c>
      <c r="G51" s="1">
        <v>0.2</v>
      </c>
      <c r="H51" s="1">
        <v>1.0631027004450899E-2</v>
      </c>
    </row>
    <row r="52" spans="1:8" x14ac:dyDescent="0.25">
      <c r="A52" s="1">
        <v>59</v>
      </c>
      <c r="B52" s="1" t="s">
        <v>141</v>
      </c>
      <c r="C52" s="1">
        <v>1.75</v>
      </c>
      <c r="D52" s="1">
        <v>-3.8935201591145698E-2</v>
      </c>
      <c r="E52" s="1">
        <v>92</v>
      </c>
      <c r="F52" s="1" t="s">
        <v>158</v>
      </c>
      <c r="G52" s="1">
        <v>1.1000000000000001</v>
      </c>
      <c r="H52" s="1">
        <v>-8.6849909193031302E-3</v>
      </c>
    </row>
    <row r="53" spans="1:8" x14ac:dyDescent="0.25">
      <c r="A53" s="1">
        <v>44</v>
      </c>
      <c r="B53" s="1" t="s">
        <v>123</v>
      </c>
      <c r="C53" s="1">
        <v>0</v>
      </c>
      <c r="D53" s="1">
        <v>0.170154026059467</v>
      </c>
      <c r="E53" s="1">
        <v>47</v>
      </c>
      <c r="F53" s="1" t="s">
        <v>113</v>
      </c>
      <c r="G53" s="1">
        <v>1.1499999999999999</v>
      </c>
      <c r="H53" s="1">
        <v>5.9804044244256997E-2</v>
      </c>
    </row>
    <row r="54" spans="1:8" x14ac:dyDescent="0.25">
      <c r="A54" s="1">
        <v>40</v>
      </c>
      <c r="B54" s="1" t="s">
        <v>119</v>
      </c>
      <c r="C54" s="1">
        <v>1.2500000000000001E-2</v>
      </c>
      <c r="D54" s="1">
        <v>-0.166701791967691</v>
      </c>
      <c r="E54" s="1">
        <v>95</v>
      </c>
      <c r="F54" s="1" t="s">
        <v>161</v>
      </c>
      <c r="G54" s="1">
        <v>1.2</v>
      </c>
      <c r="H54" s="1">
        <v>4.8117326955184697E-2</v>
      </c>
    </row>
    <row r="55" spans="1:8" x14ac:dyDescent="0.25">
      <c r="A55" s="1">
        <v>46</v>
      </c>
      <c r="B55" s="1" t="s">
        <v>125</v>
      </c>
      <c r="C55" s="1">
        <v>0.85</v>
      </c>
      <c r="D55" s="1">
        <v>2.3554628217101199E-2</v>
      </c>
      <c r="E55" s="1">
        <v>65</v>
      </c>
      <c r="F55" s="1" t="s">
        <v>131</v>
      </c>
      <c r="G55" s="1">
        <v>0.05</v>
      </c>
      <c r="H55" s="1">
        <v>1.6372821056509199E-2</v>
      </c>
    </row>
    <row r="56" spans="1:8" x14ac:dyDescent="0.25">
      <c r="A56" s="1">
        <v>0</v>
      </c>
      <c r="B56" s="1" t="s">
        <v>72</v>
      </c>
      <c r="C56" s="1">
        <v>0.75</v>
      </c>
      <c r="D56" s="1">
        <v>-0.12157063999999999</v>
      </c>
      <c r="E56" s="1">
        <v>31</v>
      </c>
      <c r="F56" s="1" t="s">
        <v>97</v>
      </c>
      <c r="G56" s="1">
        <v>0.5</v>
      </c>
      <c r="H56" s="1">
        <v>1.2387601454920899E-2</v>
      </c>
    </row>
    <row r="57" spans="1:8" x14ac:dyDescent="0.25">
      <c r="A57" s="1">
        <v>56</v>
      </c>
      <c r="B57" s="1" t="s">
        <v>138</v>
      </c>
      <c r="C57" s="1">
        <v>2</v>
      </c>
      <c r="D57" s="1">
        <v>-1.3857869866198301E-2</v>
      </c>
      <c r="E57" s="1">
        <v>85</v>
      </c>
      <c r="F57" s="1" t="s">
        <v>151</v>
      </c>
      <c r="G57" s="1">
        <v>1.05</v>
      </c>
      <c r="H57" s="1">
        <v>-6.3069122841240097E-2</v>
      </c>
    </row>
    <row r="58" spans="1:8" x14ac:dyDescent="0.25">
      <c r="A58" s="1">
        <v>27</v>
      </c>
      <c r="B58" s="1" t="s">
        <v>106</v>
      </c>
      <c r="C58" s="1">
        <v>0</v>
      </c>
      <c r="D58" s="1">
        <v>-1.54961152279318E-2</v>
      </c>
      <c r="E58" s="1">
        <v>74</v>
      </c>
      <c r="F58" s="1" t="s">
        <v>140</v>
      </c>
      <c r="G58" s="1">
        <v>1.25</v>
      </c>
      <c r="H58" s="1">
        <v>3.5835576849947301E-2</v>
      </c>
    </row>
    <row r="59" spans="1:8" x14ac:dyDescent="0.25">
      <c r="A59" s="1">
        <v>54</v>
      </c>
      <c r="B59" s="1" t="s">
        <v>136</v>
      </c>
      <c r="C59" s="1">
        <v>0.5</v>
      </c>
      <c r="D59" s="1">
        <v>-5.8045939714734499E-2</v>
      </c>
      <c r="E59" s="1">
        <v>46</v>
      </c>
      <c r="F59" s="1" t="s">
        <v>112</v>
      </c>
      <c r="G59" s="1">
        <v>2</v>
      </c>
      <c r="H59" s="1">
        <v>-5.6907263077036099E-2</v>
      </c>
    </row>
    <row r="60" spans="1:8" x14ac:dyDescent="0.25">
      <c r="A60" s="1">
        <v>45</v>
      </c>
      <c r="B60" s="1" t="s">
        <v>124</v>
      </c>
      <c r="C60" s="1">
        <v>2</v>
      </c>
      <c r="D60" s="1">
        <v>-3.7389140989759803E-2</v>
      </c>
      <c r="E60" s="1">
        <v>84</v>
      </c>
      <c r="F60" s="1" t="s">
        <v>150</v>
      </c>
      <c r="G60" s="1">
        <v>0.15</v>
      </c>
      <c r="H60" s="1">
        <v>-5.8061799381234597E-2</v>
      </c>
    </row>
    <row r="61" spans="1:8" x14ac:dyDescent="0.25">
      <c r="A61" s="1">
        <v>28</v>
      </c>
      <c r="B61" s="1" t="s">
        <v>107</v>
      </c>
      <c r="C61" s="1">
        <v>1.25</v>
      </c>
      <c r="D61" s="1">
        <v>-5.8076079809488999E-2</v>
      </c>
      <c r="E61" s="1">
        <v>52</v>
      </c>
      <c r="F61" s="1" t="s">
        <v>118</v>
      </c>
      <c r="G61" s="1">
        <v>2</v>
      </c>
      <c r="H61" s="1">
        <v>4.8360836441665098E-2</v>
      </c>
    </row>
    <row r="62" spans="1:8" x14ac:dyDescent="0.25">
      <c r="A62" s="1">
        <v>48</v>
      </c>
      <c r="B62" s="1" t="s">
        <v>128</v>
      </c>
      <c r="C62" s="1">
        <v>0</v>
      </c>
      <c r="D62" s="1">
        <v>-9.2106674903531499E-2</v>
      </c>
      <c r="E62" s="1">
        <v>15</v>
      </c>
      <c r="F62" s="1" t="s">
        <v>81</v>
      </c>
      <c r="G62" s="1">
        <v>0.9</v>
      </c>
      <c r="H62" s="1">
        <v>1.7714301446605199E-2</v>
      </c>
    </row>
    <row r="63" spans="1:8" x14ac:dyDescent="0.25">
      <c r="A63" s="1">
        <v>7</v>
      </c>
      <c r="B63" s="1" t="s">
        <v>82</v>
      </c>
      <c r="C63" s="1">
        <v>0</v>
      </c>
      <c r="D63" s="1">
        <v>5.0826721042535897E-2</v>
      </c>
      <c r="E63" s="1">
        <v>87</v>
      </c>
      <c r="F63" s="1" t="s">
        <v>153</v>
      </c>
      <c r="G63" s="1">
        <v>1.75</v>
      </c>
      <c r="H63" s="1">
        <v>7.4944896718944803E-2</v>
      </c>
    </row>
    <row r="64" spans="1:8" x14ac:dyDescent="0.25">
      <c r="A64" s="1">
        <v>24</v>
      </c>
      <c r="B64" s="1" t="s">
        <v>101</v>
      </c>
      <c r="C64" s="1">
        <v>0.75</v>
      </c>
      <c r="D64" s="1">
        <v>-5.8471341295170003E-2</v>
      </c>
      <c r="E64" s="1">
        <v>36</v>
      </c>
      <c r="F64" s="1" t="s">
        <v>102</v>
      </c>
      <c r="G64" s="1">
        <v>0.2</v>
      </c>
      <c r="H64" s="1">
        <v>-3.58469105193144E-2</v>
      </c>
    </row>
    <row r="65" spans="1:8" x14ac:dyDescent="0.25">
      <c r="A65" s="1">
        <v>17</v>
      </c>
      <c r="B65" s="1" t="s">
        <v>94</v>
      </c>
      <c r="C65" s="1">
        <v>2.5000000000000001E-2</v>
      </c>
      <c r="D65" s="1">
        <v>-2.33287059958373E-2</v>
      </c>
      <c r="E65" s="1">
        <v>98</v>
      </c>
      <c r="F65" s="1" t="s">
        <v>164</v>
      </c>
      <c r="G65" s="1">
        <v>2</v>
      </c>
      <c r="H65" s="1">
        <v>0.14747529233203699</v>
      </c>
    </row>
    <row r="66" spans="1:8" x14ac:dyDescent="0.25">
      <c r="A66" s="1">
        <v>41</v>
      </c>
      <c r="B66" s="1" t="s">
        <v>120</v>
      </c>
      <c r="C66" s="1">
        <v>0.75</v>
      </c>
      <c r="D66" s="1">
        <v>3.8377410145675903E-2</v>
      </c>
      <c r="E66" s="1">
        <v>78</v>
      </c>
      <c r="F66" s="1" t="s">
        <v>144</v>
      </c>
      <c r="G66" s="1">
        <v>1.1000000000000001</v>
      </c>
      <c r="H66" s="1">
        <v>5.4591473708836602E-2</v>
      </c>
    </row>
    <row r="67" spans="1:8" x14ac:dyDescent="0.25">
      <c r="A67" s="1">
        <v>22</v>
      </c>
      <c r="B67" s="1" t="s">
        <v>99</v>
      </c>
      <c r="C67" s="1">
        <v>1.25</v>
      </c>
      <c r="D67" s="1">
        <v>2.48442828287515E-2</v>
      </c>
      <c r="E67" s="1">
        <v>48</v>
      </c>
      <c r="F67" s="1" t="s">
        <v>114</v>
      </c>
      <c r="G67" s="1">
        <v>0.05</v>
      </c>
      <c r="H67" s="1">
        <v>-1.8463430457063602E-2</v>
      </c>
    </row>
    <row r="68" spans="1:8" x14ac:dyDescent="0.25">
      <c r="A68" s="1">
        <v>49</v>
      </c>
      <c r="B68" s="1" t="s">
        <v>129</v>
      </c>
      <c r="C68" s="1">
        <v>0.75</v>
      </c>
      <c r="D68" s="1">
        <v>-3.4215180405212799E-2</v>
      </c>
      <c r="E68" s="1">
        <v>67</v>
      </c>
      <c r="F68" s="1" t="s">
        <v>133</v>
      </c>
      <c r="G68" s="1">
        <v>2</v>
      </c>
      <c r="H68" s="1">
        <v>5.6325639445496498E-2</v>
      </c>
    </row>
    <row r="69" spans="1:8" x14ac:dyDescent="0.25">
      <c r="E69" s="1">
        <v>51</v>
      </c>
      <c r="F69" s="1" t="s">
        <v>117</v>
      </c>
      <c r="G69" s="1">
        <v>0</v>
      </c>
      <c r="H69" s="1">
        <v>-2.71368250680484E-2</v>
      </c>
    </row>
    <row r="70" spans="1:8" x14ac:dyDescent="0.25">
      <c r="E70" s="1">
        <v>50</v>
      </c>
      <c r="F70" s="1" t="s">
        <v>116</v>
      </c>
      <c r="G70" s="1">
        <v>1.75</v>
      </c>
      <c r="H70" s="1">
        <v>8.7668826866413405E-2</v>
      </c>
    </row>
    <row r="71" spans="1:8" x14ac:dyDescent="0.25">
      <c r="E71" s="1">
        <v>44</v>
      </c>
      <c r="F71" s="1" t="s">
        <v>110</v>
      </c>
      <c r="G71" s="1">
        <v>1.2</v>
      </c>
      <c r="H71" s="1">
        <v>0.14622504047097501</v>
      </c>
    </row>
    <row r="72" spans="1:8" x14ac:dyDescent="0.25">
      <c r="E72" s="1">
        <v>102</v>
      </c>
      <c r="F72" s="1" t="s">
        <v>168</v>
      </c>
      <c r="G72" s="1">
        <v>1.25</v>
      </c>
      <c r="H72" s="1">
        <v>-8.0089232864994198E-2</v>
      </c>
    </row>
    <row r="73" spans="1:8" x14ac:dyDescent="0.25">
      <c r="E73" s="1">
        <v>14</v>
      </c>
      <c r="F73" s="1" t="s">
        <v>80</v>
      </c>
      <c r="G73" s="1">
        <v>0.2</v>
      </c>
      <c r="H73" s="1">
        <v>3.9719701086132202E-2</v>
      </c>
    </row>
    <row r="74" spans="1:8" x14ac:dyDescent="0.25">
      <c r="E74" s="1">
        <v>60</v>
      </c>
      <c r="F74" s="1" t="s">
        <v>126</v>
      </c>
      <c r="G74" s="1">
        <v>0</v>
      </c>
      <c r="H74" s="1">
        <v>5.3354087143073499E-2</v>
      </c>
    </row>
    <row r="75" spans="1:8" x14ac:dyDescent="0.25">
      <c r="E75" s="1">
        <v>75</v>
      </c>
      <c r="F75" s="1" t="s">
        <v>141</v>
      </c>
      <c r="G75" s="1">
        <v>0.1</v>
      </c>
      <c r="H75" s="1">
        <v>2.5812606158286299E-2</v>
      </c>
    </row>
    <row r="76" spans="1:8" x14ac:dyDescent="0.25">
      <c r="E76" s="1">
        <v>99</v>
      </c>
      <c r="F76" s="1" t="s">
        <v>165</v>
      </c>
      <c r="G76" s="1">
        <v>0.2</v>
      </c>
      <c r="H76" s="1">
        <v>0.15969344086756701</v>
      </c>
    </row>
    <row r="77" spans="1:8" x14ac:dyDescent="0.25">
      <c r="E77" s="1">
        <v>57</v>
      </c>
      <c r="F77" s="1" t="s">
        <v>123</v>
      </c>
      <c r="G77" s="1">
        <v>0.75</v>
      </c>
      <c r="H77" s="1">
        <v>-2.223780300754E-2</v>
      </c>
    </row>
    <row r="78" spans="1:8" x14ac:dyDescent="0.25">
      <c r="E78" s="1">
        <v>13</v>
      </c>
      <c r="F78" s="1" t="s">
        <v>79</v>
      </c>
      <c r="G78" s="1">
        <v>0.5</v>
      </c>
      <c r="H78" s="1">
        <v>-2.45768679891014E-2</v>
      </c>
    </row>
    <row r="79" spans="1:8" x14ac:dyDescent="0.25">
      <c r="E79" s="1">
        <v>53</v>
      </c>
      <c r="F79" s="1" t="s">
        <v>119</v>
      </c>
      <c r="G79" s="1">
        <v>1.2500000000000001E-2</v>
      </c>
      <c r="H79" s="1">
        <v>1.33753702109763E-2</v>
      </c>
    </row>
    <row r="80" spans="1:8" x14ac:dyDescent="0.25">
      <c r="E80" s="1">
        <v>59</v>
      </c>
      <c r="F80" s="1" t="s">
        <v>125</v>
      </c>
      <c r="G80" s="1">
        <v>1.5</v>
      </c>
      <c r="H80" s="1">
        <v>5.1518642301418803E-2</v>
      </c>
    </row>
    <row r="81" spans="5:8" x14ac:dyDescent="0.25">
      <c r="E81" s="1">
        <v>3</v>
      </c>
      <c r="F81" s="1" t="s">
        <v>69</v>
      </c>
      <c r="G81" s="1">
        <v>7.4999999999999997E-2</v>
      </c>
      <c r="H81" s="1">
        <v>-4.1185480066141499E-3</v>
      </c>
    </row>
    <row r="82" spans="5:8" x14ac:dyDescent="0.25">
      <c r="E82" s="1">
        <v>6</v>
      </c>
      <c r="F82" s="1" t="s">
        <v>72</v>
      </c>
      <c r="G82" s="1">
        <v>0.5</v>
      </c>
      <c r="H82" s="1">
        <v>1.6252591561138501E-2</v>
      </c>
    </row>
    <row r="83" spans="5:8" x14ac:dyDescent="0.25">
      <c r="E83" s="1">
        <v>1</v>
      </c>
      <c r="F83" s="1" t="s">
        <v>67</v>
      </c>
      <c r="G83" s="1">
        <v>2</v>
      </c>
      <c r="H83" s="1">
        <v>-4.86548591151819E-2</v>
      </c>
    </row>
    <row r="84" spans="5:8" x14ac:dyDescent="0.25">
      <c r="E84" s="1">
        <v>72</v>
      </c>
      <c r="F84" s="1" t="s">
        <v>138</v>
      </c>
      <c r="G84" s="1">
        <v>0.5</v>
      </c>
      <c r="H84" s="1">
        <v>2.4513356442243402E-2</v>
      </c>
    </row>
    <row r="85" spans="5:8" x14ac:dyDescent="0.25">
      <c r="E85" s="1">
        <v>82</v>
      </c>
      <c r="F85" s="1" t="s">
        <v>148</v>
      </c>
      <c r="G85" s="1">
        <v>0</v>
      </c>
      <c r="H85" s="1">
        <v>8.9979217193339303E-2</v>
      </c>
    </row>
    <row r="86" spans="5:8" x14ac:dyDescent="0.25">
      <c r="E86" s="1">
        <v>40</v>
      </c>
      <c r="F86" s="1" t="s">
        <v>106</v>
      </c>
      <c r="G86" s="1">
        <v>0.25</v>
      </c>
      <c r="H86" s="1">
        <v>1.81168444922792E-2</v>
      </c>
    </row>
    <row r="87" spans="5:8" x14ac:dyDescent="0.25">
      <c r="E87" s="1">
        <v>5</v>
      </c>
      <c r="F87" s="1" t="s">
        <v>71</v>
      </c>
      <c r="G87" s="1">
        <v>1.1000000000000001</v>
      </c>
      <c r="H87" s="1">
        <v>5.0040790779198501E-3</v>
      </c>
    </row>
    <row r="88" spans="5:8" x14ac:dyDescent="0.25">
      <c r="E88" s="1">
        <v>89</v>
      </c>
      <c r="F88" s="1" t="s">
        <v>155</v>
      </c>
      <c r="G88" s="1">
        <v>0.15</v>
      </c>
      <c r="H88" s="1">
        <v>-6.1432131269224602E-3</v>
      </c>
    </row>
    <row r="89" spans="5:8" x14ac:dyDescent="0.25">
      <c r="E89" s="1">
        <v>70</v>
      </c>
      <c r="F89" s="1" t="s">
        <v>136</v>
      </c>
      <c r="G89" s="1">
        <v>0.25</v>
      </c>
      <c r="H89" s="1">
        <v>1.46701255227327E-2</v>
      </c>
    </row>
    <row r="90" spans="5:8" x14ac:dyDescent="0.25">
      <c r="E90" s="1">
        <v>4</v>
      </c>
      <c r="F90" s="1" t="s">
        <v>70</v>
      </c>
      <c r="G90" s="1">
        <v>1.5</v>
      </c>
      <c r="H90" s="1">
        <v>8.9415095875303593E-2</v>
      </c>
    </row>
    <row r="91" spans="5:8" x14ac:dyDescent="0.25">
      <c r="E91" s="1">
        <v>61</v>
      </c>
      <c r="F91" s="1" t="s">
        <v>127</v>
      </c>
      <c r="G91" s="1">
        <v>1.1499999999999999</v>
      </c>
      <c r="H91" s="1">
        <v>-0.26838007652748203</v>
      </c>
    </row>
    <row r="92" spans="5:8" x14ac:dyDescent="0.25">
      <c r="E92" s="1">
        <v>58</v>
      </c>
      <c r="F92" s="1" t="s">
        <v>124</v>
      </c>
      <c r="G92" s="1">
        <v>2.5000000000000001E-2</v>
      </c>
      <c r="H92" s="1">
        <v>-3.1801138200155898E-2</v>
      </c>
    </row>
    <row r="93" spans="5:8" x14ac:dyDescent="0.25">
      <c r="E93" s="1">
        <v>41</v>
      </c>
      <c r="F93" s="1" t="s">
        <v>107</v>
      </c>
      <c r="G93" s="1">
        <v>7.4999999999999997E-2</v>
      </c>
      <c r="H93" s="1">
        <v>0.274250839716143</v>
      </c>
    </row>
    <row r="94" spans="5:8" x14ac:dyDescent="0.25">
      <c r="E94" s="1">
        <v>94</v>
      </c>
      <c r="F94" s="1" t="s">
        <v>160</v>
      </c>
      <c r="G94" s="1">
        <v>0.2</v>
      </c>
      <c r="H94" s="1">
        <v>-3.0830314820029001E-2</v>
      </c>
    </row>
    <row r="95" spans="5:8" x14ac:dyDescent="0.25">
      <c r="E95" s="1">
        <v>62</v>
      </c>
      <c r="F95" s="1" t="s">
        <v>128</v>
      </c>
      <c r="G95" s="1">
        <v>2</v>
      </c>
      <c r="H95" s="1">
        <v>0.19018793203544501</v>
      </c>
    </row>
    <row r="96" spans="5:8" x14ac:dyDescent="0.25">
      <c r="E96" s="1">
        <v>16</v>
      </c>
      <c r="F96" s="1" t="s">
        <v>82</v>
      </c>
      <c r="G96" s="1">
        <v>0.15</v>
      </c>
      <c r="H96" s="1">
        <v>2.9381209010385202E-2</v>
      </c>
    </row>
    <row r="97" spans="5:8" x14ac:dyDescent="0.25">
      <c r="E97" s="1">
        <v>100</v>
      </c>
      <c r="F97" s="1" t="s">
        <v>166</v>
      </c>
      <c r="G97" s="1">
        <v>1.5</v>
      </c>
      <c r="H97" s="1">
        <v>4.0477995337158802E-4</v>
      </c>
    </row>
    <row r="98" spans="5:8" x14ac:dyDescent="0.25">
      <c r="E98" s="1">
        <v>35</v>
      </c>
      <c r="F98" s="1" t="s">
        <v>101</v>
      </c>
      <c r="G98" s="1">
        <v>0.2</v>
      </c>
      <c r="H98" s="1">
        <v>1.9941690121676001E-2</v>
      </c>
    </row>
    <row r="99" spans="5:8" x14ac:dyDescent="0.25">
      <c r="E99" s="1">
        <v>28</v>
      </c>
      <c r="F99" s="1" t="s">
        <v>94</v>
      </c>
      <c r="G99" s="1">
        <v>0.2</v>
      </c>
      <c r="H99" s="1">
        <v>1.60129270122359E-2</v>
      </c>
    </row>
    <row r="100" spans="5:8" x14ac:dyDescent="0.25">
      <c r="E100" s="1">
        <v>54</v>
      </c>
      <c r="F100" s="1" t="s">
        <v>120</v>
      </c>
      <c r="G100" s="1">
        <v>0.1</v>
      </c>
      <c r="H100" s="1">
        <v>-0.106946057932205</v>
      </c>
    </row>
    <row r="101" spans="5:8" x14ac:dyDescent="0.25">
      <c r="E101" s="1">
        <v>106</v>
      </c>
      <c r="F101" s="1" t="s">
        <v>172</v>
      </c>
      <c r="G101" s="1">
        <v>2</v>
      </c>
      <c r="H101" s="1">
        <v>5.9569265314741798E-2</v>
      </c>
    </row>
    <row r="102" spans="5:8" x14ac:dyDescent="0.25">
      <c r="E102" s="1">
        <v>33</v>
      </c>
      <c r="F102" s="1" t="s">
        <v>99</v>
      </c>
      <c r="G102" s="1">
        <v>2</v>
      </c>
      <c r="H102" s="1">
        <v>1.36897623825707E-2</v>
      </c>
    </row>
    <row r="103" spans="5:8" x14ac:dyDescent="0.25">
      <c r="E103" s="1">
        <v>83</v>
      </c>
      <c r="F103" s="1" t="s">
        <v>149</v>
      </c>
      <c r="G103" s="1">
        <v>0.25</v>
      </c>
      <c r="H103" s="1">
        <v>-0.198248675418223</v>
      </c>
    </row>
    <row r="104" spans="5:8" x14ac:dyDescent="0.25">
      <c r="E104" s="1">
        <v>90</v>
      </c>
      <c r="F104" s="1" t="s">
        <v>156</v>
      </c>
      <c r="G104" s="1">
        <v>0</v>
      </c>
      <c r="H104" s="1">
        <v>5.9949231458898203E-2</v>
      </c>
    </row>
    <row r="105" spans="5:8" x14ac:dyDescent="0.25">
      <c r="E105" s="1">
        <v>63</v>
      </c>
      <c r="F105" s="1" t="s">
        <v>129</v>
      </c>
      <c r="G105" s="1">
        <v>0.1</v>
      </c>
      <c r="H105" s="1">
        <v>-2.21948086308884E-2</v>
      </c>
    </row>
    <row r="106" spans="5:8" x14ac:dyDescent="0.25">
      <c r="E106" s="1">
        <v>115</v>
      </c>
      <c r="F106" s="1" t="s">
        <v>181</v>
      </c>
      <c r="G106" s="1">
        <v>1.2500000000000001E-2</v>
      </c>
      <c r="H106" s="1">
        <v>0.12666692522179099</v>
      </c>
    </row>
    <row r="107" spans="5:8" x14ac:dyDescent="0.25">
      <c r="E107" s="1">
        <v>104</v>
      </c>
      <c r="F107" s="1" t="s">
        <v>170</v>
      </c>
      <c r="G107" s="1">
        <v>1</v>
      </c>
      <c r="H107" s="1">
        <v>-1.4842191432798999E-2</v>
      </c>
    </row>
    <row r="108" spans="5:8" x14ac:dyDescent="0.25">
      <c r="E108" s="1">
        <v>91</v>
      </c>
      <c r="F108" s="1" t="s">
        <v>157</v>
      </c>
      <c r="G108" s="1">
        <v>2</v>
      </c>
      <c r="H108" s="1">
        <v>3.1743466872162E-2</v>
      </c>
    </row>
    <row r="109" spans="5:8" x14ac:dyDescent="0.25">
      <c r="E109" s="1">
        <v>105</v>
      </c>
      <c r="F109" s="1" t="s">
        <v>171</v>
      </c>
      <c r="G109" s="1">
        <v>0</v>
      </c>
      <c r="H109" s="1">
        <v>-0.293476691645776</v>
      </c>
    </row>
    <row r="110" spans="5:8" x14ac:dyDescent="0.25">
      <c r="E110" s="1">
        <v>97</v>
      </c>
      <c r="F110" s="1" t="s">
        <v>163</v>
      </c>
      <c r="G110" s="1">
        <v>0</v>
      </c>
      <c r="H110" s="1">
        <v>2.3595051838227899E-2</v>
      </c>
    </row>
    <row r="111" spans="5:8" x14ac:dyDescent="0.25">
      <c r="E111" s="1">
        <v>110</v>
      </c>
      <c r="F111" s="1" t="s">
        <v>176</v>
      </c>
      <c r="G111" s="1">
        <v>0</v>
      </c>
      <c r="H111" s="1">
        <v>-4.6828266447030099E-3</v>
      </c>
    </row>
    <row r="112" spans="5:8" x14ac:dyDescent="0.25">
      <c r="E112" s="1">
        <v>111</v>
      </c>
      <c r="F112" s="1" t="s">
        <v>177</v>
      </c>
      <c r="G112" s="1">
        <v>2</v>
      </c>
      <c r="H112" s="1">
        <v>0.19319756647553299</v>
      </c>
    </row>
    <row r="113" spans="5:8" x14ac:dyDescent="0.25">
      <c r="E113" s="1">
        <v>113</v>
      </c>
      <c r="F113" s="1" t="s">
        <v>179</v>
      </c>
      <c r="G113" s="1">
        <v>0.25</v>
      </c>
      <c r="H113" s="1">
        <v>5.6443868201135798E-3</v>
      </c>
    </row>
    <row r="114" spans="5:8" x14ac:dyDescent="0.25">
      <c r="E114" s="1">
        <v>103</v>
      </c>
      <c r="F114" s="1" t="s">
        <v>169</v>
      </c>
      <c r="G114" s="1">
        <v>1</v>
      </c>
      <c r="H114" s="1">
        <v>-9.3929649388888897E-2</v>
      </c>
    </row>
    <row r="115" spans="5:8" x14ac:dyDescent="0.25">
      <c r="E115" s="1">
        <v>64</v>
      </c>
      <c r="F115" s="1" t="s">
        <v>130</v>
      </c>
      <c r="G115" s="1">
        <v>0</v>
      </c>
      <c r="H115" s="1">
        <v>-2.8585864213778699E-2</v>
      </c>
    </row>
    <row r="116" spans="5:8" x14ac:dyDescent="0.25">
      <c r="E116" s="1">
        <v>108</v>
      </c>
      <c r="F116" s="1" t="s">
        <v>174</v>
      </c>
      <c r="G116" s="1">
        <v>1</v>
      </c>
      <c r="H116" s="1">
        <v>-0.181471037496444</v>
      </c>
    </row>
    <row r="117" spans="5:8" x14ac:dyDescent="0.25">
      <c r="E117" s="1">
        <v>116</v>
      </c>
      <c r="F117" s="1" t="s">
        <v>182</v>
      </c>
      <c r="G117" s="1">
        <v>2</v>
      </c>
      <c r="H117" s="1">
        <v>0.34722672119488501</v>
      </c>
    </row>
    <row r="118" spans="5:8" x14ac:dyDescent="0.25">
      <c r="E118" s="1">
        <v>96</v>
      </c>
      <c r="F118" s="1" t="s">
        <v>162</v>
      </c>
      <c r="G118" s="1">
        <v>1.05</v>
      </c>
      <c r="H118" s="1">
        <v>-9.3902273152153395E-2</v>
      </c>
    </row>
    <row r="119" spans="5:8" x14ac:dyDescent="0.25">
      <c r="E119" s="1">
        <v>107</v>
      </c>
      <c r="F119" s="1" t="s">
        <v>173</v>
      </c>
      <c r="G119" s="1">
        <v>1.05</v>
      </c>
      <c r="H119" s="1">
        <v>0.22057509192747099</v>
      </c>
    </row>
  </sheetData>
  <sortState xmlns:xlrd2="http://schemas.microsoft.com/office/spreadsheetml/2017/richdata2" ref="E2:H120">
    <sortCondition ref="F2:F120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4EF-58D0-43E2-AE66-019358F40A89}">
  <dimension ref="A1:D26"/>
  <sheetViews>
    <sheetView tabSelected="1" workbookViewId="0">
      <selection activeCell="N9" sqref="N9"/>
    </sheetView>
  </sheetViews>
  <sheetFormatPr defaultRowHeight="13.8" x14ac:dyDescent="0.25"/>
  <cols>
    <col min="1" max="1" width="9.5546875" bestFit="1" customWidth="1"/>
    <col min="2" max="2" width="20.44140625" bestFit="1" customWidth="1"/>
    <col min="3" max="3" width="18.33203125" bestFit="1" customWidth="1"/>
  </cols>
  <sheetData>
    <row r="1" spans="1:4" x14ac:dyDescent="0.25">
      <c r="A1" t="s">
        <v>13</v>
      </c>
      <c r="B1" t="s">
        <v>14</v>
      </c>
      <c r="C1" t="s">
        <v>23</v>
      </c>
    </row>
    <row r="2" spans="1:4" x14ac:dyDescent="0.25">
      <c r="A2" s="1" t="s">
        <v>0</v>
      </c>
      <c r="B2" s="1" t="s">
        <v>9</v>
      </c>
      <c r="C2" s="1" t="s">
        <v>5</v>
      </c>
      <c r="D2" s="1" t="s">
        <v>184</v>
      </c>
    </row>
    <row r="3" spans="1:4" x14ac:dyDescent="0.25">
      <c r="A3" s="1">
        <v>0</v>
      </c>
      <c r="B3" s="1">
        <v>1.3447855099884E-2</v>
      </c>
      <c r="C3" s="1">
        <v>9449.1979920685699</v>
      </c>
      <c r="D3">
        <f>B3+C3/1000000</f>
        <v>2.2897053091952571E-2</v>
      </c>
    </row>
    <row r="4" spans="1:4" x14ac:dyDescent="0.25">
      <c r="A4" s="1">
        <v>2.5000000000000001E-2</v>
      </c>
      <c r="B4" s="1">
        <v>1.4395365541868399E-2</v>
      </c>
      <c r="C4" s="1">
        <v>8348.2835542294197</v>
      </c>
      <c r="D4">
        <f t="shared" ref="D4:D26" si="0">B4+C4/1000000</f>
        <v>2.2743649096097818E-2</v>
      </c>
    </row>
    <row r="5" spans="1:4" x14ac:dyDescent="0.25">
      <c r="A5" s="1">
        <v>0.05</v>
      </c>
      <c r="B5" s="1">
        <v>1.37817264826745E-2</v>
      </c>
      <c r="C5" s="1">
        <v>7412.6429417875397</v>
      </c>
      <c r="D5">
        <f t="shared" si="0"/>
        <v>2.119436942446204E-2</v>
      </c>
    </row>
    <row r="6" spans="1:4" x14ac:dyDescent="0.25">
      <c r="A6" s="1">
        <v>7.4999999999999997E-2</v>
      </c>
      <c r="B6" s="1">
        <v>1.2161571689222699E-2</v>
      </c>
      <c r="C6" s="1">
        <v>6691.1268361430502</v>
      </c>
      <c r="D6">
        <f t="shared" si="0"/>
        <v>1.8852698525365748E-2</v>
      </c>
    </row>
    <row r="7" spans="1:4" x14ac:dyDescent="0.25">
      <c r="A7" s="1">
        <v>0.1</v>
      </c>
      <c r="B7" s="1">
        <v>1.1503414926777001E-2</v>
      </c>
      <c r="C7" s="1">
        <v>6123.1069688341304</v>
      </c>
      <c r="D7">
        <f t="shared" si="0"/>
        <v>1.7626521895611133E-2</v>
      </c>
    </row>
    <row r="8" spans="1:4" x14ac:dyDescent="0.25">
      <c r="A8" s="1">
        <v>1.2500000000000001E-2</v>
      </c>
      <c r="B8" s="1">
        <v>1.38789608531085E-2</v>
      </c>
      <c r="C8" s="1">
        <v>8905.3763163087006</v>
      </c>
      <c r="D8">
        <f t="shared" si="0"/>
        <v>2.2784337169417201E-2</v>
      </c>
    </row>
    <row r="9" spans="1:4" x14ac:dyDescent="0.25">
      <c r="A9" s="1">
        <v>0.15</v>
      </c>
      <c r="B9" s="1">
        <v>1.12243595068089E-2</v>
      </c>
      <c r="C9" s="1">
        <v>5239.0941315644604</v>
      </c>
      <c r="D9">
        <f t="shared" si="0"/>
        <v>1.6463453638373361E-2</v>
      </c>
    </row>
    <row r="10" spans="1:4" x14ac:dyDescent="0.25">
      <c r="A10" s="1">
        <v>0.2</v>
      </c>
      <c r="B10" s="1">
        <v>9.2027506437965499E-3</v>
      </c>
      <c r="C10" s="1">
        <v>4639.1553635723403</v>
      </c>
      <c r="D10">
        <f t="shared" si="0"/>
        <v>1.3841906007368891E-2</v>
      </c>
    </row>
    <row r="11" spans="1:4" x14ac:dyDescent="0.25">
      <c r="A11" s="1">
        <v>0.25</v>
      </c>
      <c r="B11" s="1">
        <v>9.3676022632166091E-3</v>
      </c>
      <c r="C11" s="1">
        <v>4225.9023292897</v>
      </c>
      <c r="D11">
        <f t="shared" si="0"/>
        <v>1.3593504592506309E-2</v>
      </c>
    </row>
    <row r="12" spans="1:4" x14ac:dyDescent="0.25">
      <c r="A12" s="1">
        <v>0.5</v>
      </c>
      <c r="B12" s="1">
        <v>8.82670766364692E-3</v>
      </c>
      <c r="C12" s="1">
        <v>3347.68691216359</v>
      </c>
      <c r="D12">
        <f t="shared" si="0"/>
        <v>1.217439457581051E-2</v>
      </c>
    </row>
    <row r="13" spans="1:4" x14ac:dyDescent="0.25">
      <c r="A13" s="1">
        <v>0.75</v>
      </c>
      <c r="B13" s="1">
        <v>1.04913223555173E-2</v>
      </c>
      <c r="C13" s="1">
        <v>3057.3757873219602</v>
      </c>
      <c r="D13">
        <f t="shared" si="0"/>
        <v>1.3548698142839261E-2</v>
      </c>
    </row>
    <row r="14" spans="1:4" x14ac:dyDescent="0.25">
      <c r="A14" s="1">
        <v>0.8</v>
      </c>
      <c r="B14" s="1">
        <v>1.0288873862481099E-2</v>
      </c>
      <c r="C14" s="1">
        <v>3025.5154255848402</v>
      </c>
      <c r="D14">
        <f t="shared" si="0"/>
        <v>1.3314389288065939E-2</v>
      </c>
    </row>
    <row r="15" spans="1:4" x14ac:dyDescent="0.25">
      <c r="A15" s="1">
        <v>0.85</v>
      </c>
      <c r="B15" s="1">
        <v>1.03486288866338E-2</v>
      </c>
      <c r="C15" s="1">
        <v>2999.0872552461701</v>
      </c>
      <c r="D15">
        <f t="shared" si="0"/>
        <v>1.334771614187997E-2</v>
      </c>
    </row>
    <row r="16" spans="1:4" x14ac:dyDescent="0.25">
      <c r="A16" s="1">
        <v>0.9</v>
      </c>
      <c r="B16" s="1">
        <v>1.09658347793644E-2</v>
      </c>
      <c r="C16" s="1">
        <v>2974.9169723503801</v>
      </c>
      <c r="D16">
        <f t="shared" si="0"/>
        <v>1.394075175171478E-2</v>
      </c>
    </row>
    <row r="17" spans="1:4" x14ac:dyDescent="0.25">
      <c r="A17" s="1">
        <v>0.95</v>
      </c>
      <c r="B17" s="1">
        <v>1.1301932279065599E-2</v>
      </c>
      <c r="C17" s="1">
        <v>2955.9875273173702</v>
      </c>
      <c r="D17">
        <f t="shared" si="0"/>
        <v>1.425791980638297E-2</v>
      </c>
    </row>
    <row r="18" spans="1:4" x14ac:dyDescent="0.25">
      <c r="A18" s="1">
        <v>1</v>
      </c>
      <c r="B18" s="1">
        <v>1.19196109053225E-2</v>
      </c>
      <c r="C18" s="1">
        <v>2932.55720002313</v>
      </c>
      <c r="D18">
        <f t="shared" si="0"/>
        <v>1.485216810534563E-2</v>
      </c>
    </row>
    <row r="19" spans="1:4" x14ac:dyDescent="0.25">
      <c r="A19" s="1">
        <v>1.05</v>
      </c>
      <c r="B19" s="1">
        <v>1.17409428185475E-2</v>
      </c>
      <c r="C19" s="1">
        <v>2908.2820390255702</v>
      </c>
      <c r="D19">
        <f t="shared" si="0"/>
        <v>1.464922485757307E-2</v>
      </c>
    </row>
    <row r="20" spans="1:4" x14ac:dyDescent="0.25">
      <c r="A20" s="1">
        <v>1.1000000000000001</v>
      </c>
      <c r="B20" s="1">
        <v>1.1107306401375E-2</v>
      </c>
      <c r="C20" s="1">
        <v>2890.6950770379499</v>
      </c>
      <c r="D20">
        <f t="shared" si="0"/>
        <v>1.3998001478412949E-2</v>
      </c>
    </row>
    <row r="21" spans="1:4" x14ac:dyDescent="0.25">
      <c r="A21" s="1">
        <v>1.1499999999999999</v>
      </c>
      <c r="B21" s="1">
        <v>1.0877912218382999E-2</v>
      </c>
      <c r="C21" s="1">
        <v>2871.4940477575001</v>
      </c>
      <c r="D21">
        <f t="shared" si="0"/>
        <v>1.3749406266140499E-2</v>
      </c>
    </row>
    <row r="22" spans="1:4" x14ac:dyDescent="0.25">
      <c r="A22" s="1">
        <v>1.2</v>
      </c>
      <c r="B22" s="1">
        <v>1.02629376905231E-2</v>
      </c>
      <c r="C22" s="1">
        <v>2851.2755712169101</v>
      </c>
      <c r="D22">
        <f t="shared" si="0"/>
        <v>1.3114213261740011E-2</v>
      </c>
    </row>
    <row r="23" spans="1:4" x14ac:dyDescent="0.25">
      <c r="A23" s="1">
        <v>1.25</v>
      </c>
      <c r="B23" s="1">
        <v>9.7479918369916298E-3</v>
      </c>
      <c r="C23" s="1">
        <v>2833.09464090355</v>
      </c>
      <c r="D23">
        <f t="shared" si="0"/>
        <v>1.258108647789518E-2</v>
      </c>
    </row>
    <row r="24" spans="1:4" x14ac:dyDescent="0.25">
      <c r="A24" s="1">
        <v>1.5</v>
      </c>
      <c r="B24" s="1">
        <v>8.2518488401293298E-3</v>
      </c>
      <c r="C24" s="1">
        <v>2688.0684763518502</v>
      </c>
      <c r="D24">
        <f t="shared" si="0"/>
        <v>1.093991731648118E-2</v>
      </c>
    </row>
    <row r="25" spans="1:4" x14ac:dyDescent="0.25">
      <c r="A25" s="1">
        <v>1.75</v>
      </c>
      <c r="B25" s="1">
        <v>5.1631473828263399E-3</v>
      </c>
      <c r="C25" s="1">
        <v>2417.02103563014</v>
      </c>
      <c r="D25">
        <f t="shared" si="0"/>
        <v>7.5801684184564795E-3</v>
      </c>
    </row>
    <row r="26" spans="1:4" x14ac:dyDescent="0.25">
      <c r="A26" s="1">
        <v>2</v>
      </c>
      <c r="B26" s="1">
        <v>2.5209373922393599E-3</v>
      </c>
      <c r="C26" s="1">
        <v>2002.72676581785</v>
      </c>
      <c r="D26">
        <f t="shared" si="0"/>
        <v>4.5236641580572098E-3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C6C0-18C0-455F-877E-0ED9B474EC83}">
  <dimension ref="A1:M27"/>
  <sheetViews>
    <sheetView workbookViewId="0">
      <selection sqref="A1:C27"/>
    </sheetView>
  </sheetViews>
  <sheetFormatPr defaultRowHeight="13.8" x14ac:dyDescent="0.25"/>
  <cols>
    <col min="1" max="1" width="9.5546875" bestFit="1" customWidth="1"/>
    <col min="2" max="3" width="20.44140625" bestFit="1" customWidth="1"/>
    <col min="4" max="5" width="24.88671875" bestFit="1" customWidth="1"/>
    <col min="6" max="13" width="18.33203125" bestFit="1" customWidth="1"/>
  </cols>
  <sheetData>
    <row r="1" spans="1:13" x14ac:dyDescent="0.25">
      <c r="A1" t="s">
        <v>13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s="1" t="s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</v>
      </c>
      <c r="G2" s="1" t="s">
        <v>3</v>
      </c>
      <c r="H2" s="1" t="s">
        <v>2</v>
      </c>
      <c r="I2" s="1" t="s">
        <v>4</v>
      </c>
      <c r="J2" s="1" t="s">
        <v>5</v>
      </c>
      <c r="K2" s="1" t="s">
        <v>7</v>
      </c>
      <c r="L2" s="1" t="s">
        <v>6</v>
      </c>
      <c r="M2" s="1" t="s">
        <v>8</v>
      </c>
    </row>
    <row r="3" spans="1:13" x14ac:dyDescent="0.25">
      <c r="A3" s="1">
        <v>0</v>
      </c>
      <c r="B3" s="1">
        <v>2.8772204327913799E-2</v>
      </c>
      <c r="C3" s="1">
        <v>5.2670995810260302E-2</v>
      </c>
      <c r="D3" s="1">
        <v>1.26332466769807E-2</v>
      </c>
      <c r="E3" s="1">
        <v>1.19046999538855E-2</v>
      </c>
      <c r="F3" s="1">
        <v>3.3445107025660699</v>
      </c>
      <c r="G3" s="1">
        <v>4.3367534417388498</v>
      </c>
      <c r="H3" s="1">
        <v>2.4310490787333299</v>
      </c>
      <c r="I3" s="1">
        <v>3.4339567387880301</v>
      </c>
      <c r="J3" s="1">
        <v>7864.3900072379101</v>
      </c>
      <c r="K3" s="1">
        <v>10280.0960467763</v>
      </c>
      <c r="L3" s="1">
        <v>0.88849108387863196</v>
      </c>
      <c r="M3" s="1">
        <v>4.4196993512423797</v>
      </c>
    </row>
    <row r="4" spans="1:13" x14ac:dyDescent="0.25">
      <c r="A4" s="1">
        <v>0.01</v>
      </c>
      <c r="B4" s="1">
        <v>2.7262586645080401E-2</v>
      </c>
      <c r="C4" s="1">
        <v>5.2222332163989998E-2</v>
      </c>
      <c r="D4" s="1">
        <v>1.1123628994147299E-2</v>
      </c>
      <c r="E4" s="1">
        <v>1.14560363076152E-2</v>
      </c>
      <c r="F4" s="1">
        <v>3.2529708107669699</v>
      </c>
      <c r="G4" s="1">
        <v>4.2335540151612596</v>
      </c>
      <c r="H4" s="1">
        <v>2.33954573169733</v>
      </c>
      <c r="I4" s="1">
        <v>3.3310951527094099</v>
      </c>
      <c r="J4" s="1">
        <v>7549.2728991426502</v>
      </c>
      <c r="K4" s="1">
        <v>9896.4251771527506</v>
      </c>
      <c r="L4" s="1">
        <v>0.86674814459582805</v>
      </c>
      <c r="M4" s="1">
        <v>4.53945832794619</v>
      </c>
    </row>
    <row r="5" spans="1:13" x14ac:dyDescent="0.25">
      <c r="A5" s="1">
        <v>0.02</v>
      </c>
      <c r="B5" s="1">
        <v>2.7493357743623902E-2</v>
      </c>
      <c r="C5" s="1">
        <v>5.29050424890216E-2</v>
      </c>
      <c r="D5" s="1">
        <v>1.13544000926908E-2</v>
      </c>
      <c r="E5" s="1">
        <v>1.2138746632646901E-2</v>
      </c>
      <c r="F5" s="1">
        <v>3.1722980253541699</v>
      </c>
      <c r="G5" s="1">
        <v>4.12162749211973</v>
      </c>
      <c r="H5" s="1">
        <v>2.2588729462845398</v>
      </c>
      <c r="I5" s="1">
        <v>3.21923271722412</v>
      </c>
      <c r="J5" s="1">
        <v>7253.9268326258698</v>
      </c>
      <c r="K5" s="1">
        <v>9469.4531090252694</v>
      </c>
      <c r="L5" s="1">
        <v>0.87932296398853305</v>
      </c>
      <c r="M5" s="1">
        <v>4.7213015357049199</v>
      </c>
    </row>
    <row r="6" spans="1:13" x14ac:dyDescent="0.25">
      <c r="A6" s="1">
        <v>0.03</v>
      </c>
      <c r="B6" s="1">
        <v>2.6620982692747201E-2</v>
      </c>
      <c r="C6" s="1">
        <v>5.2669632223181502E-2</v>
      </c>
      <c r="D6" s="1">
        <v>1.04820250418141E-2</v>
      </c>
      <c r="E6" s="1">
        <v>1.19033363668067E-2</v>
      </c>
      <c r="F6" s="1">
        <v>3.0909892247033701</v>
      </c>
      <c r="G6" s="1">
        <v>4.0169130756222797</v>
      </c>
      <c r="H6" s="1">
        <v>2.1777204098709699</v>
      </c>
      <c r="I6" s="1">
        <v>3.1145183007266701</v>
      </c>
      <c r="J6" s="1">
        <v>6952.3804932579997</v>
      </c>
      <c r="K6" s="1">
        <v>9096.4926469091006</v>
      </c>
      <c r="L6" s="1">
        <v>0.86104820745454702</v>
      </c>
      <c r="M6" s="1">
        <v>4.5983940544748299</v>
      </c>
    </row>
    <row r="7" spans="1:13" x14ac:dyDescent="0.25">
      <c r="A7" s="1">
        <v>0.04</v>
      </c>
      <c r="B7" s="1">
        <v>2.5785717100853998E-2</v>
      </c>
      <c r="C7" s="1">
        <v>5.1868224133188701E-2</v>
      </c>
      <c r="D7" s="1">
        <v>9.6467594499209594E-3</v>
      </c>
      <c r="E7" s="1">
        <v>1.1101928276813999E-2</v>
      </c>
      <c r="F7" s="1">
        <v>3.0110024604721102</v>
      </c>
      <c r="G7" s="1">
        <v>3.9094711226168499</v>
      </c>
      <c r="H7" s="1">
        <v>2.0979977254545701</v>
      </c>
      <c r="I7" s="1">
        <v>3.0071863414685298</v>
      </c>
      <c r="J7" s="1">
        <v>6686.3550864753697</v>
      </c>
      <c r="K7" s="1">
        <v>8714.1991777912099</v>
      </c>
      <c r="L7" s="1">
        <v>0.86387767402354099</v>
      </c>
      <c r="M7" s="1">
        <v>4.6271460290593298</v>
      </c>
    </row>
    <row r="8" spans="1:13" x14ac:dyDescent="0.25">
      <c r="A8" s="1">
        <v>0.05</v>
      </c>
      <c r="B8" s="1">
        <v>2.5175468542850601E-2</v>
      </c>
      <c r="C8" s="1">
        <v>5.1665307876237597E-2</v>
      </c>
      <c r="D8" s="1">
        <v>9.0365108919175496E-3</v>
      </c>
      <c r="E8" s="1">
        <v>1.0899012019862901E-2</v>
      </c>
      <c r="F8" s="1">
        <v>2.9392737648270799</v>
      </c>
      <c r="G8" s="1">
        <v>3.80385821249439</v>
      </c>
      <c r="H8" s="1">
        <v>2.0262947499741499</v>
      </c>
      <c r="I8" s="1">
        <v>2.9015734313460699</v>
      </c>
      <c r="J8" s="1">
        <v>6452.6742364728998</v>
      </c>
      <c r="K8" s="1">
        <v>8364.0926433664808</v>
      </c>
      <c r="L8" s="1">
        <v>0.86310659752004804</v>
      </c>
      <c r="M8" s="1">
        <v>4.6818198351526199</v>
      </c>
    </row>
    <row r="9" spans="1:13" x14ac:dyDescent="0.25">
      <c r="A9" s="1">
        <v>0.1</v>
      </c>
      <c r="B9" s="1">
        <v>2.2334592729411198E-2</v>
      </c>
      <c r="C9" s="1">
        <v>4.8552605543335903E-2</v>
      </c>
      <c r="D9" s="1">
        <v>6.1956350784781698E-3</v>
      </c>
      <c r="E9" s="1">
        <v>7.7863096869611502E-3</v>
      </c>
      <c r="F9" s="1">
        <v>2.56721324871486</v>
      </c>
      <c r="G9" s="1">
        <v>3.3434536583444499</v>
      </c>
      <c r="H9" s="1">
        <v>1.65432560098889</v>
      </c>
      <c r="I9" s="1">
        <v>2.4414942663482799</v>
      </c>
      <c r="J9" s="1">
        <v>5410.1390296770696</v>
      </c>
      <c r="K9" s="1">
        <v>6976.5601133268401</v>
      </c>
      <c r="L9" s="1">
        <v>0.82909417098666705</v>
      </c>
      <c r="M9" s="1">
        <v>4.9733556264938796</v>
      </c>
    </row>
    <row r="10" spans="1:13" x14ac:dyDescent="0.25">
      <c r="A10" s="1">
        <v>0.15</v>
      </c>
      <c r="B10" s="1">
        <v>2.1829916667233398E-2</v>
      </c>
      <c r="C10" s="1">
        <v>4.8062800062579597E-2</v>
      </c>
      <c r="D10" s="1">
        <v>5.6909590163003697E-3</v>
      </c>
      <c r="E10" s="1">
        <v>7.2965042062048402E-3</v>
      </c>
      <c r="F10" s="1">
        <v>2.2562647939374498</v>
      </c>
      <c r="G10" s="1">
        <v>2.9344735513567399</v>
      </c>
      <c r="H10" s="1">
        <v>1.3442698763246901</v>
      </c>
      <c r="I10" s="1">
        <v>2.0330411578834902</v>
      </c>
      <c r="J10" s="1">
        <v>4731.86698853298</v>
      </c>
      <c r="K10" s="1">
        <v>5983.2751807979203</v>
      </c>
      <c r="L10" s="1">
        <v>0.97978132532579199</v>
      </c>
      <c r="M10" s="1">
        <v>4.8602250889763798</v>
      </c>
    </row>
    <row r="11" spans="1:13" x14ac:dyDescent="0.25">
      <c r="A11" s="1">
        <v>0.2</v>
      </c>
      <c r="B11" s="1">
        <v>2.0577563765936301E-2</v>
      </c>
      <c r="C11" s="1">
        <v>4.5615677466531203E-2</v>
      </c>
      <c r="D11" s="1">
        <v>4.4386061150032104E-3</v>
      </c>
      <c r="E11" s="1">
        <v>4.8493816101565102E-3</v>
      </c>
      <c r="F11" s="1">
        <v>2.0096249140867801</v>
      </c>
      <c r="G11" s="1">
        <v>2.5825476482007401</v>
      </c>
      <c r="H11" s="1">
        <v>1.0995807300660501</v>
      </c>
      <c r="I11" s="1">
        <v>1.6816301445411299</v>
      </c>
      <c r="J11" s="1">
        <v>4261.1350249357201</v>
      </c>
      <c r="K11" s="1">
        <v>5246.3186046729197</v>
      </c>
      <c r="L11" s="1">
        <v>0.92223402501157903</v>
      </c>
      <c r="M11" s="1">
        <v>4.5785502955553499</v>
      </c>
    </row>
    <row r="12" spans="1:13" x14ac:dyDescent="0.25">
      <c r="A12" s="1">
        <v>0.25</v>
      </c>
      <c r="B12" s="1">
        <v>1.8597126533594899E-2</v>
      </c>
      <c r="C12" s="1">
        <v>4.1662581434789299E-2</v>
      </c>
      <c r="D12" s="1">
        <v>2.4581688826618799E-3</v>
      </c>
      <c r="E12" s="1">
        <v>8.9628557841452605E-4</v>
      </c>
      <c r="F12" s="1">
        <v>1.80927475786988</v>
      </c>
      <c r="G12" s="1">
        <v>2.2924408810852399</v>
      </c>
      <c r="H12" s="1">
        <v>0.90011254684727504</v>
      </c>
      <c r="I12" s="1">
        <v>1.3926277626458601</v>
      </c>
      <c r="J12" s="1">
        <v>3908.2696911132098</v>
      </c>
      <c r="K12" s="1">
        <v>4706.4527752087497</v>
      </c>
      <c r="L12" s="1">
        <v>0.84498999900545901</v>
      </c>
      <c r="M12" s="1">
        <v>3.6306090731562302</v>
      </c>
    </row>
    <row r="13" spans="1:13" x14ac:dyDescent="0.25">
      <c r="A13" s="1">
        <v>0.5</v>
      </c>
      <c r="B13" s="1">
        <v>2.5013403568442599E-2</v>
      </c>
      <c r="C13" s="1">
        <v>3.68726760528457E-2</v>
      </c>
      <c r="D13" s="1">
        <v>8.8744459175095006E-3</v>
      </c>
      <c r="E13" s="1">
        <v>-3.89361980352898E-3</v>
      </c>
      <c r="F13" s="1">
        <v>1.2549979830626099</v>
      </c>
      <c r="G13" s="1">
        <v>1.4283337403827701</v>
      </c>
      <c r="H13" s="1">
        <v>0.35443351586660099</v>
      </c>
      <c r="I13" s="1">
        <v>0.53551337594664905</v>
      </c>
      <c r="J13" s="1">
        <v>3066.11147789404</v>
      </c>
      <c r="K13" s="1">
        <v>3368.2094900800698</v>
      </c>
      <c r="L13" s="1">
        <v>1.2646331734932501</v>
      </c>
      <c r="M13" s="1">
        <v>3.1760685135964901</v>
      </c>
    </row>
    <row r="14" spans="1:13" x14ac:dyDescent="0.25">
      <c r="A14" s="1">
        <v>0.75</v>
      </c>
      <c r="B14" s="1">
        <v>2.6514055017225799E-2</v>
      </c>
      <c r="C14" s="1">
        <v>3.5069797260673101E-2</v>
      </c>
      <c r="D14" s="1">
        <v>1.0375097366292701E-2</v>
      </c>
      <c r="E14" s="1">
        <v>-5.69649859570159E-3</v>
      </c>
      <c r="F14" s="1">
        <v>1.0427315660030201</v>
      </c>
      <c r="G14" s="1">
        <v>1.10332605493457</v>
      </c>
      <c r="H14" s="1">
        <v>0.157553247452517</v>
      </c>
      <c r="I14" s="1">
        <v>0.22264818889881899</v>
      </c>
      <c r="J14" s="1">
        <v>2775.94374261751</v>
      </c>
      <c r="K14" s="1">
        <v>2970.9720146495602</v>
      </c>
      <c r="L14" s="1">
        <v>1.31594683548762</v>
      </c>
      <c r="M14" s="1">
        <v>3.89176722697959</v>
      </c>
    </row>
    <row r="15" spans="1:13" x14ac:dyDescent="0.25">
      <c r="A15" s="1">
        <v>1</v>
      </c>
      <c r="B15" s="1">
        <v>2.9700853771846902E-2</v>
      </c>
      <c r="C15" s="1">
        <v>3.53274028086299E-2</v>
      </c>
      <c r="D15" s="1">
        <v>1.3561896120913901E-2</v>
      </c>
      <c r="E15" s="1">
        <v>-5.4388930477448499E-3</v>
      </c>
      <c r="F15" s="1">
        <v>0.91788138412898901</v>
      </c>
      <c r="G15" s="1">
        <v>0.93015576994434901</v>
      </c>
      <c r="H15" s="1">
        <v>6.7024486208829101E-2</v>
      </c>
      <c r="I15" s="1">
        <v>8.8922896253053996E-2</v>
      </c>
      <c r="J15" s="1">
        <v>2673.9989718720599</v>
      </c>
      <c r="K15" s="1">
        <v>2789.8361447789398</v>
      </c>
      <c r="L15" s="1">
        <v>1.5126050512773801</v>
      </c>
      <c r="M15" s="1">
        <v>4.0818172595495001</v>
      </c>
    </row>
    <row r="16" spans="1:13" x14ac:dyDescent="0.25">
      <c r="A16" s="1">
        <v>1.05</v>
      </c>
      <c r="B16" s="1">
        <v>3.04473803227297E-2</v>
      </c>
      <c r="C16" s="1">
        <v>3.38241298097934E-2</v>
      </c>
      <c r="D16" s="1">
        <v>1.43084226717966E-2</v>
      </c>
      <c r="E16" s="1">
        <v>-6.9421660465813304E-3</v>
      </c>
      <c r="F16" s="1">
        <v>0.90389176478907096</v>
      </c>
      <c r="G16" s="1">
        <v>0.90771678485278096</v>
      </c>
      <c r="H16" s="1">
        <v>5.8922933609445498E-2</v>
      </c>
      <c r="I16" s="1">
        <v>7.5731273955466E-2</v>
      </c>
      <c r="J16" s="1">
        <v>2655.6397941865898</v>
      </c>
      <c r="K16" s="1">
        <v>2758.67931917142</v>
      </c>
      <c r="L16" s="1">
        <v>1.5268742306065</v>
      </c>
      <c r="M16" s="1">
        <v>3.9115303125313199</v>
      </c>
    </row>
    <row r="17" spans="1:13" x14ac:dyDescent="0.25">
      <c r="A17" s="1">
        <v>1.1000000000000001</v>
      </c>
      <c r="B17" s="1">
        <v>3.0783030340315501E-2</v>
      </c>
      <c r="C17" s="1">
        <v>3.2705921072001203E-2</v>
      </c>
      <c r="D17" s="1">
        <v>1.4644072689382399E-2</v>
      </c>
      <c r="E17" s="1">
        <v>-8.0603747843735404E-3</v>
      </c>
      <c r="F17" s="1">
        <v>0.88776116312822495</v>
      </c>
      <c r="G17" s="1">
        <v>0.88444419264373797</v>
      </c>
      <c r="H17" s="1">
        <v>5.1127714494894901E-2</v>
      </c>
      <c r="I17" s="1">
        <v>6.3079596496997806E-2</v>
      </c>
      <c r="J17" s="1">
        <v>2629.8453019813901</v>
      </c>
      <c r="K17" s="1">
        <v>2731.64343391292</v>
      </c>
      <c r="L17" s="1">
        <v>1.5612414163377999</v>
      </c>
      <c r="M17" s="1">
        <v>3.8121148486177301</v>
      </c>
    </row>
    <row r="18" spans="1:13" x14ac:dyDescent="0.25">
      <c r="A18" s="1">
        <v>1.1499999999999999</v>
      </c>
      <c r="B18" s="1">
        <v>3.1294175519290798E-2</v>
      </c>
      <c r="C18" s="1">
        <v>3.2532526881806398E-2</v>
      </c>
      <c r="D18" s="1">
        <v>1.51552178683577E-2</v>
      </c>
      <c r="E18" s="1">
        <v>-8.2337689745682705E-3</v>
      </c>
      <c r="F18" s="1">
        <v>0.86796666152812996</v>
      </c>
      <c r="G18" s="1">
        <v>0.85792480680389704</v>
      </c>
      <c r="H18" s="1">
        <v>4.3383992587276203E-2</v>
      </c>
      <c r="I18" s="1">
        <v>5.01784741923215E-2</v>
      </c>
      <c r="J18" s="1">
        <v>2607.5545682601</v>
      </c>
      <c r="K18" s="1">
        <v>2700.06759187133</v>
      </c>
      <c r="L18" s="1">
        <v>1.5380458884243999</v>
      </c>
      <c r="M18" s="1">
        <v>3.56417617862492</v>
      </c>
    </row>
    <row r="19" spans="1:13" x14ac:dyDescent="0.25">
      <c r="A19" s="1">
        <v>1.2</v>
      </c>
      <c r="B19" s="1">
        <v>3.06653278605643E-2</v>
      </c>
      <c r="C19" s="1">
        <v>3.2349978672412898E-2</v>
      </c>
      <c r="D19" s="1">
        <v>1.45263702096312E-2</v>
      </c>
      <c r="E19" s="1">
        <v>-8.4163171839618002E-3</v>
      </c>
      <c r="F19" s="1">
        <v>0.848678857637577</v>
      </c>
      <c r="G19" s="1">
        <v>0.83247831834032604</v>
      </c>
      <c r="H19" s="1">
        <v>3.7416146385977601E-2</v>
      </c>
      <c r="I19" s="1">
        <v>4.0564722531492403E-2</v>
      </c>
      <c r="J19" s="1">
        <v>2592.9715648370998</v>
      </c>
      <c r="K19" s="1">
        <v>2679.0235785680502</v>
      </c>
      <c r="L19" s="1">
        <v>1.50476743432791</v>
      </c>
      <c r="M19" s="1">
        <v>3.10724883634209</v>
      </c>
    </row>
    <row r="20" spans="1:13" x14ac:dyDescent="0.25">
      <c r="A20" s="1">
        <v>1.25</v>
      </c>
      <c r="B20" s="1">
        <v>3.0406839458225199E-2</v>
      </c>
      <c r="C20" s="1">
        <v>3.3432631979884601E-2</v>
      </c>
      <c r="D20" s="1">
        <v>1.4267881807292101E-2</v>
      </c>
      <c r="E20" s="1">
        <v>-7.3336638764901598E-3</v>
      </c>
      <c r="F20" s="1">
        <v>0.82485959078878002</v>
      </c>
      <c r="G20" s="1">
        <v>0.80556212437040398</v>
      </c>
      <c r="H20" s="1">
        <v>3.00671638581936E-2</v>
      </c>
      <c r="I20" s="1">
        <v>3.4790667588531901E-2</v>
      </c>
      <c r="J20" s="1">
        <v>2567.1937628812102</v>
      </c>
      <c r="K20" s="1">
        <v>2657.0396636404598</v>
      </c>
      <c r="L20" s="1">
        <v>1.5138451146275</v>
      </c>
      <c r="M20" s="1">
        <v>3.4841890375435298</v>
      </c>
    </row>
    <row r="21" spans="1:13" x14ac:dyDescent="0.25">
      <c r="A21" s="1">
        <v>1.3</v>
      </c>
      <c r="B21" s="1">
        <v>3.0773473746516299E-2</v>
      </c>
      <c r="C21" s="1">
        <v>3.4238049041766902E-2</v>
      </c>
      <c r="D21" s="1">
        <v>1.46345160955832E-2</v>
      </c>
      <c r="E21" s="1">
        <v>-6.5282468146078297E-3</v>
      </c>
      <c r="F21" s="1">
        <v>0.80106849600656804</v>
      </c>
      <c r="G21" s="1">
        <v>0.78283965933825395</v>
      </c>
      <c r="H21" s="1">
        <v>2.6371430438921099E-2</v>
      </c>
      <c r="I21" s="1">
        <v>2.9019429345700301E-2</v>
      </c>
      <c r="J21" s="1">
        <v>2537.5837146440899</v>
      </c>
      <c r="K21" s="1">
        <v>2629.4729100603399</v>
      </c>
      <c r="L21" s="1">
        <v>1.60967153356476</v>
      </c>
      <c r="M21" s="1">
        <v>3.6257296751476602</v>
      </c>
    </row>
    <row r="22" spans="1:13" x14ac:dyDescent="0.25">
      <c r="A22" s="1">
        <v>1.35</v>
      </c>
      <c r="B22" s="1">
        <v>3.0186118315658601E-2</v>
      </c>
      <c r="C22" s="1">
        <v>3.4341461062130998E-2</v>
      </c>
      <c r="D22" s="1">
        <v>1.40471606647255E-2</v>
      </c>
      <c r="E22" s="1">
        <v>-6.4248347942437601E-3</v>
      </c>
      <c r="F22" s="1">
        <v>0.76705858080007105</v>
      </c>
      <c r="G22" s="1">
        <v>0.75398383579276995</v>
      </c>
      <c r="H22" s="1">
        <v>2.1828793601629901E-2</v>
      </c>
      <c r="I22" s="1">
        <v>2.3218766313228601E-2</v>
      </c>
      <c r="J22" s="1">
        <v>2479.24256260927</v>
      </c>
      <c r="K22" s="1">
        <v>2583.1068488381702</v>
      </c>
      <c r="L22" s="1">
        <v>1.6010009530578699</v>
      </c>
      <c r="M22" s="1">
        <v>3.9448433851984102</v>
      </c>
    </row>
    <row r="23" spans="1:13" x14ac:dyDescent="0.25">
      <c r="A23" s="1">
        <v>1.4</v>
      </c>
      <c r="B23" s="1">
        <v>2.8514497622294199E-2</v>
      </c>
      <c r="C23" s="1">
        <v>3.46906999968414E-2</v>
      </c>
      <c r="D23" s="1">
        <v>1.2375539971361101E-2</v>
      </c>
      <c r="E23" s="1">
        <v>-6.0755958595333096E-3</v>
      </c>
      <c r="F23" s="1">
        <v>0.73648595804823402</v>
      </c>
      <c r="G23" s="1">
        <v>0.72842871585811997</v>
      </c>
      <c r="H23" s="1">
        <v>1.9053509785094298E-2</v>
      </c>
      <c r="I23" s="1">
        <v>1.9527386001990599E-2</v>
      </c>
      <c r="J23" s="1">
        <v>2417.9743592116301</v>
      </c>
      <c r="K23" s="1">
        <v>2546.73344559111</v>
      </c>
      <c r="L23" s="1">
        <v>1.58977296582884</v>
      </c>
      <c r="M23" s="1">
        <v>4.3787669942038496</v>
      </c>
    </row>
    <row r="24" spans="1:13" x14ac:dyDescent="0.25">
      <c r="A24" s="1">
        <v>1.45</v>
      </c>
      <c r="B24" s="1">
        <v>2.7284334562523299E-2</v>
      </c>
      <c r="C24" s="1">
        <v>3.5420969688060903E-2</v>
      </c>
      <c r="D24" s="1">
        <v>1.1145376911590199E-2</v>
      </c>
      <c r="E24" s="1">
        <v>-5.3453261683137901E-3</v>
      </c>
      <c r="F24" s="1">
        <v>0.69747089098453496</v>
      </c>
      <c r="G24" s="1">
        <v>0.69713939355420196</v>
      </c>
      <c r="H24" s="1">
        <v>1.64910476982605E-2</v>
      </c>
      <c r="I24" s="1">
        <v>1.55755657653367E-2</v>
      </c>
      <c r="J24" s="1">
        <v>2343.9657266474501</v>
      </c>
      <c r="K24" s="1">
        <v>2502.16977246938</v>
      </c>
      <c r="L24" s="1">
        <v>1.71858100155556</v>
      </c>
      <c r="M24" s="1">
        <v>4.4836684068779</v>
      </c>
    </row>
    <row r="25" spans="1:13" x14ac:dyDescent="0.25">
      <c r="A25" s="1">
        <v>1.5</v>
      </c>
      <c r="B25" s="1">
        <v>2.5232133752374101E-2</v>
      </c>
      <c r="C25" s="1">
        <v>3.5628076315122201E-2</v>
      </c>
      <c r="D25" s="1">
        <v>9.0931761014410393E-3</v>
      </c>
      <c r="E25" s="1">
        <v>-5.1382195412525604E-3</v>
      </c>
      <c r="F25" s="1">
        <v>0.663935117776427</v>
      </c>
      <c r="G25" s="1">
        <v>0.65996860381240197</v>
      </c>
      <c r="H25" s="1">
        <v>1.3922121285383201E-2</v>
      </c>
      <c r="I25" s="1">
        <v>1.2435381843449E-2</v>
      </c>
      <c r="J25" s="1">
        <v>2292.3257301851199</v>
      </c>
      <c r="K25" s="1">
        <v>2453.9966012147902</v>
      </c>
      <c r="L25" s="1">
        <v>1.80477154341339</v>
      </c>
      <c r="M25" s="1">
        <v>4.4402286316025696</v>
      </c>
    </row>
    <row r="26" spans="1:13" x14ac:dyDescent="0.25">
      <c r="A26" s="1">
        <v>1.75</v>
      </c>
      <c r="B26" s="1">
        <v>2.1146572624689001E-2</v>
      </c>
      <c r="C26" s="1">
        <v>3.7367985628745902E-2</v>
      </c>
      <c r="D26" s="1">
        <v>5.0076149737559601E-3</v>
      </c>
      <c r="E26" s="1">
        <v>-3.3983102276288302E-3</v>
      </c>
      <c r="F26" s="1">
        <v>0.41089545367625402</v>
      </c>
      <c r="G26" s="1">
        <v>0.40770859385628599</v>
      </c>
      <c r="H26" s="1">
        <v>2.9250514902607601E-3</v>
      </c>
      <c r="I26" s="1">
        <v>3.4957940378863299E-3</v>
      </c>
      <c r="J26" s="1">
        <v>1973.1283854010701</v>
      </c>
      <c r="K26" s="1">
        <v>2084.3088237428101</v>
      </c>
      <c r="L26" s="1">
        <v>2.17230374946354</v>
      </c>
      <c r="M26" s="1">
        <v>6.0620114265973699</v>
      </c>
    </row>
    <row r="27" spans="1:13" x14ac:dyDescent="0.25">
      <c r="A27" s="1">
        <v>2</v>
      </c>
      <c r="B27" s="1">
        <v>1.6430856431907399E-2</v>
      </c>
      <c r="C27" s="1">
        <v>4.13206737036447E-2</v>
      </c>
      <c r="D27" s="1">
        <v>2.9189878097427702E-4</v>
      </c>
      <c r="E27" s="1">
        <v>5.5437784726993595E-4</v>
      </c>
      <c r="F27" s="1">
        <v>0</v>
      </c>
      <c r="G27" s="1">
        <v>0</v>
      </c>
      <c r="H27" s="1">
        <v>0</v>
      </c>
      <c r="I27" s="1">
        <v>0</v>
      </c>
      <c r="J27" s="1">
        <v>1456.0311476146801</v>
      </c>
      <c r="K27" s="1">
        <v>1426.12426552079</v>
      </c>
      <c r="L27" s="1">
        <v>290.456121102277</v>
      </c>
      <c r="M27" s="1">
        <v>981.07723663439504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DC9C-DFB0-4742-8EA7-28BBFAF993AA}">
  <dimension ref="A1:F26"/>
  <sheetViews>
    <sheetView workbookViewId="0">
      <selection activeCell="F30" sqref="F30"/>
    </sheetView>
  </sheetViews>
  <sheetFormatPr defaultRowHeight="13.8" x14ac:dyDescent="0.25"/>
  <sheetData>
    <row r="1" spans="1:6" x14ac:dyDescent="0.25">
      <c r="A1" t="s">
        <v>38</v>
      </c>
      <c r="B1" t="s">
        <v>14</v>
      </c>
      <c r="C1" t="s">
        <v>15</v>
      </c>
      <c r="D1" t="s">
        <v>38</v>
      </c>
      <c r="E1" t="s">
        <v>26</v>
      </c>
      <c r="F1" t="s">
        <v>27</v>
      </c>
    </row>
    <row r="2" spans="1:6" x14ac:dyDescent="0.25">
      <c r="A2" s="1">
        <v>0</v>
      </c>
      <c r="B2" s="3">
        <v>1.3447855099884E-2</v>
      </c>
      <c r="C2" s="3">
        <v>2.4755695483953798E-2</v>
      </c>
      <c r="D2" s="1">
        <v>0</v>
      </c>
      <c r="E2" s="3">
        <v>2.8772204327913799E-2</v>
      </c>
      <c r="F2" s="3">
        <v>5.2670995810260302E-2</v>
      </c>
    </row>
    <row r="3" spans="1:6" x14ac:dyDescent="0.25">
      <c r="A3" s="1">
        <v>2.5000000000000001E-2</v>
      </c>
      <c r="B3" s="3">
        <v>1.4395365541868399E-2</v>
      </c>
      <c r="C3" s="3">
        <v>2.5746056699041599E-2</v>
      </c>
      <c r="D3" s="1">
        <v>0.01</v>
      </c>
      <c r="E3" s="3">
        <v>2.7262586645080401E-2</v>
      </c>
      <c r="F3" s="3">
        <v>5.2222332163989998E-2</v>
      </c>
    </row>
    <row r="4" spans="1:6" x14ac:dyDescent="0.25">
      <c r="A4" s="1">
        <v>0.05</v>
      </c>
      <c r="B4" s="3">
        <v>1.37817264826745E-2</v>
      </c>
      <c r="C4" s="3">
        <v>2.6003578466541302E-2</v>
      </c>
      <c r="D4" s="1">
        <v>0.02</v>
      </c>
      <c r="E4" s="3">
        <v>2.7493357743623902E-2</v>
      </c>
      <c r="F4" s="3">
        <v>5.29050424890216E-2</v>
      </c>
    </row>
    <row r="5" spans="1:6" x14ac:dyDescent="0.25">
      <c r="A5" s="1">
        <v>7.4999999999999997E-2</v>
      </c>
      <c r="B5" s="3">
        <v>1.2161571689222699E-2</v>
      </c>
      <c r="C5" s="3">
        <v>2.6679111118550401E-2</v>
      </c>
      <c r="D5" s="1">
        <v>0.03</v>
      </c>
      <c r="E5" s="3">
        <v>2.6620982692747201E-2</v>
      </c>
      <c r="F5" s="3">
        <v>5.2669632223181502E-2</v>
      </c>
    </row>
    <row r="6" spans="1:6" x14ac:dyDescent="0.25">
      <c r="A6" s="1">
        <v>0.1</v>
      </c>
      <c r="B6" s="3">
        <v>1.1503414926777001E-2</v>
      </c>
      <c r="C6" s="3">
        <v>2.6548916357960001E-2</v>
      </c>
      <c r="D6" s="1">
        <v>0.04</v>
      </c>
      <c r="E6" s="3">
        <v>2.5785717100853998E-2</v>
      </c>
      <c r="F6" s="3">
        <v>5.1868224133188701E-2</v>
      </c>
    </row>
    <row r="7" spans="1:6" x14ac:dyDescent="0.25">
      <c r="A7" s="1">
        <v>1.2500000000000001E-2</v>
      </c>
      <c r="B7" s="3">
        <v>1.38789608531085E-2</v>
      </c>
      <c r="C7" s="3">
        <v>2.5352612856126899E-2</v>
      </c>
      <c r="D7" s="1">
        <v>0.05</v>
      </c>
      <c r="E7" s="3">
        <v>2.5175468542850601E-2</v>
      </c>
      <c r="F7" s="3">
        <v>5.1665307876237597E-2</v>
      </c>
    </row>
    <row r="8" spans="1:6" x14ac:dyDescent="0.25">
      <c r="A8" s="1">
        <v>0.15</v>
      </c>
      <c r="B8" s="3">
        <v>1.12243595068089E-2</v>
      </c>
      <c r="C8" s="3">
        <v>2.6131519800668301E-2</v>
      </c>
      <c r="D8" s="1">
        <v>0.1</v>
      </c>
      <c r="E8" s="3">
        <v>2.2334592729411198E-2</v>
      </c>
      <c r="F8" s="3">
        <v>4.8552605543335903E-2</v>
      </c>
    </row>
    <row r="9" spans="1:6" x14ac:dyDescent="0.25">
      <c r="A9" s="1">
        <v>0.2</v>
      </c>
      <c r="B9" s="3">
        <v>9.2027506437965499E-3</v>
      </c>
      <c r="C9" s="3">
        <v>2.5056352339850398E-2</v>
      </c>
      <c r="D9" s="1">
        <v>0.15</v>
      </c>
      <c r="E9" s="3">
        <v>2.1829916667233398E-2</v>
      </c>
      <c r="F9" s="3">
        <v>4.8062800062579597E-2</v>
      </c>
    </row>
    <row r="10" spans="1:6" x14ac:dyDescent="0.25">
      <c r="A10" s="1">
        <v>0.25</v>
      </c>
      <c r="B10" s="3">
        <v>9.3676022632166091E-3</v>
      </c>
      <c r="C10" s="3">
        <v>2.4278281865149999E-2</v>
      </c>
      <c r="D10" s="1">
        <v>0.2</v>
      </c>
      <c r="E10" s="3">
        <v>2.0577563765936301E-2</v>
      </c>
      <c r="F10" s="3">
        <v>4.5615677466531203E-2</v>
      </c>
    </row>
    <row r="11" spans="1:6" x14ac:dyDescent="0.25">
      <c r="A11" s="1">
        <v>0.5</v>
      </c>
      <c r="B11" s="3">
        <v>8.82670766364692E-3</v>
      </c>
      <c r="C11" s="3">
        <v>2.0175060864345801E-2</v>
      </c>
      <c r="D11" s="1">
        <v>0.25</v>
      </c>
      <c r="E11" s="3">
        <v>1.8597126533594899E-2</v>
      </c>
      <c r="F11" s="3">
        <v>4.1662581434789299E-2</v>
      </c>
    </row>
    <row r="12" spans="1:6" x14ac:dyDescent="0.25">
      <c r="A12" s="1">
        <v>0.75</v>
      </c>
      <c r="B12" s="3">
        <v>1.04913223555173E-2</v>
      </c>
      <c r="C12" s="3">
        <v>1.90314790407278E-2</v>
      </c>
      <c r="D12" s="1">
        <v>0.5</v>
      </c>
      <c r="E12" s="3">
        <v>2.5013403568442599E-2</v>
      </c>
      <c r="F12" s="3">
        <v>3.68726760528457E-2</v>
      </c>
    </row>
    <row r="13" spans="1:6" x14ac:dyDescent="0.25">
      <c r="A13" s="1">
        <v>0.8</v>
      </c>
      <c r="B13" s="3">
        <v>1.0288873862481099E-2</v>
      </c>
      <c r="C13" s="3">
        <v>1.87196288865101E-2</v>
      </c>
      <c r="D13" s="1">
        <v>0.75</v>
      </c>
      <c r="E13" s="3">
        <v>2.6514055017225799E-2</v>
      </c>
      <c r="F13" s="3">
        <v>3.5069797260673101E-2</v>
      </c>
    </row>
    <row r="14" spans="1:6" x14ac:dyDescent="0.25">
      <c r="A14" s="1">
        <v>0.85</v>
      </c>
      <c r="B14" s="3">
        <v>1.03486288866338E-2</v>
      </c>
      <c r="C14" s="3">
        <v>1.8574165774604801E-2</v>
      </c>
      <c r="D14" s="1">
        <v>1</v>
      </c>
      <c r="E14" s="3">
        <v>2.9700853771846902E-2</v>
      </c>
      <c r="F14" s="3">
        <v>3.53274028086299E-2</v>
      </c>
    </row>
    <row r="15" spans="1:6" x14ac:dyDescent="0.25">
      <c r="A15" s="1">
        <v>0.9</v>
      </c>
      <c r="B15" s="3">
        <v>1.09658347793644E-2</v>
      </c>
      <c r="C15" s="3">
        <v>1.8334570064939399E-2</v>
      </c>
      <c r="D15" s="1">
        <v>1.05</v>
      </c>
      <c r="E15" s="3">
        <v>3.04473803227297E-2</v>
      </c>
      <c r="F15" s="3">
        <v>3.38241298097934E-2</v>
      </c>
    </row>
    <row r="16" spans="1:6" x14ac:dyDescent="0.25">
      <c r="A16" s="1">
        <v>0.95</v>
      </c>
      <c r="B16" s="3">
        <v>1.1301932279065599E-2</v>
      </c>
      <c r="C16" s="3">
        <v>1.83746171516228E-2</v>
      </c>
      <c r="D16" s="1">
        <v>1.1000000000000001</v>
      </c>
      <c r="E16" s="3">
        <v>3.0783030340315501E-2</v>
      </c>
      <c r="F16" s="3">
        <v>3.2705921072001203E-2</v>
      </c>
    </row>
    <row r="17" spans="1:6" x14ac:dyDescent="0.25">
      <c r="A17" s="1">
        <v>1</v>
      </c>
      <c r="B17" s="3">
        <v>1.19196109053225E-2</v>
      </c>
      <c r="C17" s="3">
        <v>1.8354497872898501E-2</v>
      </c>
      <c r="D17" s="1">
        <v>1.1499999999999999</v>
      </c>
      <c r="E17" s="3">
        <v>3.1294175519290798E-2</v>
      </c>
      <c r="F17" s="3">
        <v>3.2532526881806398E-2</v>
      </c>
    </row>
    <row r="18" spans="1:6" x14ac:dyDescent="0.25">
      <c r="A18" s="1">
        <v>1.05</v>
      </c>
      <c r="B18" s="3">
        <v>1.17409428185475E-2</v>
      </c>
      <c r="C18" s="3">
        <v>1.8172553897135402E-2</v>
      </c>
      <c r="D18" s="1">
        <v>1.2</v>
      </c>
      <c r="E18" s="3">
        <v>3.06653278605643E-2</v>
      </c>
      <c r="F18" s="3">
        <v>3.2349978672412898E-2</v>
      </c>
    </row>
    <row r="19" spans="1:6" x14ac:dyDescent="0.25">
      <c r="A19" s="1">
        <v>1.1000000000000001</v>
      </c>
      <c r="B19" s="3">
        <v>1.1107306401375E-2</v>
      </c>
      <c r="C19" s="3">
        <v>1.7989728343170201E-2</v>
      </c>
      <c r="D19" s="1">
        <v>1.25</v>
      </c>
      <c r="E19" s="3">
        <v>3.0406839458225199E-2</v>
      </c>
      <c r="F19" s="3">
        <v>3.3432631979884601E-2</v>
      </c>
    </row>
    <row r="20" spans="1:6" x14ac:dyDescent="0.25">
      <c r="A20" s="1">
        <v>1.1499999999999999</v>
      </c>
      <c r="B20" s="3">
        <v>1.0877912218382999E-2</v>
      </c>
      <c r="C20" s="3">
        <v>1.80623626868666E-2</v>
      </c>
      <c r="D20" s="1">
        <v>1.3</v>
      </c>
      <c r="E20" s="3">
        <v>3.0773473746516299E-2</v>
      </c>
      <c r="F20" s="3">
        <v>3.4238049041766902E-2</v>
      </c>
    </row>
    <row r="21" spans="1:6" x14ac:dyDescent="0.25">
      <c r="A21" s="1">
        <v>1.2</v>
      </c>
      <c r="B21" s="3">
        <v>1.02629376905231E-2</v>
      </c>
      <c r="C21" s="3">
        <v>1.7885723650711199E-2</v>
      </c>
      <c r="D21" s="1">
        <v>1.35</v>
      </c>
      <c r="E21" s="3">
        <v>3.0186118315658601E-2</v>
      </c>
      <c r="F21" s="3">
        <v>3.4341461062130998E-2</v>
      </c>
    </row>
    <row r="22" spans="1:6" x14ac:dyDescent="0.25">
      <c r="A22" s="1">
        <v>1.25</v>
      </c>
      <c r="B22" s="3">
        <v>9.7479918369916298E-3</v>
      </c>
      <c r="C22" s="3">
        <v>1.7839410029078399E-2</v>
      </c>
      <c r="D22" s="1">
        <v>1.4</v>
      </c>
      <c r="E22" s="3">
        <v>2.8514497622294199E-2</v>
      </c>
      <c r="F22" s="3">
        <v>3.46906999968414E-2</v>
      </c>
    </row>
    <row r="23" spans="1:6" x14ac:dyDescent="0.25">
      <c r="A23" s="1">
        <v>1.5</v>
      </c>
      <c r="B23" s="3">
        <v>8.2518488401293298E-3</v>
      </c>
      <c r="C23" s="3">
        <v>1.61005253345359E-2</v>
      </c>
      <c r="D23" s="1">
        <v>1.45</v>
      </c>
      <c r="E23" s="3">
        <v>2.7284334562523299E-2</v>
      </c>
      <c r="F23" s="3">
        <v>3.5420969688060903E-2</v>
      </c>
    </row>
    <row r="24" spans="1:6" x14ac:dyDescent="0.25">
      <c r="A24" s="1">
        <v>1.75</v>
      </c>
      <c r="B24" s="3">
        <v>5.1631473828263399E-3</v>
      </c>
      <c r="C24" s="3">
        <v>1.42234714831702E-2</v>
      </c>
      <c r="D24" s="1">
        <v>1.5</v>
      </c>
      <c r="E24" s="3">
        <v>2.5232133752374101E-2</v>
      </c>
      <c r="F24" s="3">
        <v>3.5628076315122201E-2</v>
      </c>
    </row>
    <row r="25" spans="1:6" x14ac:dyDescent="0.25">
      <c r="A25" s="1">
        <v>2</v>
      </c>
      <c r="B25" s="3">
        <v>2.5209373922393599E-3</v>
      </c>
      <c r="C25" s="3">
        <v>1.4911718898098499E-2</v>
      </c>
      <c r="D25" s="1">
        <v>1.75</v>
      </c>
      <c r="E25" s="3">
        <v>2.1146572624689001E-2</v>
      </c>
      <c r="F25" s="3">
        <v>3.7367985628745902E-2</v>
      </c>
    </row>
    <row r="26" spans="1:6" x14ac:dyDescent="0.25">
      <c r="D26" s="1">
        <v>2</v>
      </c>
      <c r="E26" s="3">
        <v>1.6430856431907399E-2</v>
      </c>
      <c r="F26" s="3">
        <v>4.13206737036447E-2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CDC3-9C1C-4101-A4E2-61B629B9EDCC}">
  <dimension ref="A1:I289"/>
  <sheetViews>
    <sheetView workbookViewId="0">
      <selection activeCell="L9" sqref="L9"/>
    </sheetView>
  </sheetViews>
  <sheetFormatPr defaultRowHeight="13.8" x14ac:dyDescent="0.25"/>
  <cols>
    <col min="2" max="5" width="8.88671875" style="1"/>
  </cols>
  <sheetData>
    <row r="1" spans="1:9" x14ac:dyDescent="0.25">
      <c r="A1" t="s">
        <v>43</v>
      </c>
      <c r="B1" s="1" t="s">
        <v>41</v>
      </c>
      <c r="C1" s="1" t="s">
        <v>42</v>
      </c>
      <c r="D1" s="1" t="s">
        <v>39</v>
      </c>
      <c r="E1" s="1" t="s">
        <v>40</v>
      </c>
      <c r="F1" s="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s="1">
        <v>11</v>
      </c>
      <c r="C2" s="1">
        <v>2</v>
      </c>
      <c r="D2" s="1">
        <v>11</v>
      </c>
      <c r="E2" s="1">
        <v>1</v>
      </c>
      <c r="F2">
        <f>B2-D2</f>
        <v>0</v>
      </c>
      <c r="G2">
        <f>ABS(F2)</f>
        <v>0</v>
      </c>
      <c r="H2">
        <f>C2-E2</f>
        <v>1</v>
      </c>
      <c r="I2">
        <f>ABS(H2)</f>
        <v>1</v>
      </c>
    </row>
    <row r="3" spans="1:9" x14ac:dyDescent="0.25">
      <c r="A3">
        <v>2</v>
      </c>
      <c r="B3" s="1">
        <v>9</v>
      </c>
      <c r="C3" s="1">
        <v>1</v>
      </c>
      <c r="D3" s="1">
        <v>11</v>
      </c>
      <c r="E3" s="1">
        <v>2</v>
      </c>
      <c r="F3">
        <f t="shared" ref="F3:F66" si="0">B3-D3</f>
        <v>-2</v>
      </c>
      <c r="G3">
        <f t="shared" ref="G3:G66" si="1">ABS(F3)</f>
        <v>2</v>
      </c>
      <c r="H3">
        <f t="shared" ref="H3:H66" si="2">C3-E3</f>
        <v>-1</v>
      </c>
      <c r="I3">
        <f t="shared" ref="I3:I66" si="3">ABS(H3)</f>
        <v>1</v>
      </c>
    </row>
    <row r="4" spans="1:9" x14ac:dyDescent="0.25">
      <c r="A4">
        <v>3</v>
      </c>
      <c r="B4" s="1">
        <v>11</v>
      </c>
      <c r="C4" s="1">
        <v>3</v>
      </c>
      <c r="D4" s="1">
        <v>17</v>
      </c>
      <c r="E4" s="1">
        <v>2</v>
      </c>
      <c r="F4">
        <f t="shared" si="0"/>
        <v>-6</v>
      </c>
      <c r="G4">
        <f t="shared" si="1"/>
        <v>6</v>
      </c>
      <c r="H4">
        <f t="shared" si="2"/>
        <v>1</v>
      </c>
      <c r="I4">
        <f t="shared" si="3"/>
        <v>1</v>
      </c>
    </row>
    <row r="5" spans="1:9" x14ac:dyDescent="0.25">
      <c r="A5">
        <v>4</v>
      </c>
      <c r="B5" s="1">
        <v>11</v>
      </c>
      <c r="C5" s="1">
        <v>1</v>
      </c>
      <c r="D5" s="1">
        <v>18</v>
      </c>
      <c r="E5" s="1">
        <v>2</v>
      </c>
      <c r="F5">
        <f t="shared" si="0"/>
        <v>-7</v>
      </c>
      <c r="G5">
        <f t="shared" si="1"/>
        <v>7</v>
      </c>
      <c r="H5">
        <f t="shared" si="2"/>
        <v>-1</v>
      </c>
      <c r="I5">
        <f t="shared" si="3"/>
        <v>1</v>
      </c>
    </row>
    <row r="6" spans="1:9" x14ac:dyDescent="0.25">
      <c r="A6">
        <v>5</v>
      </c>
      <c r="B6" s="1">
        <v>22</v>
      </c>
      <c r="C6" s="1">
        <v>2</v>
      </c>
      <c r="D6" s="1">
        <v>17</v>
      </c>
      <c r="E6" s="1">
        <v>3</v>
      </c>
      <c r="F6">
        <f t="shared" si="0"/>
        <v>5</v>
      </c>
      <c r="G6">
        <f t="shared" si="1"/>
        <v>5</v>
      </c>
      <c r="H6">
        <f t="shared" si="2"/>
        <v>-1</v>
      </c>
      <c r="I6">
        <f t="shared" si="3"/>
        <v>1</v>
      </c>
    </row>
    <row r="7" spans="1:9" x14ac:dyDescent="0.25">
      <c r="A7">
        <v>6</v>
      </c>
      <c r="B7" s="1">
        <v>13</v>
      </c>
      <c r="C7" s="1">
        <v>3</v>
      </c>
      <c r="D7" s="1">
        <v>10</v>
      </c>
      <c r="E7" s="1">
        <v>2</v>
      </c>
      <c r="F7">
        <f t="shared" si="0"/>
        <v>3</v>
      </c>
      <c r="G7">
        <f t="shared" si="1"/>
        <v>3</v>
      </c>
      <c r="H7">
        <f t="shared" si="2"/>
        <v>1</v>
      </c>
      <c r="I7">
        <f t="shared" si="3"/>
        <v>1</v>
      </c>
    </row>
    <row r="8" spans="1:9" x14ac:dyDescent="0.25">
      <c r="A8">
        <v>7</v>
      </c>
      <c r="B8" s="1">
        <v>12</v>
      </c>
      <c r="C8" s="1">
        <v>1</v>
      </c>
      <c r="D8" s="1">
        <v>18</v>
      </c>
      <c r="E8" s="1">
        <v>3</v>
      </c>
      <c r="F8">
        <f t="shared" si="0"/>
        <v>-6</v>
      </c>
      <c r="G8">
        <f t="shared" si="1"/>
        <v>6</v>
      </c>
      <c r="H8">
        <f t="shared" si="2"/>
        <v>-2</v>
      </c>
      <c r="I8">
        <f t="shared" si="3"/>
        <v>2</v>
      </c>
    </row>
    <row r="9" spans="1:9" x14ac:dyDescent="0.25">
      <c r="A9">
        <v>8</v>
      </c>
      <c r="B9" s="1">
        <v>13</v>
      </c>
      <c r="C9" s="1">
        <v>1</v>
      </c>
      <c r="D9" s="1">
        <v>23</v>
      </c>
      <c r="E9" s="1">
        <v>3</v>
      </c>
      <c r="F9">
        <f t="shared" si="0"/>
        <v>-10</v>
      </c>
      <c r="G9">
        <f t="shared" si="1"/>
        <v>10</v>
      </c>
      <c r="H9">
        <f t="shared" si="2"/>
        <v>-2</v>
      </c>
      <c r="I9">
        <f t="shared" si="3"/>
        <v>2</v>
      </c>
    </row>
    <row r="10" spans="1:9" x14ac:dyDescent="0.25">
      <c r="A10">
        <v>9</v>
      </c>
      <c r="B10" s="1">
        <v>14</v>
      </c>
      <c r="C10" s="1">
        <v>2</v>
      </c>
      <c r="D10" s="1">
        <v>17</v>
      </c>
      <c r="E10" s="1">
        <v>1</v>
      </c>
      <c r="F10">
        <f t="shared" si="0"/>
        <v>-3</v>
      </c>
      <c r="G10">
        <f t="shared" si="1"/>
        <v>3</v>
      </c>
      <c r="H10">
        <f t="shared" si="2"/>
        <v>1</v>
      </c>
      <c r="I10">
        <f t="shared" si="3"/>
        <v>1</v>
      </c>
    </row>
    <row r="11" spans="1:9" x14ac:dyDescent="0.25">
      <c r="A11">
        <v>10</v>
      </c>
      <c r="B11" s="1">
        <v>11</v>
      </c>
      <c r="C11" s="1">
        <v>4</v>
      </c>
      <c r="D11" s="1">
        <v>23</v>
      </c>
      <c r="E11" s="1">
        <v>2</v>
      </c>
      <c r="F11">
        <f t="shared" si="0"/>
        <v>-12</v>
      </c>
      <c r="G11">
        <f t="shared" si="1"/>
        <v>12</v>
      </c>
      <c r="H11">
        <f t="shared" si="2"/>
        <v>2</v>
      </c>
      <c r="I11">
        <f t="shared" si="3"/>
        <v>2</v>
      </c>
    </row>
    <row r="12" spans="1:9" x14ac:dyDescent="0.25">
      <c r="A12">
        <v>11</v>
      </c>
      <c r="B12" s="1">
        <v>24</v>
      </c>
      <c r="C12" s="1">
        <v>4</v>
      </c>
      <c r="D12" s="1">
        <v>18</v>
      </c>
      <c r="E12" s="1">
        <v>4</v>
      </c>
      <c r="F12">
        <f t="shared" si="0"/>
        <v>6</v>
      </c>
      <c r="G12">
        <f t="shared" si="1"/>
        <v>6</v>
      </c>
      <c r="H12">
        <f t="shared" si="2"/>
        <v>0</v>
      </c>
      <c r="I12">
        <f t="shared" si="3"/>
        <v>0</v>
      </c>
    </row>
    <row r="13" spans="1:9" x14ac:dyDescent="0.25">
      <c r="A13">
        <v>12</v>
      </c>
      <c r="B13" s="1">
        <v>13</v>
      </c>
      <c r="C13" s="1">
        <v>2</v>
      </c>
      <c r="D13" s="1">
        <v>20</v>
      </c>
      <c r="E13" s="1">
        <v>2</v>
      </c>
      <c r="F13">
        <f t="shared" si="0"/>
        <v>-7</v>
      </c>
      <c r="G13">
        <f t="shared" si="1"/>
        <v>7</v>
      </c>
      <c r="H13">
        <f t="shared" si="2"/>
        <v>0</v>
      </c>
      <c r="I13">
        <f t="shared" si="3"/>
        <v>0</v>
      </c>
    </row>
    <row r="14" spans="1:9" x14ac:dyDescent="0.25">
      <c r="A14">
        <v>13</v>
      </c>
      <c r="B14" s="1">
        <v>10</v>
      </c>
      <c r="C14" s="1">
        <v>3</v>
      </c>
      <c r="D14" s="1">
        <v>11</v>
      </c>
      <c r="E14" s="1">
        <v>3</v>
      </c>
      <c r="F14">
        <f t="shared" si="0"/>
        <v>-1</v>
      </c>
      <c r="G14">
        <f t="shared" si="1"/>
        <v>1</v>
      </c>
      <c r="H14">
        <f t="shared" si="2"/>
        <v>0</v>
      </c>
      <c r="I14">
        <f t="shared" si="3"/>
        <v>0</v>
      </c>
    </row>
    <row r="15" spans="1:9" x14ac:dyDescent="0.25">
      <c r="A15">
        <v>14</v>
      </c>
      <c r="B15" s="1">
        <v>24</v>
      </c>
      <c r="C15" s="1">
        <v>1</v>
      </c>
      <c r="D15" s="1">
        <v>23</v>
      </c>
      <c r="E15" s="1">
        <v>4</v>
      </c>
      <c r="F15">
        <f t="shared" si="0"/>
        <v>1</v>
      </c>
      <c r="G15">
        <f t="shared" si="1"/>
        <v>1</v>
      </c>
      <c r="H15">
        <f t="shared" si="2"/>
        <v>-3</v>
      </c>
      <c r="I15">
        <f t="shared" si="3"/>
        <v>3</v>
      </c>
    </row>
    <row r="16" spans="1:9" x14ac:dyDescent="0.25">
      <c r="A16">
        <v>15</v>
      </c>
      <c r="B16" s="1">
        <v>24</v>
      </c>
      <c r="C16" s="1">
        <v>2</v>
      </c>
      <c r="D16" s="1">
        <v>24</v>
      </c>
      <c r="E16" s="1">
        <v>2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>
        <v>16</v>
      </c>
      <c r="B17" s="1">
        <v>11</v>
      </c>
      <c r="C17" s="1">
        <v>5</v>
      </c>
      <c r="D17" s="1">
        <v>16</v>
      </c>
      <c r="E17" s="1">
        <v>1</v>
      </c>
      <c r="F17">
        <f t="shared" si="0"/>
        <v>-5</v>
      </c>
      <c r="G17">
        <f t="shared" si="1"/>
        <v>5</v>
      </c>
      <c r="H17">
        <f t="shared" si="2"/>
        <v>4</v>
      </c>
      <c r="I17">
        <f t="shared" si="3"/>
        <v>4</v>
      </c>
    </row>
    <row r="18" spans="1:9" x14ac:dyDescent="0.25">
      <c r="A18">
        <v>17</v>
      </c>
      <c r="B18" s="1">
        <v>24</v>
      </c>
      <c r="C18" s="1">
        <v>3</v>
      </c>
      <c r="D18" s="1">
        <v>19</v>
      </c>
      <c r="E18" s="1">
        <v>2</v>
      </c>
      <c r="F18">
        <f t="shared" si="0"/>
        <v>5</v>
      </c>
      <c r="G18">
        <f t="shared" si="1"/>
        <v>5</v>
      </c>
      <c r="H18">
        <f t="shared" si="2"/>
        <v>1</v>
      </c>
      <c r="I18">
        <f t="shared" si="3"/>
        <v>1</v>
      </c>
    </row>
    <row r="19" spans="1:9" x14ac:dyDescent="0.25">
      <c r="A19">
        <v>18</v>
      </c>
      <c r="B19" s="1">
        <v>13</v>
      </c>
      <c r="C19" s="1">
        <v>4</v>
      </c>
      <c r="D19" s="1">
        <v>11</v>
      </c>
      <c r="E19" s="1">
        <v>4</v>
      </c>
      <c r="F19">
        <f t="shared" si="0"/>
        <v>2</v>
      </c>
      <c r="G19">
        <f t="shared" si="1"/>
        <v>2</v>
      </c>
      <c r="H19">
        <f t="shared" si="2"/>
        <v>0</v>
      </c>
      <c r="I19">
        <f t="shared" si="3"/>
        <v>0</v>
      </c>
    </row>
    <row r="20" spans="1:9" x14ac:dyDescent="0.25">
      <c r="A20">
        <v>19</v>
      </c>
      <c r="B20" s="1">
        <v>24</v>
      </c>
      <c r="C20" s="1">
        <v>5</v>
      </c>
      <c r="D20" s="1">
        <v>24</v>
      </c>
      <c r="E20" s="1">
        <v>3</v>
      </c>
      <c r="F20">
        <f t="shared" si="0"/>
        <v>0</v>
      </c>
      <c r="G20">
        <f t="shared" si="1"/>
        <v>0</v>
      </c>
      <c r="H20">
        <f t="shared" si="2"/>
        <v>2</v>
      </c>
      <c r="I20">
        <f t="shared" si="3"/>
        <v>2</v>
      </c>
    </row>
    <row r="21" spans="1:9" x14ac:dyDescent="0.25">
      <c r="A21">
        <v>20</v>
      </c>
      <c r="B21" s="1">
        <v>22</v>
      </c>
      <c r="C21" s="1">
        <v>3</v>
      </c>
      <c r="D21" s="1">
        <v>20</v>
      </c>
      <c r="E21" s="1">
        <v>3</v>
      </c>
      <c r="F21">
        <f t="shared" si="0"/>
        <v>2</v>
      </c>
      <c r="G21">
        <f t="shared" si="1"/>
        <v>2</v>
      </c>
      <c r="H21">
        <f t="shared" si="2"/>
        <v>0</v>
      </c>
      <c r="I21">
        <f t="shared" si="3"/>
        <v>0</v>
      </c>
    </row>
    <row r="22" spans="1:9" x14ac:dyDescent="0.25">
      <c r="A22">
        <v>21</v>
      </c>
      <c r="B22" s="1">
        <v>23</v>
      </c>
      <c r="C22" s="1">
        <v>2</v>
      </c>
      <c r="D22" s="1">
        <v>4</v>
      </c>
      <c r="E22" s="1">
        <v>1</v>
      </c>
      <c r="F22">
        <f t="shared" si="0"/>
        <v>19</v>
      </c>
      <c r="G22">
        <f t="shared" si="1"/>
        <v>19</v>
      </c>
      <c r="H22">
        <f t="shared" si="2"/>
        <v>1</v>
      </c>
      <c r="I22">
        <f t="shared" si="3"/>
        <v>1</v>
      </c>
    </row>
    <row r="23" spans="1:9" x14ac:dyDescent="0.25">
      <c r="A23">
        <v>22</v>
      </c>
      <c r="B23" s="1">
        <v>21</v>
      </c>
      <c r="C23" s="1">
        <v>3</v>
      </c>
      <c r="D23" s="1">
        <v>14</v>
      </c>
      <c r="E23" s="1">
        <v>1</v>
      </c>
      <c r="F23">
        <f t="shared" si="0"/>
        <v>7</v>
      </c>
      <c r="G23">
        <f t="shared" si="1"/>
        <v>7</v>
      </c>
      <c r="H23">
        <f t="shared" si="2"/>
        <v>2</v>
      </c>
      <c r="I23">
        <f t="shared" si="3"/>
        <v>2</v>
      </c>
    </row>
    <row r="24" spans="1:9" x14ac:dyDescent="0.25">
      <c r="A24">
        <v>23</v>
      </c>
      <c r="B24" s="1">
        <v>22</v>
      </c>
      <c r="C24" s="1">
        <v>4</v>
      </c>
      <c r="D24" s="1">
        <v>18</v>
      </c>
      <c r="E24" s="1">
        <v>5</v>
      </c>
      <c r="F24">
        <f t="shared" si="0"/>
        <v>4</v>
      </c>
      <c r="G24">
        <f t="shared" si="1"/>
        <v>4</v>
      </c>
      <c r="H24">
        <f t="shared" si="2"/>
        <v>-1</v>
      </c>
      <c r="I24">
        <f t="shared" si="3"/>
        <v>1</v>
      </c>
    </row>
    <row r="25" spans="1:9" x14ac:dyDescent="0.25">
      <c r="A25">
        <v>24</v>
      </c>
      <c r="B25" s="1">
        <v>23</v>
      </c>
      <c r="C25" s="1">
        <v>1</v>
      </c>
      <c r="D25" s="1">
        <v>5</v>
      </c>
      <c r="E25" s="1">
        <v>1</v>
      </c>
      <c r="F25">
        <f t="shared" si="0"/>
        <v>18</v>
      </c>
      <c r="G25">
        <f t="shared" si="1"/>
        <v>18</v>
      </c>
      <c r="H25">
        <f t="shared" si="2"/>
        <v>0</v>
      </c>
      <c r="I25">
        <f t="shared" si="3"/>
        <v>0</v>
      </c>
    </row>
    <row r="26" spans="1:9" x14ac:dyDescent="0.25">
      <c r="A26">
        <v>25</v>
      </c>
      <c r="B26" s="1">
        <v>10</v>
      </c>
      <c r="C26" s="1">
        <v>4</v>
      </c>
      <c r="D26" s="1">
        <v>11</v>
      </c>
      <c r="E26" s="1">
        <v>5</v>
      </c>
      <c r="F26">
        <f t="shared" si="0"/>
        <v>-1</v>
      </c>
      <c r="G26">
        <f t="shared" si="1"/>
        <v>1</v>
      </c>
      <c r="H26">
        <f t="shared" si="2"/>
        <v>-1</v>
      </c>
      <c r="I26">
        <f t="shared" si="3"/>
        <v>1</v>
      </c>
    </row>
    <row r="27" spans="1:9" x14ac:dyDescent="0.25">
      <c r="A27">
        <v>26</v>
      </c>
      <c r="B27" s="1">
        <v>11</v>
      </c>
      <c r="C27" s="1">
        <v>6</v>
      </c>
      <c r="D27" s="1">
        <v>10</v>
      </c>
      <c r="E27" s="1">
        <v>3</v>
      </c>
      <c r="F27">
        <f t="shared" si="0"/>
        <v>1</v>
      </c>
      <c r="G27">
        <f t="shared" si="1"/>
        <v>1</v>
      </c>
      <c r="H27">
        <f t="shared" si="2"/>
        <v>3</v>
      </c>
      <c r="I27">
        <f t="shared" si="3"/>
        <v>3</v>
      </c>
    </row>
    <row r="28" spans="1:9" x14ac:dyDescent="0.25">
      <c r="A28">
        <v>27</v>
      </c>
      <c r="B28" s="1">
        <v>14</v>
      </c>
      <c r="C28" s="1">
        <v>3</v>
      </c>
      <c r="D28" s="1">
        <v>23</v>
      </c>
      <c r="E28" s="1">
        <v>5</v>
      </c>
      <c r="F28">
        <f t="shared" si="0"/>
        <v>-9</v>
      </c>
      <c r="G28">
        <f t="shared" si="1"/>
        <v>9</v>
      </c>
      <c r="H28">
        <f t="shared" si="2"/>
        <v>-2</v>
      </c>
      <c r="I28">
        <f t="shared" si="3"/>
        <v>2</v>
      </c>
    </row>
    <row r="29" spans="1:9" x14ac:dyDescent="0.25">
      <c r="A29">
        <v>28</v>
      </c>
      <c r="B29" s="1">
        <v>12</v>
      </c>
      <c r="C29" s="1">
        <v>3</v>
      </c>
      <c r="D29" s="1">
        <v>18</v>
      </c>
      <c r="E29" s="1">
        <v>6</v>
      </c>
      <c r="F29">
        <f t="shared" si="0"/>
        <v>-6</v>
      </c>
      <c r="G29">
        <f t="shared" si="1"/>
        <v>6</v>
      </c>
      <c r="H29">
        <f t="shared" si="2"/>
        <v>-3</v>
      </c>
      <c r="I29">
        <f t="shared" si="3"/>
        <v>3</v>
      </c>
    </row>
    <row r="30" spans="1:9" x14ac:dyDescent="0.25">
      <c r="A30">
        <v>29</v>
      </c>
      <c r="B30" s="1">
        <v>12</v>
      </c>
      <c r="C30" s="1">
        <v>2</v>
      </c>
      <c r="D30" s="1">
        <v>22</v>
      </c>
      <c r="E30" s="1">
        <v>7</v>
      </c>
      <c r="F30">
        <f t="shared" si="0"/>
        <v>-10</v>
      </c>
      <c r="G30">
        <f t="shared" si="1"/>
        <v>10</v>
      </c>
      <c r="H30">
        <f t="shared" si="2"/>
        <v>-5</v>
      </c>
      <c r="I30">
        <f t="shared" si="3"/>
        <v>5</v>
      </c>
    </row>
    <row r="31" spans="1:9" x14ac:dyDescent="0.25">
      <c r="A31">
        <v>30</v>
      </c>
      <c r="B31" s="1">
        <v>13</v>
      </c>
      <c r="C31" s="1">
        <v>5</v>
      </c>
      <c r="D31" s="1">
        <v>23</v>
      </c>
      <c r="E31" s="1">
        <v>6</v>
      </c>
      <c r="F31">
        <f t="shared" si="0"/>
        <v>-10</v>
      </c>
      <c r="G31">
        <f t="shared" si="1"/>
        <v>10</v>
      </c>
      <c r="H31">
        <f t="shared" si="2"/>
        <v>-1</v>
      </c>
      <c r="I31">
        <f t="shared" si="3"/>
        <v>1</v>
      </c>
    </row>
    <row r="32" spans="1:9" x14ac:dyDescent="0.25">
      <c r="A32">
        <v>31</v>
      </c>
      <c r="B32" s="1">
        <v>14</v>
      </c>
      <c r="C32" s="1">
        <v>4</v>
      </c>
      <c r="D32" s="1">
        <v>17</v>
      </c>
      <c r="E32" s="1">
        <v>5</v>
      </c>
      <c r="F32">
        <f t="shared" si="0"/>
        <v>-3</v>
      </c>
      <c r="G32">
        <f t="shared" si="1"/>
        <v>3</v>
      </c>
      <c r="H32">
        <f t="shared" si="2"/>
        <v>-1</v>
      </c>
      <c r="I32">
        <f t="shared" si="3"/>
        <v>1</v>
      </c>
    </row>
    <row r="33" spans="1:9" x14ac:dyDescent="0.25">
      <c r="A33">
        <v>32</v>
      </c>
      <c r="B33" s="1">
        <v>18</v>
      </c>
      <c r="C33" s="1">
        <v>2</v>
      </c>
      <c r="D33" s="1">
        <v>21</v>
      </c>
      <c r="E33" s="1">
        <v>3</v>
      </c>
      <c r="F33">
        <f t="shared" si="0"/>
        <v>-3</v>
      </c>
      <c r="G33">
        <f t="shared" si="1"/>
        <v>3</v>
      </c>
      <c r="H33">
        <f t="shared" si="2"/>
        <v>-1</v>
      </c>
      <c r="I33">
        <f t="shared" si="3"/>
        <v>1</v>
      </c>
    </row>
    <row r="34" spans="1:9" x14ac:dyDescent="0.25">
      <c r="A34">
        <v>33</v>
      </c>
      <c r="B34" s="1">
        <v>10</v>
      </c>
      <c r="C34" s="1">
        <v>5</v>
      </c>
      <c r="D34" s="1">
        <v>9</v>
      </c>
      <c r="E34" s="1">
        <v>3</v>
      </c>
      <c r="F34">
        <f t="shared" si="0"/>
        <v>1</v>
      </c>
      <c r="G34">
        <f t="shared" si="1"/>
        <v>1</v>
      </c>
      <c r="H34">
        <f t="shared" si="2"/>
        <v>2</v>
      </c>
      <c r="I34">
        <f t="shared" si="3"/>
        <v>2</v>
      </c>
    </row>
    <row r="35" spans="1:9" x14ac:dyDescent="0.25">
      <c r="A35">
        <v>34</v>
      </c>
      <c r="B35" s="1">
        <v>24</v>
      </c>
      <c r="C35" s="1">
        <v>6</v>
      </c>
      <c r="D35" s="1">
        <v>22</v>
      </c>
      <c r="E35" s="1">
        <v>2</v>
      </c>
      <c r="F35">
        <f t="shared" si="0"/>
        <v>2</v>
      </c>
      <c r="G35">
        <f t="shared" si="1"/>
        <v>2</v>
      </c>
      <c r="H35">
        <f t="shared" si="2"/>
        <v>4</v>
      </c>
      <c r="I35">
        <f t="shared" si="3"/>
        <v>4</v>
      </c>
    </row>
    <row r="36" spans="1:9" x14ac:dyDescent="0.25">
      <c r="A36">
        <v>35</v>
      </c>
      <c r="B36" s="1">
        <v>9</v>
      </c>
      <c r="C36" s="1">
        <v>2</v>
      </c>
      <c r="D36" s="1">
        <v>11</v>
      </c>
      <c r="E36" s="1">
        <v>6</v>
      </c>
      <c r="F36">
        <f t="shared" si="0"/>
        <v>-2</v>
      </c>
      <c r="G36">
        <f t="shared" si="1"/>
        <v>2</v>
      </c>
      <c r="H36">
        <f t="shared" si="2"/>
        <v>-4</v>
      </c>
      <c r="I36">
        <f t="shared" si="3"/>
        <v>4</v>
      </c>
    </row>
    <row r="37" spans="1:9" x14ac:dyDescent="0.25">
      <c r="A37">
        <v>36</v>
      </c>
      <c r="B37" s="1">
        <v>12</v>
      </c>
      <c r="C37" s="1">
        <v>4</v>
      </c>
      <c r="D37" s="1">
        <v>22</v>
      </c>
      <c r="E37" s="1">
        <v>5</v>
      </c>
      <c r="F37">
        <f t="shared" si="0"/>
        <v>-10</v>
      </c>
      <c r="G37">
        <f t="shared" si="1"/>
        <v>10</v>
      </c>
      <c r="H37">
        <f t="shared" si="2"/>
        <v>-1</v>
      </c>
      <c r="I37">
        <f t="shared" si="3"/>
        <v>1</v>
      </c>
    </row>
    <row r="38" spans="1:9" x14ac:dyDescent="0.25">
      <c r="A38">
        <v>37</v>
      </c>
      <c r="B38" s="1">
        <v>15</v>
      </c>
      <c r="C38" s="1">
        <v>2</v>
      </c>
      <c r="D38" s="1">
        <v>22</v>
      </c>
      <c r="E38" s="1">
        <v>4</v>
      </c>
      <c r="F38">
        <f t="shared" si="0"/>
        <v>-7</v>
      </c>
      <c r="G38">
        <f t="shared" si="1"/>
        <v>7</v>
      </c>
      <c r="H38">
        <f t="shared" si="2"/>
        <v>-2</v>
      </c>
      <c r="I38">
        <f t="shared" si="3"/>
        <v>2</v>
      </c>
    </row>
    <row r="39" spans="1:9" x14ac:dyDescent="0.25">
      <c r="A39">
        <v>38</v>
      </c>
      <c r="B39" s="1">
        <v>18</v>
      </c>
      <c r="C39" s="1">
        <v>3</v>
      </c>
      <c r="D39" s="1">
        <v>24</v>
      </c>
      <c r="E39" s="1">
        <v>1</v>
      </c>
      <c r="F39">
        <f t="shared" si="0"/>
        <v>-6</v>
      </c>
      <c r="G39">
        <f t="shared" si="1"/>
        <v>6</v>
      </c>
      <c r="H39">
        <f t="shared" si="2"/>
        <v>2</v>
      </c>
      <c r="I39">
        <f t="shared" si="3"/>
        <v>2</v>
      </c>
    </row>
    <row r="40" spans="1:9" x14ac:dyDescent="0.25">
      <c r="A40">
        <v>39</v>
      </c>
      <c r="B40" s="1">
        <v>23</v>
      </c>
      <c r="C40" s="1">
        <v>3</v>
      </c>
      <c r="D40" s="1">
        <v>22</v>
      </c>
      <c r="E40" s="1">
        <v>3</v>
      </c>
      <c r="F40">
        <f t="shared" si="0"/>
        <v>1</v>
      </c>
      <c r="G40">
        <f t="shared" si="1"/>
        <v>1</v>
      </c>
      <c r="H40">
        <f t="shared" si="2"/>
        <v>0</v>
      </c>
      <c r="I40">
        <f t="shared" si="3"/>
        <v>0</v>
      </c>
    </row>
    <row r="41" spans="1:9" x14ac:dyDescent="0.25">
      <c r="A41">
        <v>40</v>
      </c>
      <c r="B41" s="1">
        <v>10</v>
      </c>
      <c r="C41" s="1">
        <v>2</v>
      </c>
      <c r="D41" s="1">
        <v>18</v>
      </c>
      <c r="E41" s="1">
        <v>7</v>
      </c>
      <c r="F41">
        <f t="shared" si="0"/>
        <v>-8</v>
      </c>
      <c r="G41">
        <f t="shared" si="1"/>
        <v>8</v>
      </c>
      <c r="H41">
        <f t="shared" si="2"/>
        <v>-5</v>
      </c>
      <c r="I41">
        <f t="shared" si="3"/>
        <v>5</v>
      </c>
    </row>
    <row r="42" spans="1:9" x14ac:dyDescent="0.25">
      <c r="A42">
        <v>41</v>
      </c>
      <c r="B42" s="1">
        <v>14</v>
      </c>
      <c r="C42" s="1">
        <v>5</v>
      </c>
      <c r="D42" s="1">
        <v>19</v>
      </c>
      <c r="E42" s="1">
        <v>4</v>
      </c>
      <c r="F42">
        <f t="shared" si="0"/>
        <v>-5</v>
      </c>
      <c r="G42">
        <f t="shared" si="1"/>
        <v>5</v>
      </c>
      <c r="H42">
        <f t="shared" si="2"/>
        <v>1</v>
      </c>
      <c r="I42">
        <f t="shared" si="3"/>
        <v>1</v>
      </c>
    </row>
    <row r="43" spans="1:9" x14ac:dyDescent="0.25">
      <c r="A43">
        <v>42</v>
      </c>
      <c r="B43" s="1">
        <v>10</v>
      </c>
      <c r="C43" s="1">
        <v>6</v>
      </c>
      <c r="D43" s="1">
        <v>8</v>
      </c>
      <c r="E43" s="1">
        <v>2</v>
      </c>
      <c r="F43">
        <f t="shared" si="0"/>
        <v>2</v>
      </c>
      <c r="G43">
        <f t="shared" si="1"/>
        <v>2</v>
      </c>
      <c r="H43">
        <f t="shared" si="2"/>
        <v>4</v>
      </c>
      <c r="I43">
        <f t="shared" si="3"/>
        <v>4</v>
      </c>
    </row>
    <row r="44" spans="1:9" x14ac:dyDescent="0.25">
      <c r="A44">
        <v>43</v>
      </c>
      <c r="B44" s="1">
        <v>11</v>
      </c>
      <c r="C44" s="1">
        <v>7</v>
      </c>
      <c r="D44" s="1">
        <v>17</v>
      </c>
      <c r="E44" s="1">
        <v>4</v>
      </c>
      <c r="F44">
        <f t="shared" si="0"/>
        <v>-6</v>
      </c>
      <c r="G44">
        <f t="shared" si="1"/>
        <v>6</v>
      </c>
      <c r="H44">
        <f t="shared" si="2"/>
        <v>3</v>
      </c>
      <c r="I44">
        <f t="shared" si="3"/>
        <v>3</v>
      </c>
    </row>
    <row r="45" spans="1:9" x14ac:dyDescent="0.25">
      <c r="A45">
        <v>44</v>
      </c>
      <c r="B45" s="1">
        <v>18</v>
      </c>
      <c r="C45" s="1">
        <v>5</v>
      </c>
      <c r="D45" s="1">
        <v>23</v>
      </c>
      <c r="E45" s="1">
        <v>7</v>
      </c>
      <c r="F45">
        <f t="shared" si="0"/>
        <v>-5</v>
      </c>
      <c r="G45">
        <f t="shared" si="1"/>
        <v>5</v>
      </c>
      <c r="H45">
        <f t="shared" si="2"/>
        <v>-2</v>
      </c>
      <c r="I45">
        <f t="shared" si="3"/>
        <v>2</v>
      </c>
    </row>
    <row r="46" spans="1:9" x14ac:dyDescent="0.25">
      <c r="A46">
        <v>45</v>
      </c>
      <c r="B46" s="1">
        <v>21</v>
      </c>
      <c r="C46" s="1">
        <v>4</v>
      </c>
      <c r="D46" s="1">
        <v>22</v>
      </c>
      <c r="E46" s="1">
        <v>6</v>
      </c>
      <c r="F46">
        <f t="shared" si="0"/>
        <v>-1</v>
      </c>
      <c r="G46">
        <f t="shared" si="1"/>
        <v>1</v>
      </c>
      <c r="H46">
        <f t="shared" si="2"/>
        <v>-2</v>
      </c>
      <c r="I46">
        <f t="shared" si="3"/>
        <v>2</v>
      </c>
    </row>
    <row r="47" spans="1:9" x14ac:dyDescent="0.25">
      <c r="A47">
        <v>46</v>
      </c>
      <c r="B47" s="1">
        <v>23</v>
      </c>
      <c r="C47" s="1">
        <v>5</v>
      </c>
      <c r="D47" s="1">
        <v>16</v>
      </c>
      <c r="E47" s="1">
        <v>2</v>
      </c>
      <c r="F47">
        <f t="shared" si="0"/>
        <v>7</v>
      </c>
      <c r="G47">
        <f t="shared" si="1"/>
        <v>7</v>
      </c>
      <c r="H47">
        <f t="shared" si="2"/>
        <v>3</v>
      </c>
      <c r="I47">
        <f t="shared" si="3"/>
        <v>3</v>
      </c>
    </row>
    <row r="48" spans="1:9" x14ac:dyDescent="0.25">
      <c r="A48">
        <v>47</v>
      </c>
      <c r="B48" s="1">
        <v>12</v>
      </c>
      <c r="C48" s="1">
        <v>5</v>
      </c>
      <c r="D48" s="1">
        <v>19</v>
      </c>
      <c r="E48" s="1">
        <v>3</v>
      </c>
      <c r="F48">
        <f t="shared" si="0"/>
        <v>-7</v>
      </c>
      <c r="G48">
        <f t="shared" si="1"/>
        <v>7</v>
      </c>
      <c r="H48">
        <f t="shared" si="2"/>
        <v>2</v>
      </c>
      <c r="I48">
        <f t="shared" si="3"/>
        <v>2</v>
      </c>
    </row>
    <row r="49" spans="1:9" x14ac:dyDescent="0.25">
      <c r="A49">
        <v>48</v>
      </c>
      <c r="B49" s="1">
        <v>10</v>
      </c>
      <c r="C49" s="1">
        <v>7</v>
      </c>
      <c r="D49" s="1">
        <v>23</v>
      </c>
      <c r="E49" s="1">
        <v>1</v>
      </c>
      <c r="F49">
        <f t="shared" si="0"/>
        <v>-13</v>
      </c>
      <c r="G49">
        <f t="shared" si="1"/>
        <v>13</v>
      </c>
      <c r="H49">
        <f t="shared" si="2"/>
        <v>6</v>
      </c>
      <c r="I49">
        <f t="shared" si="3"/>
        <v>6</v>
      </c>
    </row>
    <row r="50" spans="1:9" x14ac:dyDescent="0.25">
      <c r="A50">
        <v>49</v>
      </c>
      <c r="B50" s="1">
        <v>13</v>
      </c>
      <c r="C50" s="1">
        <v>6</v>
      </c>
      <c r="D50" s="1">
        <v>16</v>
      </c>
      <c r="E50" s="1">
        <v>6</v>
      </c>
      <c r="F50">
        <f t="shared" si="0"/>
        <v>-3</v>
      </c>
      <c r="G50">
        <f t="shared" si="1"/>
        <v>3</v>
      </c>
      <c r="H50">
        <f t="shared" si="2"/>
        <v>0</v>
      </c>
      <c r="I50">
        <f t="shared" si="3"/>
        <v>0</v>
      </c>
    </row>
    <row r="51" spans="1:9" x14ac:dyDescent="0.25">
      <c r="A51">
        <v>50</v>
      </c>
      <c r="B51" s="1">
        <v>21</v>
      </c>
      <c r="C51" s="1">
        <v>2</v>
      </c>
      <c r="D51" s="1">
        <v>16</v>
      </c>
      <c r="E51" s="1">
        <v>5</v>
      </c>
      <c r="F51">
        <f t="shared" si="0"/>
        <v>5</v>
      </c>
      <c r="G51">
        <f t="shared" si="1"/>
        <v>5</v>
      </c>
      <c r="H51">
        <f t="shared" si="2"/>
        <v>-3</v>
      </c>
      <c r="I51">
        <f t="shared" si="3"/>
        <v>3</v>
      </c>
    </row>
    <row r="52" spans="1:9" x14ac:dyDescent="0.25">
      <c r="A52">
        <v>51</v>
      </c>
      <c r="B52" s="1">
        <v>18</v>
      </c>
      <c r="C52" s="1">
        <v>4</v>
      </c>
      <c r="D52" s="1">
        <v>15</v>
      </c>
      <c r="E52" s="1">
        <v>4</v>
      </c>
      <c r="F52">
        <f t="shared" si="0"/>
        <v>3</v>
      </c>
      <c r="G52">
        <f t="shared" si="1"/>
        <v>3</v>
      </c>
      <c r="H52">
        <f t="shared" si="2"/>
        <v>0</v>
      </c>
      <c r="I52">
        <f t="shared" si="3"/>
        <v>0</v>
      </c>
    </row>
    <row r="53" spans="1:9" x14ac:dyDescent="0.25">
      <c r="A53">
        <v>52</v>
      </c>
      <c r="B53" s="1">
        <v>18</v>
      </c>
      <c r="C53" s="1">
        <v>1</v>
      </c>
      <c r="D53" s="1">
        <v>18</v>
      </c>
      <c r="E53" s="1">
        <v>8</v>
      </c>
      <c r="F53">
        <f t="shared" si="0"/>
        <v>0</v>
      </c>
      <c r="G53">
        <f t="shared" si="1"/>
        <v>0</v>
      </c>
      <c r="H53">
        <f t="shared" si="2"/>
        <v>-7</v>
      </c>
      <c r="I53">
        <f t="shared" si="3"/>
        <v>7</v>
      </c>
    </row>
    <row r="54" spans="1:9" x14ac:dyDescent="0.25">
      <c r="A54">
        <v>53</v>
      </c>
      <c r="B54" s="1">
        <v>15</v>
      </c>
      <c r="C54" s="1">
        <v>1</v>
      </c>
      <c r="D54" s="1">
        <v>21</v>
      </c>
      <c r="E54" s="1">
        <v>7</v>
      </c>
      <c r="F54">
        <f t="shared" si="0"/>
        <v>-6</v>
      </c>
      <c r="G54">
        <f t="shared" si="1"/>
        <v>6</v>
      </c>
      <c r="H54">
        <f t="shared" si="2"/>
        <v>-6</v>
      </c>
      <c r="I54">
        <f t="shared" si="3"/>
        <v>6</v>
      </c>
    </row>
    <row r="55" spans="1:9" x14ac:dyDescent="0.25">
      <c r="A55">
        <v>54</v>
      </c>
      <c r="B55" s="1">
        <v>23</v>
      </c>
      <c r="C55" s="1">
        <v>4</v>
      </c>
      <c r="D55" s="1">
        <v>21</v>
      </c>
      <c r="E55" s="1">
        <v>6</v>
      </c>
      <c r="F55">
        <f t="shared" si="0"/>
        <v>2</v>
      </c>
      <c r="G55">
        <f t="shared" si="1"/>
        <v>2</v>
      </c>
      <c r="H55">
        <f t="shared" si="2"/>
        <v>-2</v>
      </c>
      <c r="I55">
        <f t="shared" si="3"/>
        <v>2</v>
      </c>
    </row>
    <row r="56" spans="1:9" x14ac:dyDescent="0.25">
      <c r="A56">
        <v>55</v>
      </c>
      <c r="B56" s="1">
        <v>9</v>
      </c>
      <c r="C56" s="1">
        <v>4</v>
      </c>
      <c r="D56" s="1">
        <v>16</v>
      </c>
      <c r="E56" s="1">
        <v>3</v>
      </c>
      <c r="F56">
        <f t="shared" si="0"/>
        <v>-7</v>
      </c>
      <c r="G56">
        <f t="shared" si="1"/>
        <v>7</v>
      </c>
      <c r="H56">
        <f t="shared" si="2"/>
        <v>1</v>
      </c>
      <c r="I56">
        <f t="shared" si="3"/>
        <v>1</v>
      </c>
    </row>
    <row r="57" spans="1:9" x14ac:dyDescent="0.25">
      <c r="A57">
        <v>56</v>
      </c>
      <c r="B57" s="1">
        <v>10</v>
      </c>
      <c r="C57" s="1">
        <v>8</v>
      </c>
      <c r="D57" s="1">
        <v>12</v>
      </c>
      <c r="E57" s="1">
        <v>5</v>
      </c>
      <c r="F57">
        <f t="shared" si="0"/>
        <v>-2</v>
      </c>
      <c r="G57">
        <f t="shared" si="1"/>
        <v>2</v>
      </c>
      <c r="H57">
        <f t="shared" si="2"/>
        <v>3</v>
      </c>
      <c r="I57">
        <f t="shared" si="3"/>
        <v>3</v>
      </c>
    </row>
    <row r="58" spans="1:9" x14ac:dyDescent="0.25">
      <c r="A58">
        <v>57</v>
      </c>
      <c r="B58" s="1">
        <v>21</v>
      </c>
      <c r="C58" s="1">
        <v>5</v>
      </c>
      <c r="D58" s="1">
        <v>18</v>
      </c>
      <c r="E58" s="1">
        <v>9</v>
      </c>
      <c r="F58">
        <f t="shared" si="0"/>
        <v>3</v>
      </c>
      <c r="G58">
        <f t="shared" si="1"/>
        <v>3</v>
      </c>
      <c r="H58">
        <f t="shared" si="2"/>
        <v>-4</v>
      </c>
      <c r="I58">
        <f t="shared" si="3"/>
        <v>4</v>
      </c>
    </row>
    <row r="59" spans="1:9" x14ac:dyDescent="0.25">
      <c r="A59">
        <v>58</v>
      </c>
      <c r="B59" s="1">
        <v>15</v>
      </c>
      <c r="C59" s="1">
        <v>3</v>
      </c>
      <c r="D59" s="1">
        <v>11</v>
      </c>
      <c r="E59" s="1">
        <v>7</v>
      </c>
      <c r="F59">
        <f t="shared" si="0"/>
        <v>4</v>
      </c>
      <c r="G59">
        <f t="shared" si="1"/>
        <v>4</v>
      </c>
      <c r="H59">
        <f t="shared" si="2"/>
        <v>-4</v>
      </c>
      <c r="I59">
        <f t="shared" si="3"/>
        <v>4</v>
      </c>
    </row>
    <row r="60" spans="1:9" x14ac:dyDescent="0.25">
      <c r="A60">
        <v>59</v>
      </c>
      <c r="B60" s="1">
        <v>9</v>
      </c>
      <c r="C60" s="1">
        <v>3</v>
      </c>
      <c r="D60" s="1">
        <v>15</v>
      </c>
      <c r="E60" s="1">
        <v>2</v>
      </c>
      <c r="F60">
        <f t="shared" si="0"/>
        <v>-6</v>
      </c>
      <c r="G60">
        <f t="shared" si="1"/>
        <v>6</v>
      </c>
      <c r="H60">
        <f t="shared" si="2"/>
        <v>1</v>
      </c>
      <c r="I60">
        <f t="shared" si="3"/>
        <v>1</v>
      </c>
    </row>
    <row r="61" spans="1:9" x14ac:dyDescent="0.25">
      <c r="A61">
        <v>60</v>
      </c>
      <c r="B61" s="1">
        <v>12</v>
      </c>
      <c r="C61" s="1">
        <v>6</v>
      </c>
      <c r="D61" s="1">
        <v>10</v>
      </c>
      <c r="E61" s="1">
        <v>5</v>
      </c>
      <c r="F61">
        <f t="shared" si="0"/>
        <v>2</v>
      </c>
      <c r="G61">
        <f t="shared" si="1"/>
        <v>2</v>
      </c>
      <c r="H61">
        <f t="shared" si="2"/>
        <v>1</v>
      </c>
      <c r="I61">
        <f t="shared" si="3"/>
        <v>1</v>
      </c>
    </row>
    <row r="62" spans="1:9" x14ac:dyDescent="0.25">
      <c r="A62">
        <v>61</v>
      </c>
      <c r="B62" s="1">
        <v>15</v>
      </c>
      <c r="C62" s="1">
        <v>4</v>
      </c>
      <c r="D62" s="1">
        <v>23</v>
      </c>
      <c r="E62" s="1">
        <v>8</v>
      </c>
      <c r="F62">
        <f t="shared" si="0"/>
        <v>-8</v>
      </c>
      <c r="G62">
        <f t="shared" si="1"/>
        <v>8</v>
      </c>
      <c r="H62">
        <f t="shared" si="2"/>
        <v>-4</v>
      </c>
      <c r="I62">
        <f t="shared" si="3"/>
        <v>4</v>
      </c>
    </row>
    <row r="63" spans="1:9" x14ac:dyDescent="0.25">
      <c r="A63">
        <v>62</v>
      </c>
      <c r="B63" s="1">
        <v>22</v>
      </c>
      <c r="C63" s="1">
        <v>5</v>
      </c>
      <c r="D63" s="1">
        <v>15</v>
      </c>
      <c r="E63" s="1">
        <v>5</v>
      </c>
      <c r="F63">
        <f t="shared" si="0"/>
        <v>7</v>
      </c>
      <c r="G63">
        <f t="shared" si="1"/>
        <v>7</v>
      </c>
      <c r="H63">
        <f t="shared" si="2"/>
        <v>0</v>
      </c>
      <c r="I63">
        <f t="shared" si="3"/>
        <v>0</v>
      </c>
    </row>
    <row r="64" spans="1:9" x14ac:dyDescent="0.25">
      <c r="A64">
        <v>63</v>
      </c>
      <c r="B64" s="1">
        <v>23</v>
      </c>
      <c r="C64" s="1">
        <v>6</v>
      </c>
      <c r="D64" s="1">
        <v>21</v>
      </c>
      <c r="E64" s="1">
        <v>2</v>
      </c>
      <c r="F64">
        <f t="shared" si="0"/>
        <v>2</v>
      </c>
      <c r="G64">
        <f t="shared" si="1"/>
        <v>2</v>
      </c>
      <c r="H64">
        <f t="shared" si="2"/>
        <v>4</v>
      </c>
      <c r="I64">
        <f t="shared" si="3"/>
        <v>4</v>
      </c>
    </row>
    <row r="65" spans="1:9" x14ac:dyDescent="0.25">
      <c r="A65">
        <v>64</v>
      </c>
      <c r="B65" s="1">
        <v>11</v>
      </c>
      <c r="C65" s="1">
        <v>8</v>
      </c>
      <c r="D65" s="1">
        <v>24</v>
      </c>
      <c r="E65" s="1">
        <v>5</v>
      </c>
      <c r="F65">
        <f t="shared" si="0"/>
        <v>-13</v>
      </c>
      <c r="G65">
        <f t="shared" si="1"/>
        <v>13</v>
      </c>
      <c r="H65">
        <f t="shared" si="2"/>
        <v>3</v>
      </c>
      <c r="I65">
        <f t="shared" si="3"/>
        <v>3</v>
      </c>
    </row>
    <row r="66" spans="1:9" x14ac:dyDescent="0.25">
      <c r="A66">
        <v>65</v>
      </c>
      <c r="B66" s="1">
        <v>10</v>
      </c>
      <c r="C66" s="1">
        <v>1</v>
      </c>
      <c r="D66" s="1">
        <v>24</v>
      </c>
      <c r="E66" s="1">
        <v>4</v>
      </c>
      <c r="F66">
        <f t="shared" si="0"/>
        <v>-14</v>
      </c>
      <c r="G66">
        <f t="shared" si="1"/>
        <v>14</v>
      </c>
      <c r="H66">
        <f t="shared" si="2"/>
        <v>-3</v>
      </c>
      <c r="I66">
        <f t="shared" si="3"/>
        <v>3</v>
      </c>
    </row>
    <row r="67" spans="1:9" x14ac:dyDescent="0.25">
      <c r="A67">
        <v>66</v>
      </c>
      <c r="B67" s="1">
        <v>14</v>
      </c>
      <c r="C67" s="1">
        <v>1</v>
      </c>
      <c r="D67" s="1">
        <v>9</v>
      </c>
      <c r="E67" s="1">
        <v>4</v>
      </c>
      <c r="F67">
        <f t="shared" ref="F67:F130" si="4">B67-D67</f>
        <v>5</v>
      </c>
      <c r="G67">
        <f t="shared" ref="G67:G130" si="5">ABS(F67)</f>
        <v>5</v>
      </c>
      <c r="H67">
        <f t="shared" ref="H67:H130" si="6">C67-E67</f>
        <v>-3</v>
      </c>
      <c r="I67">
        <f t="shared" ref="I67:I130" si="7">ABS(H67)</f>
        <v>3</v>
      </c>
    </row>
    <row r="68" spans="1:9" x14ac:dyDescent="0.25">
      <c r="A68">
        <v>67</v>
      </c>
      <c r="B68" s="1">
        <v>12</v>
      </c>
      <c r="C68" s="1">
        <v>7</v>
      </c>
      <c r="D68" s="1">
        <v>17</v>
      </c>
      <c r="E68" s="1">
        <v>6</v>
      </c>
      <c r="F68">
        <f t="shared" si="4"/>
        <v>-5</v>
      </c>
      <c r="G68">
        <f t="shared" si="5"/>
        <v>5</v>
      </c>
      <c r="H68">
        <f t="shared" si="6"/>
        <v>1</v>
      </c>
      <c r="I68">
        <f t="shared" si="7"/>
        <v>1</v>
      </c>
    </row>
    <row r="69" spans="1:9" x14ac:dyDescent="0.25">
      <c r="A69">
        <v>68</v>
      </c>
      <c r="B69" s="1">
        <v>23</v>
      </c>
      <c r="C69" s="1">
        <v>7</v>
      </c>
      <c r="D69" s="1">
        <v>21</v>
      </c>
      <c r="E69" s="1">
        <v>8</v>
      </c>
      <c r="F69">
        <f t="shared" si="4"/>
        <v>2</v>
      </c>
      <c r="G69">
        <f t="shared" si="5"/>
        <v>2</v>
      </c>
      <c r="H69">
        <f t="shared" si="6"/>
        <v>-1</v>
      </c>
      <c r="I69">
        <f t="shared" si="7"/>
        <v>1</v>
      </c>
    </row>
    <row r="70" spans="1:9" x14ac:dyDescent="0.25">
      <c r="A70">
        <v>69</v>
      </c>
      <c r="B70" s="1">
        <v>5</v>
      </c>
      <c r="C70" s="1">
        <v>1</v>
      </c>
      <c r="D70" s="1">
        <v>16</v>
      </c>
      <c r="E70" s="1">
        <v>8</v>
      </c>
      <c r="F70">
        <f t="shared" si="4"/>
        <v>-11</v>
      </c>
      <c r="G70">
        <f t="shared" si="5"/>
        <v>11</v>
      </c>
      <c r="H70">
        <f t="shared" si="6"/>
        <v>-7</v>
      </c>
      <c r="I70">
        <f t="shared" si="7"/>
        <v>7</v>
      </c>
    </row>
    <row r="71" spans="1:9" x14ac:dyDescent="0.25">
      <c r="A71">
        <v>70</v>
      </c>
      <c r="B71" s="1">
        <v>16</v>
      </c>
      <c r="C71" s="1">
        <v>4</v>
      </c>
      <c r="D71" s="1">
        <v>12</v>
      </c>
      <c r="E71" s="1">
        <v>6</v>
      </c>
      <c r="F71">
        <f t="shared" si="4"/>
        <v>4</v>
      </c>
      <c r="G71">
        <f t="shared" si="5"/>
        <v>4</v>
      </c>
      <c r="H71">
        <f t="shared" si="6"/>
        <v>-2</v>
      </c>
      <c r="I71">
        <f t="shared" si="7"/>
        <v>2</v>
      </c>
    </row>
    <row r="72" spans="1:9" x14ac:dyDescent="0.25">
      <c r="A72">
        <v>71</v>
      </c>
      <c r="B72" s="1">
        <v>8</v>
      </c>
      <c r="C72" s="1">
        <v>1</v>
      </c>
      <c r="D72" s="1">
        <v>7</v>
      </c>
      <c r="E72" s="1">
        <v>5</v>
      </c>
      <c r="F72">
        <f t="shared" si="4"/>
        <v>1</v>
      </c>
      <c r="G72">
        <f t="shared" si="5"/>
        <v>1</v>
      </c>
      <c r="H72">
        <f t="shared" si="6"/>
        <v>-4</v>
      </c>
      <c r="I72">
        <f t="shared" si="7"/>
        <v>4</v>
      </c>
    </row>
    <row r="73" spans="1:9" x14ac:dyDescent="0.25">
      <c r="A73">
        <v>72</v>
      </c>
      <c r="B73" s="1">
        <v>24</v>
      </c>
      <c r="C73" s="1">
        <v>7</v>
      </c>
      <c r="D73" s="1">
        <v>16</v>
      </c>
      <c r="E73" s="1">
        <v>7</v>
      </c>
      <c r="F73">
        <f t="shared" si="4"/>
        <v>8</v>
      </c>
      <c r="G73">
        <f t="shared" si="5"/>
        <v>8</v>
      </c>
      <c r="H73">
        <f t="shared" si="6"/>
        <v>0</v>
      </c>
      <c r="I73">
        <f t="shared" si="7"/>
        <v>0</v>
      </c>
    </row>
    <row r="74" spans="1:9" x14ac:dyDescent="0.25">
      <c r="A74">
        <v>73</v>
      </c>
      <c r="B74" s="1">
        <v>14</v>
      </c>
      <c r="C74" s="1">
        <v>6</v>
      </c>
      <c r="D74" s="1">
        <v>8</v>
      </c>
      <c r="E74" s="1">
        <v>4</v>
      </c>
      <c r="F74">
        <f t="shared" si="4"/>
        <v>6</v>
      </c>
      <c r="G74">
        <f t="shared" si="5"/>
        <v>6</v>
      </c>
      <c r="H74">
        <f t="shared" si="6"/>
        <v>2</v>
      </c>
      <c r="I74">
        <f t="shared" si="7"/>
        <v>2</v>
      </c>
    </row>
    <row r="75" spans="1:9" x14ac:dyDescent="0.25">
      <c r="A75">
        <v>74</v>
      </c>
      <c r="B75" s="1">
        <v>9</v>
      </c>
      <c r="C75" s="1">
        <v>7</v>
      </c>
      <c r="D75" s="1">
        <v>10</v>
      </c>
      <c r="E75" s="1">
        <v>6</v>
      </c>
      <c r="F75">
        <f t="shared" si="4"/>
        <v>-1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5">
      <c r="A76">
        <v>75</v>
      </c>
      <c r="B76" s="1">
        <v>21</v>
      </c>
      <c r="C76" s="1">
        <v>6</v>
      </c>
      <c r="D76" s="1">
        <v>15</v>
      </c>
      <c r="E76" s="1">
        <v>3</v>
      </c>
      <c r="F76">
        <f t="shared" si="4"/>
        <v>6</v>
      </c>
      <c r="G76">
        <f t="shared" si="5"/>
        <v>6</v>
      </c>
      <c r="H76">
        <f t="shared" si="6"/>
        <v>3</v>
      </c>
      <c r="I76">
        <f t="shared" si="7"/>
        <v>3</v>
      </c>
    </row>
    <row r="77" spans="1:9" x14ac:dyDescent="0.25">
      <c r="A77">
        <v>76</v>
      </c>
      <c r="B77" s="1">
        <v>9</v>
      </c>
      <c r="C77" s="1">
        <v>5</v>
      </c>
      <c r="D77" s="1">
        <v>15</v>
      </c>
      <c r="E77" s="1">
        <v>1</v>
      </c>
      <c r="F77">
        <f t="shared" si="4"/>
        <v>-6</v>
      </c>
      <c r="G77">
        <f t="shared" si="5"/>
        <v>6</v>
      </c>
      <c r="H77">
        <f t="shared" si="6"/>
        <v>4</v>
      </c>
      <c r="I77">
        <f t="shared" si="7"/>
        <v>4</v>
      </c>
    </row>
    <row r="78" spans="1:9" x14ac:dyDescent="0.25">
      <c r="A78">
        <v>77</v>
      </c>
      <c r="B78" s="1">
        <v>10</v>
      </c>
      <c r="C78" s="1">
        <v>9</v>
      </c>
      <c r="D78" s="1">
        <v>15</v>
      </c>
      <c r="E78" s="1">
        <v>6</v>
      </c>
      <c r="F78">
        <f t="shared" si="4"/>
        <v>-5</v>
      </c>
      <c r="G78">
        <f t="shared" si="5"/>
        <v>5</v>
      </c>
      <c r="H78">
        <f t="shared" si="6"/>
        <v>3</v>
      </c>
      <c r="I78">
        <f t="shared" si="7"/>
        <v>3</v>
      </c>
    </row>
    <row r="79" spans="1:9" x14ac:dyDescent="0.25">
      <c r="A79">
        <v>78</v>
      </c>
      <c r="B79" s="1">
        <v>24</v>
      </c>
      <c r="C79" s="1">
        <v>8</v>
      </c>
      <c r="D79" s="1">
        <v>10</v>
      </c>
      <c r="E79" s="1">
        <v>4</v>
      </c>
      <c r="F79">
        <f t="shared" si="4"/>
        <v>14</v>
      </c>
      <c r="G79">
        <f t="shared" si="5"/>
        <v>14</v>
      </c>
      <c r="H79">
        <f t="shared" si="6"/>
        <v>4</v>
      </c>
      <c r="I79">
        <f t="shared" si="7"/>
        <v>4</v>
      </c>
    </row>
    <row r="80" spans="1:9" x14ac:dyDescent="0.25">
      <c r="A80">
        <v>79</v>
      </c>
      <c r="B80" s="1">
        <v>24</v>
      </c>
      <c r="C80" s="1">
        <v>9</v>
      </c>
      <c r="D80" s="1">
        <v>11</v>
      </c>
      <c r="E80" s="1">
        <v>8</v>
      </c>
      <c r="F80">
        <f t="shared" si="4"/>
        <v>13</v>
      </c>
      <c r="G80">
        <f t="shared" si="5"/>
        <v>13</v>
      </c>
      <c r="H80">
        <f t="shared" si="6"/>
        <v>1</v>
      </c>
      <c r="I80">
        <f t="shared" si="7"/>
        <v>1</v>
      </c>
    </row>
    <row r="81" spans="1:9" x14ac:dyDescent="0.25">
      <c r="A81">
        <v>80</v>
      </c>
      <c r="B81" s="1">
        <v>15</v>
      </c>
      <c r="C81" s="1">
        <v>5</v>
      </c>
      <c r="D81" s="1">
        <v>14</v>
      </c>
      <c r="E81" s="1">
        <v>2</v>
      </c>
      <c r="F81">
        <f t="shared" si="4"/>
        <v>1</v>
      </c>
      <c r="G81">
        <f t="shared" si="5"/>
        <v>1</v>
      </c>
      <c r="H81">
        <f t="shared" si="6"/>
        <v>3</v>
      </c>
      <c r="I81">
        <f t="shared" si="7"/>
        <v>3</v>
      </c>
    </row>
    <row r="82" spans="1:9" x14ac:dyDescent="0.25">
      <c r="A82">
        <v>81</v>
      </c>
      <c r="B82" s="1">
        <v>18</v>
      </c>
      <c r="C82" s="1">
        <v>6</v>
      </c>
      <c r="D82" s="1">
        <v>23</v>
      </c>
      <c r="E82" s="1">
        <v>9</v>
      </c>
      <c r="F82">
        <f t="shared" si="4"/>
        <v>-5</v>
      </c>
      <c r="G82">
        <f t="shared" si="5"/>
        <v>5</v>
      </c>
      <c r="H82">
        <f t="shared" si="6"/>
        <v>-3</v>
      </c>
      <c r="I82">
        <f t="shared" si="7"/>
        <v>3</v>
      </c>
    </row>
    <row r="83" spans="1:9" x14ac:dyDescent="0.25">
      <c r="A83">
        <v>82</v>
      </c>
      <c r="B83" s="1">
        <v>9</v>
      </c>
      <c r="C83" s="1">
        <v>6</v>
      </c>
      <c r="D83" s="1">
        <v>18</v>
      </c>
      <c r="E83" s="1">
        <v>10</v>
      </c>
      <c r="F83">
        <f t="shared" si="4"/>
        <v>-9</v>
      </c>
      <c r="G83">
        <f t="shared" si="5"/>
        <v>9</v>
      </c>
      <c r="H83">
        <f t="shared" si="6"/>
        <v>-4</v>
      </c>
      <c r="I83">
        <f t="shared" si="7"/>
        <v>4</v>
      </c>
    </row>
    <row r="84" spans="1:9" x14ac:dyDescent="0.25">
      <c r="A84">
        <v>83</v>
      </c>
      <c r="B84" s="1">
        <v>18</v>
      </c>
      <c r="C84" s="1">
        <v>8</v>
      </c>
      <c r="D84" s="1">
        <v>8</v>
      </c>
      <c r="E84" s="1">
        <v>3</v>
      </c>
      <c r="F84">
        <f t="shared" si="4"/>
        <v>10</v>
      </c>
      <c r="G84">
        <f t="shared" si="5"/>
        <v>10</v>
      </c>
      <c r="H84">
        <f t="shared" si="6"/>
        <v>5</v>
      </c>
      <c r="I84">
        <f t="shared" si="7"/>
        <v>5</v>
      </c>
    </row>
    <row r="85" spans="1:9" x14ac:dyDescent="0.25">
      <c r="A85">
        <v>84</v>
      </c>
      <c r="B85" s="1">
        <v>19</v>
      </c>
      <c r="C85" s="1">
        <v>4</v>
      </c>
      <c r="D85" s="1">
        <v>16</v>
      </c>
      <c r="E85" s="1">
        <v>4</v>
      </c>
      <c r="F85">
        <f t="shared" si="4"/>
        <v>3</v>
      </c>
      <c r="G85">
        <f t="shared" si="5"/>
        <v>3</v>
      </c>
      <c r="H85">
        <f t="shared" si="6"/>
        <v>0</v>
      </c>
      <c r="I85">
        <f t="shared" si="7"/>
        <v>0</v>
      </c>
    </row>
    <row r="86" spans="1:9" x14ac:dyDescent="0.25">
      <c r="A86">
        <v>85</v>
      </c>
      <c r="B86" s="1">
        <v>8</v>
      </c>
      <c r="C86" s="1">
        <v>2</v>
      </c>
      <c r="D86" s="1">
        <v>17</v>
      </c>
      <c r="E86" s="1">
        <v>7</v>
      </c>
      <c r="F86">
        <f t="shared" si="4"/>
        <v>-9</v>
      </c>
      <c r="G86">
        <f t="shared" si="5"/>
        <v>9</v>
      </c>
      <c r="H86">
        <f t="shared" si="6"/>
        <v>-5</v>
      </c>
      <c r="I86">
        <f t="shared" si="7"/>
        <v>5</v>
      </c>
    </row>
    <row r="87" spans="1:9" x14ac:dyDescent="0.25">
      <c r="A87">
        <v>86</v>
      </c>
      <c r="B87" s="1">
        <v>18</v>
      </c>
      <c r="C87" s="1">
        <v>7</v>
      </c>
      <c r="D87" s="1">
        <v>14</v>
      </c>
      <c r="E87" s="1">
        <v>6</v>
      </c>
      <c r="F87">
        <f t="shared" si="4"/>
        <v>4</v>
      </c>
      <c r="G87">
        <f t="shared" si="5"/>
        <v>4</v>
      </c>
      <c r="H87">
        <f t="shared" si="6"/>
        <v>1</v>
      </c>
      <c r="I87">
        <f t="shared" si="7"/>
        <v>1</v>
      </c>
    </row>
    <row r="88" spans="1:9" x14ac:dyDescent="0.25">
      <c r="A88">
        <v>87</v>
      </c>
      <c r="B88" s="1">
        <v>19</v>
      </c>
      <c r="C88" s="1">
        <v>5</v>
      </c>
      <c r="D88" s="1">
        <v>19</v>
      </c>
      <c r="E88" s="1">
        <v>5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1:9" x14ac:dyDescent="0.25">
      <c r="A89">
        <v>88</v>
      </c>
      <c r="B89" s="1">
        <v>5</v>
      </c>
      <c r="C89" s="1">
        <v>2</v>
      </c>
      <c r="D89" s="1">
        <v>12</v>
      </c>
      <c r="E89" s="1">
        <v>7</v>
      </c>
      <c r="F89">
        <f t="shared" si="4"/>
        <v>-7</v>
      </c>
      <c r="G89">
        <f t="shared" si="5"/>
        <v>7</v>
      </c>
      <c r="H89">
        <f t="shared" si="6"/>
        <v>-5</v>
      </c>
      <c r="I89">
        <f t="shared" si="7"/>
        <v>5</v>
      </c>
    </row>
    <row r="90" spans="1:9" x14ac:dyDescent="0.25">
      <c r="A90">
        <v>89</v>
      </c>
      <c r="B90" s="1">
        <v>8</v>
      </c>
      <c r="C90" s="1">
        <v>4</v>
      </c>
      <c r="D90" s="1">
        <v>11</v>
      </c>
      <c r="E90" s="1">
        <v>12</v>
      </c>
      <c r="F90">
        <f t="shared" si="4"/>
        <v>-3</v>
      </c>
      <c r="G90">
        <f t="shared" si="5"/>
        <v>3</v>
      </c>
      <c r="H90">
        <f t="shared" si="6"/>
        <v>-8</v>
      </c>
      <c r="I90">
        <f t="shared" si="7"/>
        <v>8</v>
      </c>
    </row>
    <row r="91" spans="1:9" x14ac:dyDescent="0.25">
      <c r="A91">
        <v>90</v>
      </c>
      <c r="B91" s="1">
        <v>22</v>
      </c>
      <c r="C91" s="1">
        <v>1</v>
      </c>
      <c r="D91" s="1">
        <v>7</v>
      </c>
      <c r="E91" s="1">
        <v>4</v>
      </c>
      <c r="F91">
        <f t="shared" si="4"/>
        <v>15</v>
      </c>
      <c r="G91">
        <f t="shared" si="5"/>
        <v>15</v>
      </c>
      <c r="H91">
        <f t="shared" si="6"/>
        <v>-3</v>
      </c>
      <c r="I91">
        <f t="shared" si="7"/>
        <v>3</v>
      </c>
    </row>
    <row r="92" spans="1:9" x14ac:dyDescent="0.25">
      <c r="A92">
        <v>91</v>
      </c>
      <c r="B92" s="1">
        <v>17</v>
      </c>
      <c r="C92" s="1">
        <v>3</v>
      </c>
      <c r="D92" s="1">
        <v>16</v>
      </c>
      <c r="E92" s="1">
        <v>9</v>
      </c>
      <c r="F92">
        <f t="shared" si="4"/>
        <v>1</v>
      </c>
      <c r="G92">
        <f t="shared" si="5"/>
        <v>1</v>
      </c>
      <c r="H92">
        <f t="shared" si="6"/>
        <v>-6</v>
      </c>
      <c r="I92">
        <f t="shared" si="7"/>
        <v>6</v>
      </c>
    </row>
    <row r="93" spans="1:9" x14ac:dyDescent="0.25">
      <c r="A93">
        <v>92</v>
      </c>
      <c r="B93" s="1">
        <v>22</v>
      </c>
      <c r="C93" s="1">
        <v>6</v>
      </c>
      <c r="D93" s="1">
        <v>19</v>
      </c>
      <c r="E93" s="1">
        <v>6</v>
      </c>
      <c r="F93">
        <f t="shared" si="4"/>
        <v>3</v>
      </c>
      <c r="G93">
        <f t="shared" si="5"/>
        <v>3</v>
      </c>
      <c r="H93">
        <f t="shared" si="6"/>
        <v>0</v>
      </c>
      <c r="I93">
        <f t="shared" si="7"/>
        <v>0</v>
      </c>
    </row>
    <row r="94" spans="1:9" x14ac:dyDescent="0.25">
      <c r="A94">
        <v>93</v>
      </c>
      <c r="B94" s="1">
        <v>13</v>
      </c>
      <c r="C94" s="1">
        <v>7</v>
      </c>
      <c r="D94" s="1">
        <v>21</v>
      </c>
      <c r="E94" s="1">
        <v>4</v>
      </c>
      <c r="F94">
        <f t="shared" si="4"/>
        <v>-8</v>
      </c>
      <c r="G94">
        <f t="shared" si="5"/>
        <v>8</v>
      </c>
      <c r="H94">
        <f t="shared" si="6"/>
        <v>3</v>
      </c>
      <c r="I94">
        <f t="shared" si="7"/>
        <v>3</v>
      </c>
    </row>
    <row r="95" spans="1:9" x14ac:dyDescent="0.25">
      <c r="A95">
        <v>94</v>
      </c>
      <c r="B95" s="1">
        <v>7</v>
      </c>
      <c r="C95" s="1">
        <v>3</v>
      </c>
      <c r="D95" s="1">
        <v>17</v>
      </c>
      <c r="E95" s="1">
        <v>8</v>
      </c>
      <c r="F95">
        <f t="shared" si="4"/>
        <v>-10</v>
      </c>
      <c r="G95">
        <f t="shared" si="5"/>
        <v>10</v>
      </c>
      <c r="H95">
        <f t="shared" si="6"/>
        <v>-5</v>
      </c>
      <c r="I95">
        <f t="shared" si="7"/>
        <v>5</v>
      </c>
    </row>
    <row r="96" spans="1:9" x14ac:dyDescent="0.25">
      <c r="A96">
        <v>95</v>
      </c>
      <c r="B96" s="1">
        <v>13</v>
      </c>
      <c r="C96" s="1">
        <v>8</v>
      </c>
      <c r="D96" s="1">
        <v>11</v>
      </c>
      <c r="E96" s="1">
        <v>11</v>
      </c>
      <c r="F96">
        <f t="shared" si="4"/>
        <v>2</v>
      </c>
      <c r="G96">
        <f t="shared" si="5"/>
        <v>2</v>
      </c>
      <c r="H96">
        <f t="shared" si="6"/>
        <v>-3</v>
      </c>
      <c r="I96">
        <f t="shared" si="7"/>
        <v>3</v>
      </c>
    </row>
    <row r="97" spans="1:9" x14ac:dyDescent="0.25">
      <c r="A97">
        <v>96</v>
      </c>
      <c r="B97" s="1">
        <v>9</v>
      </c>
      <c r="C97" s="1">
        <v>8</v>
      </c>
      <c r="D97" s="1">
        <v>11</v>
      </c>
      <c r="E97" s="1">
        <v>9</v>
      </c>
      <c r="F97">
        <f t="shared" si="4"/>
        <v>-2</v>
      </c>
      <c r="G97">
        <f t="shared" si="5"/>
        <v>2</v>
      </c>
      <c r="H97">
        <f t="shared" si="6"/>
        <v>-1</v>
      </c>
      <c r="I97">
        <f t="shared" si="7"/>
        <v>1</v>
      </c>
    </row>
    <row r="98" spans="1:9" x14ac:dyDescent="0.25">
      <c r="A98">
        <v>97</v>
      </c>
      <c r="B98" s="1">
        <v>11</v>
      </c>
      <c r="C98" s="1">
        <v>10</v>
      </c>
      <c r="D98" s="1">
        <v>22</v>
      </c>
      <c r="E98" s="1">
        <v>8</v>
      </c>
      <c r="F98">
        <f t="shared" si="4"/>
        <v>-11</v>
      </c>
      <c r="G98">
        <f t="shared" si="5"/>
        <v>11</v>
      </c>
      <c r="H98">
        <f t="shared" si="6"/>
        <v>2</v>
      </c>
      <c r="I98">
        <f t="shared" si="7"/>
        <v>2</v>
      </c>
    </row>
    <row r="99" spans="1:9" x14ac:dyDescent="0.25">
      <c r="A99">
        <v>98</v>
      </c>
      <c r="B99" s="1">
        <v>8</v>
      </c>
      <c r="C99" s="1">
        <v>3</v>
      </c>
      <c r="D99" s="1">
        <v>15</v>
      </c>
      <c r="E99" s="1">
        <v>8</v>
      </c>
      <c r="F99">
        <f t="shared" si="4"/>
        <v>-7</v>
      </c>
      <c r="G99">
        <f t="shared" si="5"/>
        <v>7</v>
      </c>
      <c r="H99">
        <f t="shared" si="6"/>
        <v>-5</v>
      </c>
      <c r="I99">
        <f t="shared" si="7"/>
        <v>5</v>
      </c>
    </row>
    <row r="100" spans="1:9" x14ac:dyDescent="0.25">
      <c r="A100">
        <v>99</v>
      </c>
      <c r="B100" s="1">
        <v>16</v>
      </c>
      <c r="C100" s="1">
        <v>5</v>
      </c>
      <c r="D100" s="1">
        <v>22</v>
      </c>
      <c r="E100" s="1">
        <v>1</v>
      </c>
      <c r="F100">
        <f t="shared" si="4"/>
        <v>-6</v>
      </c>
      <c r="G100">
        <f t="shared" si="5"/>
        <v>6</v>
      </c>
      <c r="H100">
        <f t="shared" si="6"/>
        <v>4</v>
      </c>
      <c r="I100">
        <f t="shared" si="7"/>
        <v>4</v>
      </c>
    </row>
    <row r="101" spans="1:9" x14ac:dyDescent="0.25">
      <c r="A101">
        <v>100</v>
      </c>
      <c r="B101" s="1">
        <v>19</v>
      </c>
      <c r="C101" s="1">
        <v>6</v>
      </c>
      <c r="D101" s="1">
        <v>10</v>
      </c>
      <c r="E101" s="1">
        <v>1</v>
      </c>
      <c r="F101">
        <f t="shared" si="4"/>
        <v>9</v>
      </c>
      <c r="G101">
        <f t="shared" si="5"/>
        <v>9</v>
      </c>
      <c r="H101">
        <f t="shared" si="6"/>
        <v>5</v>
      </c>
      <c r="I101">
        <f t="shared" si="7"/>
        <v>5</v>
      </c>
    </row>
    <row r="102" spans="1:9" x14ac:dyDescent="0.25">
      <c r="A102">
        <v>101</v>
      </c>
      <c r="B102" s="1">
        <v>11</v>
      </c>
      <c r="C102" s="1">
        <v>9</v>
      </c>
      <c r="D102" s="1">
        <v>10</v>
      </c>
      <c r="E102" s="1">
        <v>7</v>
      </c>
      <c r="F102">
        <f t="shared" si="4"/>
        <v>1</v>
      </c>
      <c r="G102">
        <f t="shared" si="5"/>
        <v>1</v>
      </c>
      <c r="H102">
        <f t="shared" si="6"/>
        <v>2</v>
      </c>
      <c r="I102">
        <f t="shared" si="7"/>
        <v>2</v>
      </c>
    </row>
    <row r="103" spans="1:9" x14ac:dyDescent="0.25">
      <c r="A103">
        <v>102</v>
      </c>
      <c r="B103" s="1">
        <v>13</v>
      </c>
      <c r="C103" s="1">
        <v>9</v>
      </c>
      <c r="D103" s="1">
        <v>11</v>
      </c>
      <c r="E103" s="1">
        <v>10</v>
      </c>
      <c r="F103">
        <f t="shared" si="4"/>
        <v>2</v>
      </c>
      <c r="G103">
        <f t="shared" si="5"/>
        <v>2</v>
      </c>
      <c r="H103">
        <f t="shared" si="6"/>
        <v>-1</v>
      </c>
      <c r="I103">
        <f t="shared" si="7"/>
        <v>1</v>
      </c>
    </row>
    <row r="104" spans="1:9" x14ac:dyDescent="0.25">
      <c r="A104">
        <v>103</v>
      </c>
      <c r="B104" s="1">
        <v>12</v>
      </c>
      <c r="C104" s="1">
        <v>8</v>
      </c>
      <c r="D104" s="1">
        <v>15</v>
      </c>
      <c r="E104" s="1">
        <v>7</v>
      </c>
      <c r="F104">
        <f t="shared" si="4"/>
        <v>-3</v>
      </c>
      <c r="G104">
        <f t="shared" si="5"/>
        <v>3</v>
      </c>
      <c r="H104">
        <f t="shared" si="6"/>
        <v>1</v>
      </c>
      <c r="I104">
        <f t="shared" si="7"/>
        <v>1</v>
      </c>
    </row>
    <row r="105" spans="1:9" x14ac:dyDescent="0.25">
      <c r="A105">
        <v>104</v>
      </c>
      <c r="B105" s="1">
        <v>24</v>
      </c>
      <c r="C105" s="1">
        <v>10</v>
      </c>
      <c r="D105" s="1">
        <v>21</v>
      </c>
      <c r="E105" s="1">
        <v>5</v>
      </c>
      <c r="F105">
        <f t="shared" si="4"/>
        <v>3</v>
      </c>
      <c r="G105">
        <f t="shared" si="5"/>
        <v>3</v>
      </c>
      <c r="H105">
        <f t="shared" si="6"/>
        <v>5</v>
      </c>
      <c r="I105">
        <f t="shared" si="7"/>
        <v>5</v>
      </c>
    </row>
    <row r="106" spans="1:9" x14ac:dyDescent="0.25">
      <c r="A106">
        <v>105</v>
      </c>
      <c r="B106" s="1">
        <v>18</v>
      </c>
      <c r="C106" s="1">
        <v>9</v>
      </c>
      <c r="D106" s="1">
        <v>14</v>
      </c>
      <c r="E106" s="1">
        <v>3</v>
      </c>
      <c r="F106">
        <f t="shared" si="4"/>
        <v>4</v>
      </c>
      <c r="G106">
        <f t="shared" si="5"/>
        <v>4</v>
      </c>
      <c r="H106">
        <f t="shared" si="6"/>
        <v>6</v>
      </c>
      <c r="I106">
        <f t="shared" si="7"/>
        <v>6</v>
      </c>
    </row>
    <row r="107" spans="1:9" x14ac:dyDescent="0.25">
      <c r="A107">
        <v>106</v>
      </c>
      <c r="B107" s="1">
        <v>19</v>
      </c>
      <c r="C107" s="1">
        <v>3</v>
      </c>
      <c r="D107" s="1">
        <v>10</v>
      </c>
      <c r="E107" s="1">
        <v>12</v>
      </c>
      <c r="F107">
        <f t="shared" si="4"/>
        <v>9</v>
      </c>
      <c r="G107">
        <f t="shared" si="5"/>
        <v>9</v>
      </c>
      <c r="H107">
        <f t="shared" si="6"/>
        <v>-9</v>
      </c>
      <c r="I107">
        <f t="shared" si="7"/>
        <v>9</v>
      </c>
    </row>
    <row r="108" spans="1:9" x14ac:dyDescent="0.25">
      <c r="A108">
        <v>107</v>
      </c>
      <c r="B108" s="1">
        <v>16</v>
      </c>
      <c r="C108" s="1">
        <v>7</v>
      </c>
      <c r="D108" s="1">
        <v>14</v>
      </c>
      <c r="E108" s="1">
        <v>7</v>
      </c>
      <c r="F108">
        <f t="shared" si="4"/>
        <v>2</v>
      </c>
      <c r="G108">
        <f t="shared" si="5"/>
        <v>2</v>
      </c>
      <c r="H108">
        <f t="shared" si="6"/>
        <v>0</v>
      </c>
      <c r="I108">
        <f t="shared" si="7"/>
        <v>0</v>
      </c>
    </row>
    <row r="109" spans="1:9" x14ac:dyDescent="0.25">
      <c r="A109">
        <v>108</v>
      </c>
      <c r="B109" s="1">
        <v>7</v>
      </c>
      <c r="C109" s="1">
        <v>2</v>
      </c>
      <c r="D109" s="1">
        <v>7</v>
      </c>
      <c r="E109" s="1">
        <v>2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1:9" x14ac:dyDescent="0.25">
      <c r="A110">
        <v>109</v>
      </c>
      <c r="B110" s="1">
        <v>4</v>
      </c>
      <c r="C110" s="1">
        <v>2</v>
      </c>
      <c r="D110" s="1">
        <v>7</v>
      </c>
      <c r="E110" s="1">
        <v>3</v>
      </c>
      <c r="F110">
        <f t="shared" si="4"/>
        <v>-3</v>
      </c>
      <c r="G110">
        <f t="shared" si="5"/>
        <v>3</v>
      </c>
      <c r="H110">
        <f t="shared" si="6"/>
        <v>-1</v>
      </c>
      <c r="I110">
        <f t="shared" si="7"/>
        <v>1</v>
      </c>
    </row>
    <row r="111" spans="1:9" x14ac:dyDescent="0.25">
      <c r="A111">
        <v>110</v>
      </c>
      <c r="B111" s="1">
        <v>9</v>
      </c>
      <c r="C111" s="1">
        <v>9</v>
      </c>
      <c r="D111" s="1">
        <v>10</v>
      </c>
      <c r="E111" s="1">
        <v>8</v>
      </c>
      <c r="F111">
        <f t="shared" si="4"/>
        <v>-1</v>
      </c>
      <c r="G111">
        <f t="shared" si="5"/>
        <v>1</v>
      </c>
      <c r="H111">
        <f t="shared" si="6"/>
        <v>1</v>
      </c>
      <c r="I111">
        <f t="shared" si="7"/>
        <v>1</v>
      </c>
    </row>
    <row r="112" spans="1:9" x14ac:dyDescent="0.25">
      <c r="A112">
        <v>111</v>
      </c>
      <c r="B112" s="1">
        <v>16</v>
      </c>
      <c r="C112" s="1">
        <v>6</v>
      </c>
      <c r="D112" s="1">
        <v>12</v>
      </c>
      <c r="E112" s="1">
        <v>8</v>
      </c>
      <c r="F112">
        <f t="shared" si="4"/>
        <v>4</v>
      </c>
      <c r="G112">
        <f t="shared" si="5"/>
        <v>4</v>
      </c>
      <c r="H112">
        <f t="shared" si="6"/>
        <v>-2</v>
      </c>
      <c r="I112">
        <f t="shared" si="7"/>
        <v>2</v>
      </c>
    </row>
    <row r="113" spans="1:9" x14ac:dyDescent="0.25">
      <c r="A113">
        <v>112</v>
      </c>
      <c r="B113" s="1">
        <v>8</v>
      </c>
      <c r="C113" s="1">
        <v>5</v>
      </c>
      <c r="D113" s="1">
        <v>24</v>
      </c>
      <c r="E113" s="1">
        <v>6</v>
      </c>
      <c r="F113">
        <f t="shared" si="4"/>
        <v>-16</v>
      </c>
      <c r="G113">
        <f t="shared" si="5"/>
        <v>16</v>
      </c>
      <c r="H113">
        <f t="shared" si="6"/>
        <v>-1</v>
      </c>
      <c r="I113">
        <f t="shared" si="7"/>
        <v>1</v>
      </c>
    </row>
    <row r="114" spans="1:9" x14ac:dyDescent="0.25">
      <c r="A114">
        <v>113</v>
      </c>
      <c r="B114" s="1">
        <v>17</v>
      </c>
      <c r="C114" s="1">
        <v>4</v>
      </c>
      <c r="D114" s="1">
        <v>14</v>
      </c>
      <c r="E114" s="1">
        <v>8</v>
      </c>
      <c r="F114">
        <f t="shared" si="4"/>
        <v>3</v>
      </c>
      <c r="G114">
        <f t="shared" si="5"/>
        <v>3</v>
      </c>
      <c r="H114">
        <f t="shared" si="6"/>
        <v>-4</v>
      </c>
      <c r="I114">
        <f t="shared" si="7"/>
        <v>4</v>
      </c>
    </row>
    <row r="115" spans="1:9" x14ac:dyDescent="0.25">
      <c r="A115">
        <v>114</v>
      </c>
      <c r="B115" s="1">
        <v>16</v>
      </c>
      <c r="C115" s="1">
        <v>3</v>
      </c>
      <c r="D115" s="1">
        <v>19</v>
      </c>
      <c r="E115" s="1">
        <v>8</v>
      </c>
      <c r="F115">
        <f t="shared" si="4"/>
        <v>-3</v>
      </c>
      <c r="G115">
        <f t="shared" si="5"/>
        <v>3</v>
      </c>
      <c r="H115">
        <f t="shared" si="6"/>
        <v>-5</v>
      </c>
      <c r="I115">
        <f t="shared" si="7"/>
        <v>5</v>
      </c>
    </row>
    <row r="116" spans="1:9" x14ac:dyDescent="0.25">
      <c r="A116">
        <v>115</v>
      </c>
      <c r="B116" s="1">
        <v>19</v>
      </c>
      <c r="C116" s="1">
        <v>7</v>
      </c>
      <c r="D116" s="1">
        <v>12</v>
      </c>
      <c r="E116" s="1">
        <v>9</v>
      </c>
      <c r="F116">
        <f t="shared" si="4"/>
        <v>7</v>
      </c>
      <c r="G116">
        <f t="shared" si="5"/>
        <v>7</v>
      </c>
      <c r="H116">
        <f t="shared" si="6"/>
        <v>-2</v>
      </c>
      <c r="I116">
        <f t="shared" si="7"/>
        <v>2</v>
      </c>
    </row>
    <row r="117" spans="1:9" x14ac:dyDescent="0.25">
      <c r="A117">
        <v>116</v>
      </c>
      <c r="B117" s="1">
        <v>23</v>
      </c>
      <c r="C117" s="1">
        <v>8</v>
      </c>
      <c r="D117" s="1">
        <v>10</v>
      </c>
      <c r="E117" s="1">
        <v>11</v>
      </c>
      <c r="F117">
        <f t="shared" si="4"/>
        <v>13</v>
      </c>
      <c r="G117">
        <f t="shared" si="5"/>
        <v>13</v>
      </c>
      <c r="H117">
        <f t="shared" si="6"/>
        <v>-3</v>
      </c>
      <c r="I117">
        <f t="shared" si="7"/>
        <v>3</v>
      </c>
    </row>
    <row r="118" spans="1:9" x14ac:dyDescent="0.25">
      <c r="A118">
        <v>117</v>
      </c>
      <c r="B118" s="1">
        <v>13</v>
      </c>
      <c r="C118" s="1">
        <v>11</v>
      </c>
      <c r="D118" s="1">
        <v>12</v>
      </c>
      <c r="E118" s="1">
        <v>3</v>
      </c>
      <c r="F118">
        <f t="shared" si="4"/>
        <v>1</v>
      </c>
      <c r="G118">
        <f t="shared" si="5"/>
        <v>1</v>
      </c>
      <c r="H118">
        <f t="shared" si="6"/>
        <v>8</v>
      </c>
      <c r="I118">
        <f t="shared" si="7"/>
        <v>8</v>
      </c>
    </row>
    <row r="119" spans="1:9" x14ac:dyDescent="0.25">
      <c r="A119">
        <v>118</v>
      </c>
      <c r="B119" s="1">
        <v>22</v>
      </c>
      <c r="C119" s="1">
        <v>7</v>
      </c>
      <c r="D119" s="1">
        <v>12</v>
      </c>
      <c r="E119" s="1">
        <v>2</v>
      </c>
      <c r="F119">
        <f t="shared" si="4"/>
        <v>10</v>
      </c>
      <c r="G119">
        <f t="shared" si="5"/>
        <v>10</v>
      </c>
      <c r="H119">
        <f t="shared" si="6"/>
        <v>5</v>
      </c>
      <c r="I119">
        <f t="shared" si="7"/>
        <v>5</v>
      </c>
    </row>
    <row r="120" spans="1:9" x14ac:dyDescent="0.25">
      <c r="A120">
        <v>119</v>
      </c>
      <c r="B120" s="1">
        <v>7</v>
      </c>
      <c r="C120" s="1">
        <v>4</v>
      </c>
      <c r="D120" s="1">
        <v>10</v>
      </c>
      <c r="E120" s="1">
        <v>10</v>
      </c>
      <c r="F120">
        <f t="shared" si="4"/>
        <v>-3</v>
      </c>
      <c r="G120">
        <f t="shared" si="5"/>
        <v>3</v>
      </c>
      <c r="H120">
        <f t="shared" si="6"/>
        <v>-6</v>
      </c>
      <c r="I120">
        <f t="shared" si="7"/>
        <v>6</v>
      </c>
    </row>
    <row r="121" spans="1:9" x14ac:dyDescent="0.25">
      <c r="A121">
        <v>120</v>
      </c>
      <c r="B121" s="1">
        <v>12</v>
      </c>
      <c r="C121" s="1">
        <v>12</v>
      </c>
      <c r="D121" s="1">
        <v>8</v>
      </c>
      <c r="E121" s="1">
        <v>1</v>
      </c>
      <c r="F121">
        <f t="shared" si="4"/>
        <v>4</v>
      </c>
      <c r="G121">
        <f t="shared" si="5"/>
        <v>4</v>
      </c>
      <c r="H121">
        <f t="shared" si="6"/>
        <v>11</v>
      </c>
      <c r="I121">
        <f t="shared" si="7"/>
        <v>11</v>
      </c>
    </row>
    <row r="122" spans="1:9" x14ac:dyDescent="0.25">
      <c r="A122">
        <v>121</v>
      </c>
      <c r="B122" s="1">
        <v>15</v>
      </c>
      <c r="C122" s="1">
        <v>8</v>
      </c>
      <c r="D122" s="1">
        <v>12</v>
      </c>
      <c r="E122" s="1">
        <v>4</v>
      </c>
      <c r="F122">
        <f t="shared" si="4"/>
        <v>3</v>
      </c>
      <c r="G122">
        <f t="shared" si="5"/>
        <v>3</v>
      </c>
      <c r="H122">
        <f t="shared" si="6"/>
        <v>4</v>
      </c>
      <c r="I122">
        <f t="shared" si="7"/>
        <v>4</v>
      </c>
    </row>
    <row r="123" spans="1:9" x14ac:dyDescent="0.25">
      <c r="A123">
        <v>122</v>
      </c>
      <c r="B123" s="1">
        <v>23</v>
      </c>
      <c r="C123" s="1">
        <v>9</v>
      </c>
      <c r="D123" s="1">
        <v>5</v>
      </c>
      <c r="E123" s="1">
        <v>5</v>
      </c>
      <c r="F123">
        <f t="shared" si="4"/>
        <v>18</v>
      </c>
      <c r="G123">
        <f t="shared" si="5"/>
        <v>18</v>
      </c>
      <c r="H123">
        <f t="shared" si="6"/>
        <v>4</v>
      </c>
      <c r="I123">
        <f t="shared" si="7"/>
        <v>4</v>
      </c>
    </row>
    <row r="124" spans="1:9" x14ac:dyDescent="0.25">
      <c r="A124">
        <v>123</v>
      </c>
      <c r="B124" s="1">
        <v>15</v>
      </c>
      <c r="C124" s="1">
        <v>6</v>
      </c>
      <c r="D124" s="1">
        <v>24</v>
      </c>
      <c r="E124" s="1">
        <v>7</v>
      </c>
      <c r="F124">
        <f t="shared" si="4"/>
        <v>-9</v>
      </c>
      <c r="G124">
        <f t="shared" si="5"/>
        <v>9</v>
      </c>
      <c r="H124">
        <f t="shared" si="6"/>
        <v>-1</v>
      </c>
      <c r="I124">
        <f t="shared" si="7"/>
        <v>1</v>
      </c>
    </row>
    <row r="125" spans="1:9" x14ac:dyDescent="0.25">
      <c r="A125">
        <v>124</v>
      </c>
      <c r="B125" s="1">
        <v>17</v>
      </c>
      <c r="C125" s="1">
        <v>6</v>
      </c>
      <c r="D125" s="1">
        <v>14</v>
      </c>
      <c r="E125" s="1">
        <v>5</v>
      </c>
      <c r="F125">
        <f t="shared" si="4"/>
        <v>3</v>
      </c>
      <c r="G125">
        <f t="shared" si="5"/>
        <v>3</v>
      </c>
      <c r="H125">
        <f t="shared" si="6"/>
        <v>1</v>
      </c>
      <c r="I125">
        <f t="shared" si="7"/>
        <v>1</v>
      </c>
    </row>
    <row r="126" spans="1:9" x14ac:dyDescent="0.25">
      <c r="A126">
        <v>125</v>
      </c>
      <c r="B126" s="1">
        <v>15</v>
      </c>
      <c r="C126" s="1">
        <v>7</v>
      </c>
      <c r="D126" s="1">
        <v>6</v>
      </c>
      <c r="E126" s="1">
        <v>6</v>
      </c>
      <c r="F126">
        <f t="shared" si="4"/>
        <v>9</v>
      </c>
      <c r="G126">
        <f t="shared" si="5"/>
        <v>9</v>
      </c>
      <c r="H126">
        <f t="shared" si="6"/>
        <v>1</v>
      </c>
      <c r="I126">
        <f t="shared" si="7"/>
        <v>1</v>
      </c>
    </row>
    <row r="127" spans="1:9" x14ac:dyDescent="0.25">
      <c r="A127">
        <v>126</v>
      </c>
      <c r="B127" s="1">
        <v>21</v>
      </c>
      <c r="C127" s="1">
        <v>7</v>
      </c>
      <c r="D127" s="1">
        <v>20</v>
      </c>
      <c r="E127" s="1">
        <v>6</v>
      </c>
      <c r="F127">
        <f t="shared" si="4"/>
        <v>1</v>
      </c>
      <c r="G127">
        <f t="shared" si="5"/>
        <v>1</v>
      </c>
      <c r="H127">
        <f t="shared" si="6"/>
        <v>1</v>
      </c>
      <c r="I127">
        <f t="shared" si="7"/>
        <v>1</v>
      </c>
    </row>
    <row r="128" spans="1:9" x14ac:dyDescent="0.25">
      <c r="A128">
        <v>127</v>
      </c>
      <c r="B128" s="1">
        <v>14</v>
      </c>
      <c r="C128" s="1">
        <v>9</v>
      </c>
      <c r="D128" s="1">
        <v>5</v>
      </c>
      <c r="E128" s="1">
        <v>2</v>
      </c>
      <c r="F128">
        <f t="shared" si="4"/>
        <v>9</v>
      </c>
      <c r="G128">
        <f t="shared" si="5"/>
        <v>9</v>
      </c>
      <c r="H128">
        <f t="shared" si="6"/>
        <v>7</v>
      </c>
      <c r="I128">
        <f t="shared" si="7"/>
        <v>7</v>
      </c>
    </row>
    <row r="129" spans="1:9" x14ac:dyDescent="0.25">
      <c r="A129">
        <v>128</v>
      </c>
      <c r="B129" s="1">
        <v>19</v>
      </c>
      <c r="C129" s="1">
        <v>8</v>
      </c>
      <c r="D129" s="1">
        <v>22</v>
      </c>
      <c r="E129" s="1">
        <v>9</v>
      </c>
      <c r="F129">
        <f t="shared" si="4"/>
        <v>-3</v>
      </c>
      <c r="G129">
        <f t="shared" si="5"/>
        <v>3</v>
      </c>
      <c r="H129">
        <f t="shared" si="6"/>
        <v>-1</v>
      </c>
      <c r="I129">
        <f t="shared" si="7"/>
        <v>1</v>
      </c>
    </row>
    <row r="130" spans="1:9" x14ac:dyDescent="0.25">
      <c r="A130">
        <v>129</v>
      </c>
      <c r="B130" s="1">
        <v>16</v>
      </c>
      <c r="C130" s="1">
        <v>2</v>
      </c>
      <c r="D130" s="1">
        <v>9</v>
      </c>
      <c r="E130" s="1">
        <v>2</v>
      </c>
      <c r="F130">
        <f t="shared" si="4"/>
        <v>7</v>
      </c>
      <c r="G130">
        <f t="shared" si="5"/>
        <v>7</v>
      </c>
      <c r="H130">
        <f t="shared" si="6"/>
        <v>0</v>
      </c>
      <c r="I130">
        <f t="shared" si="7"/>
        <v>0</v>
      </c>
    </row>
    <row r="131" spans="1:9" x14ac:dyDescent="0.25">
      <c r="A131">
        <v>130</v>
      </c>
      <c r="B131" s="1">
        <v>9</v>
      </c>
      <c r="C131" s="1">
        <v>10</v>
      </c>
      <c r="D131" s="1">
        <v>8</v>
      </c>
      <c r="E131" s="1">
        <v>5</v>
      </c>
      <c r="F131">
        <f t="shared" ref="F131:F194" si="8">B131-D131</f>
        <v>1</v>
      </c>
      <c r="G131">
        <f t="shared" ref="G131:G194" si="9">ABS(F131)</f>
        <v>1</v>
      </c>
      <c r="H131">
        <f t="shared" ref="H131:H194" si="10">C131-E131</f>
        <v>5</v>
      </c>
      <c r="I131">
        <f t="shared" ref="I131:I194" si="11">ABS(H131)</f>
        <v>5</v>
      </c>
    </row>
    <row r="132" spans="1:9" x14ac:dyDescent="0.25">
      <c r="A132">
        <v>131</v>
      </c>
      <c r="B132" s="1">
        <v>17</v>
      </c>
      <c r="C132" s="1">
        <v>5</v>
      </c>
      <c r="D132" s="1">
        <v>5</v>
      </c>
      <c r="E132" s="1">
        <v>4</v>
      </c>
      <c r="F132">
        <f t="shared" si="8"/>
        <v>12</v>
      </c>
      <c r="G132">
        <f t="shared" si="9"/>
        <v>12</v>
      </c>
      <c r="H132">
        <f t="shared" si="10"/>
        <v>1</v>
      </c>
      <c r="I132">
        <f t="shared" si="11"/>
        <v>1</v>
      </c>
    </row>
    <row r="133" spans="1:9" x14ac:dyDescent="0.25">
      <c r="A133">
        <v>132</v>
      </c>
      <c r="B133" s="1">
        <v>12</v>
      </c>
      <c r="C133" s="1">
        <v>9</v>
      </c>
      <c r="D133" s="1">
        <v>15</v>
      </c>
      <c r="E133" s="1">
        <v>9</v>
      </c>
      <c r="F133">
        <f t="shared" si="8"/>
        <v>-3</v>
      </c>
      <c r="G133">
        <f t="shared" si="9"/>
        <v>3</v>
      </c>
      <c r="H133">
        <f t="shared" si="10"/>
        <v>0</v>
      </c>
      <c r="I133">
        <f t="shared" si="11"/>
        <v>0</v>
      </c>
    </row>
    <row r="134" spans="1:9" x14ac:dyDescent="0.25">
      <c r="A134">
        <v>133</v>
      </c>
      <c r="B134" s="1">
        <v>12</v>
      </c>
      <c r="C134" s="1">
        <v>11</v>
      </c>
      <c r="D134" s="1">
        <v>16</v>
      </c>
      <c r="E134" s="1">
        <v>10</v>
      </c>
      <c r="F134">
        <f t="shared" si="8"/>
        <v>-4</v>
      </c>
      <c r="G134">
        <f t="shared" si="9"/>
        <v>4</v>
      </c>
      <c r="H134">
        <f t="shared" si="10"/>
        <v>1</v>
      </c>
      <c r="I134">
        <f t="shared" si="11"/>
        <v>1</v>
      </c>
    </row>
    <row r="135" spans="1:9" x14ac:dyDescent="0.25">
      <c r="A135">
        <v>134</v>
      </c>
      <c r="B135" s="1">
        <v>13</v>
      </c>
      <c r="C135" s="1">
        <v>10</v>
      </c>
      <c r="D135" s="1">
        <v>12</v>
      </c>
      <c r="E135" s="1">
        <v>12</v>
      </c>
      <c r="F135">
        <f t="shared" si="8"/>
        <v>1</v>
      </c>
      <c r="G135">
        <f t="shared" si="9"/>
        <v>1</v>
      </c>
      <c r="H135">
        <f t="shared" si="10"/>
        <v>-2</v>
      </c>
      <c r="I135">
        <f t="shared" si="11"/>
        <v>2</v>
      </c>
    </row>
    <row r="136" spans="1:9" x14ac:dyDescent="0.25">
      <c r="A136">
        <v>135</v>
      </c>
      <c r="B136" s="1">
        <v>8</v>
      </c>
      <c r="C136" s="1">
        <v>6</v>
      </c>
      <c r="D136" s="1">
        <v>10</v>
      </c>
      <c r="E136" s="1">
        <v>9</v>
      </c>
      <c r="F136">
        <f t="shared" si="8"/>
        <v>-2</v>
      </c>
      <c r="G136">
        <f t="shared" si="9"/>
        <v>2</v>
      </c>
      <c r="H136">
        <f t="shared" si="10"/>
        <v>-3</v>
      </c>
      <c r="I136">
        <f t="shared" si="11"/>
        <v>3</v>
      </c>
    </row>
    <row r="137" spans="1:9" x14ac:dyDescent="0.25">
      <c r="A137">
        <v>136</v>
      </c>
      <c r="B137" s="1">
        <v>10</v>
      </c>
      <c r="C137" s="1">
        <v>11</v>
      </c>
      <c r="D137" s="1">
        <v>24</v>
      </c>
      <c r="E137" s="1">
        <v>8</v>
      </c>
      <c r="F137">
        <f t="shared" si="8"/>
        <v>-14</v>
      </c>
      <c r="G137">
        <f t="shared" si="9"/>
        <v>14</v>
      </c>
      <c r="H137">
        <f t="shared" si="10"/>
        <v>3</v>
      </c>
      <c r="I137">
        <f t="shared" si="11"/>
        <v>3</v>
      </c>
    </row>
    <row r="138" spans="1:9" x14ac:dyDescent="0.25">
      <c r="A138">
        <v>137</v>
      </c>
      <c r="B138" s="1">
        <v>10</v>
      </c>
      <c r="C138" s="1">
        <v>10</v>
      </c>
      <c r="D138" s="1">
        <v>12</v>
      </c>
      <c r="E138" s="1">
        <v>10</v>
      </c>
      <c r="F138">
        <f t="shared" si="8"/>
        <v>-2</v>
      </c>
      <c r="G138">
        <f t="shared" si="9"/>
        <v>2</v>
      </c>
      <c r="H138">
        <f t="shared" si="10"/>
        <v>0</v>
      </c>
      <c r="I138">
        <f t="shared" si="11"/>
        <v>0</v>
      </c>
    </row>
    <row r="139" spans="1:9" x14ac:dyDescent="0.25">
      <c r="A139">
        <v>138</v>
      </c>
      <c r="B139" s="1">
        <v>24</v>
      </c>
      <c r="C139" s="1">
        <v>11</v>
      </c>
      <c r="D139" s="1">
        <v>17</v>
      </c>
      <c r="E139" s="1">
        <v>9</v>
      </c>
      <c r="F139">
        <f t="shared" si="8"/>
        <v>7</v>
      </c>
      <c r="G139">
        <f t="shared" si="9"/>
        <v>7</v>
      </c>
      <c r="H139">
        <f t="shared" si="10"/>
        <v>2</v>
      </c>
      <c r="I139">
        <f t="shared" si="11"/>
        <v>2</v>
      </c>
    </row>
    <row r="140" spans="1:9" x14ac:dyDescent="0.25">
      <c r="A140">
        <v>139</v>
      </c>
      <c r="B140" s="1">
        <v>14</v>
      </c>
      <c r="C140" s="1">
        <v>7</v>
      </c>
      <c r="D140" s="1">
        <v>6</v>
      </c>
      <c r="E140" s="1">
        <v>5</v>
      </c>
      <c r="F140">
        <f t="shared" si="8"/>
        <v>8</v>
      </c>
      <c r="G140">
        <f t="shared" si="9"/>
        <v>8</v>
      </c>
      <c r="H140">
        <f t="shared" si="10"/>
        <v>2</v>
      </c>
      <c r="I140">
        <f t="shared" si="11"/>
        <v>2</v>
      </c>
    </row>
    <row r="141" spans="1:9" x14ac:dyDescent="0.25">
      <c r="A141">
        <v>140</v>
      </c>
      <c r="B141" s="1">
        <v>21</v>
      </c>
      <c r="C141" s="1">
        <v>8</v>
      </c>
      <c r="D141" s="1">
        <v>14</v>
      </c>
      <c r="E141" s="1">
        <v>9</v>
      </c>
      <c r="F141">
        <f t="shared" si="8"/>
        <v>7</v>
      </c>
      <c r="G141">
        <f t="shared" si="9"/>
        <v>7</v>
      </c>
      <c r="H141">
        <f t="shared" si="10"/>
        <v>-1</v>
      </c>
      <c r="I141">
        <f t="shared" si="11"/>
        <v>1</v>
      </c>
    </row>
    <row r="142" spans="1:9" x14ac:dyDescent="0.25">
      <c r="A142">
        <v>141</v>
      </c>
      <c r="B142" s="1">
        <v>15</v>
      </c>
      <c r="C142" s="1">
        <v>9</v>
      </c>
      <c r="D142" s="1">
        <v>12</v>
      </c>
      <c r="E142" s="1">
        <v>11</v>
      </c>
      <c r="F142">
        <f t="shared" si="8"/>
        <v>3</v>
      </c>
      <c r="G142">
        <f t="shared" si="9"/>
        <v>3</v>
      </c>
      <c r="H142">
        <f t="shared" si="10"/>
        <v>-2</v>
      </c>
      <c r="I142">
        <f t="shared" si="11"/>
        <v>2</v>
      </c>
    </row>
    <row r="143" spans="1:9" x14ac:dyDescent="0.25">
      <c r="A143">
        <v>142</v>
      </c>
      <c r="B143" s="1">
        <v>23</v>
      </c>
      <c r="C143" s="1">
        <v>10</v>
      </c>
      <c r="D143" s="1">
        <v>17</v>
      </c>
      <c r="E143" s="1">
        <v>10</v>
      </c>
      <c r="F143">
        <f t="shared" si="8"/>
        <v>6</v>
      </c>
      <c r="G143">
        <f t="shared" si="9"/>
        <v>6</v>
      </c>
      <c r="H143">
        <f t="shared" si="10"/>
        <v>0</v>
      </c>
      <c r="I143">
        <f t="shared" si="11"/>
        <v>0</v>
      </c>
    </row>
    <row r="144" spans="1:9" x14ac:dyDescent="0.25">
      <c r="A144">
        <v>143</v>
      </c>
      <c r="B144" s="1">
        <v>14</v>
      </c>
      <c r="C144" s="1">
        <v>8</v>
      </c>
      <c r="D144" s="1">
        <v>5</v>
      </c>
      <c r="E144" s="1">
        <v>6</v>
      </c>
      <c r="F144">
        <f t="shared" si="8"/>
        <v>9</v>
      </c>
      <c r="G144">
        <f t="shared" si="9"/>
        <v>9</v>
      </c>
      <c r="H144">
        <f t="shared" si="10"/>
        <v>2</v>
      </c>
      <c r="I144">
        <f t="shared" si="11"/>
        <v>2</v>
      </c>
    </row>
    <row r="145" spans="1:9" x14ac:dyDescent="0.25">
      <c r="A145">
        <v>144</v>
      </c>
      <c r="B145" s="1">
        <v>22</v>
      </c>
      <c r="C145" s="1">
        <v>8</v>
      </c>
      <c r="D145" s="1">
        <v>9</v>
      </c>
      <c r="E145" s="1">
        <v>6</v>
      </c>
      <c r="F145">
        <f t="shared" si="8"/>
        <v>13</v>
      </c>
      <c r="G145">
        <f t="shared" si="9"/>
        <v>13</v>
      </c>
      <c r="H145">
        <f t="shared" si="10"/>
        <v>2</v>
      </c>
      <c r="I145">
        <f t="shared" si="11"/>
        <v>2</v>
      </c>
    </row>
    <row r="146" spans="1:9" x14ac:dyDescent="0.25">
      <c r="A146">
        <v>145</v>
      </c>
      <c r="B146" s="1">
        <v>14</v>
      </c>
      <c r="C146" s="1">
        <v>10</v>
      </c>
      <c r="D146" s="1">
        <v>19</v>
      </c>
      <c r="E146" s="1">
        <v>7</v>
      </c>
      <c r="F146">
        <f t="shared" si="8"/>
        <v>-5</v>
      </c>
      <c r="G146">
        <f t="shared" si="9"/>
        <v>5</v>
      </c>
      <c r="H146">
        <f t="shared" si="10"/>
        <v>3</v>
      </c>
      <c r="I146">
        <f t="shared" si="11"/>
        <v>3</v>
      </c>
    </row>
    <row r="147" spans="1:9" x14ac:dyDescent="0.25">
      <c r="A147">
        <v>146</v>
      </c>
      <c r="B147" s="1">
        <v>16</v>
      </c>
      <c r="C147" s="1">
        <v>8</v>
      </c>
      <c r="D147" s="1">
        <v>4</v>
      </c>
      <c r="E147" s="1">
        <v>2</v>
      </c>
      <c r="F147">
        <f t="shared" si="8"/>
        <v>12</v>
      </c>
      <c r="G147">
        <f t="shared" si="9"/>
        <v>12</v>
      </c>
      <c r="H147">
        <f t="shared" si="10"/>
        <v>6</v>
      </c>
      <c r="I147">
        <f t="shared" si="11"/>
        <v>6</v>
      </c>
    </row>
    <row r="148" spans="1:9" x14ac:dyDescent="0.25">
      <c r="A148">
        <v>147</v>
      </c>
      <c r="B148" s="1">
        <v>19</v>
      </c>
      <c r="C148" s="1">
        <v>9</v>
      </c>
      <c r="D148" s="1">
        <v>9</v>
      </c>
      <c r="E148" s="1">
        <v>5</v>
      </c>
      <c r="F148">
        <f t="shared" si="8"/>
        <v>10</v>
      </c>
      <c r="G148">
        <f t="shared" si="9"/>
        <v>10</v>
      </c>
      <c r="H148">
        <f t="shared" si="10"/>
        <v>4</v>
      </c>
      <c r="I148">
        <f t="shared" si="11"/>
        <v>4</v>
      </c>
    </row>
    <row r="149" spans="1:9" x14ac:dyDescent="0.25">
      <c r="A149">
        <v>148</v>
      </c>
      <c r="B149" s="1">
        <v>8</v>
      </c>
      <c r="C149" s="1">
        <v>7</v>
      </c>
      <c r="D149" s="1">
        <v>8</v>
      </c>
      <c r="E149" s="1">
        <v>6</v>
      </c>
      <c r="F149">
        <f t="shared" si="8"/>
        <v>0</v>
      </c>
      <c r="G149">
        <f t="shared" si="9"/>
        <v>0</v>
      </c>
      <c r="H149">
        <f t="shared" si="10"/>
        <v>1</v>
      </c>
      <c r="I149">
        <f t="shared" si="11"/>
        <v>1</v>
      </c>
    </row>
    <row r="150" spans="1:9" x14ac:dyDescent="0.25">
      <c r="A150">
        <v>149</v>
      </c>
      <c r="B150" s="1">
        <v>17</v>
      </c>
      <c r="C150" s="1">
        <v>7</v>
      </c>
      <c r="D150" s="1">
        <v>7</v>
      </c>
      <c r="E150" s="1">
        <v>6</v>
      </c>
      <c r="F150">
        <f t="shared" si="8"/>
        <v>10</v>
      </c>
      <c r="G150">
        <f t="shared" si="9"/>
        <v>10</v>
      </c>
      <c r="H150">
        <f t="shared" si="10"/>
        <v>1</v>
      </c>
      <c r="I150">
        <f t="shared" si="11"/>
        <v>1</v>
      </c>
    </row>
    <row r="151" spans="1:9" x14ac:dyDescent="0.25">
      <c r="A151">
        <v>150</v>
      </c>
      <c r="B151" s="1">
        <v>20</v>
      </c>
      <c r="C151" s="1">
        <v>4</v>
      </c>
      <c r="D151" s="1">
        <v>6</v>
      </c>
      <c r="E151" s="1">
        <v>2</v>
      </c>
      <c r="F151">
        <f t="shared" si="8"/>
        <v>14</v>
      </c>
      <c r="G151">
        <f t="shared" si="9"/>
        <v>14</v>
      </c>
      <c r="H151">
        <f t="shared" si="10"/>
        <v>2</v>
      </c>
      <c r="I151">
        <f t="shared" si="11"/>
        <v>2</v>
      </c>
    </row>
    <row r="152" spans="1:9" x14ac:dyDescent="0.25">
      <c r="A152">
        <v>151</v>
      </c>
      <c r="B152" s="1">
        <v>4</v>
      </c>
      <c r="C152" s="1">
        <v>1</v>
      </c>
      <c r="D152" s="1">
        <v>19</v>
      </c>
      <c r="E152" s="1">
        <v>9</v>
      </c>
      <c r="F152">
        <f t="shared" si="8"/>
        <v>-15</v>
      </c>
      <c r="G152">
        <f t="shared" si="9"/>
        <v>15</v>
      </c>
      <c r="H152">
        <f t="shared" si="10"/>
        <v>-8</v>
      </c>
      <c r="I152">
        <f t="shared" si="11"/>
        <v>8</v>
      </c>
    </row>
    <row r="153" spans="1:9" x14ac:dyDescent="0.25">
      <c r="A153">
        <v>152</v>
      </c>
      <c r="B153" s="1">
        <v>23</v>
      </c>
      <c r="C153" s="1">
        <v>11</v>
      </c>
      <c r="D153" s="1">
        <v>6</v>
      </c>
      <c r="E153" s="1">
        <v>4</v>
      </c>
      <c r="F153">
        <f t="shared" si="8"/>
        <v>17</v>
      </c>
      <c r="G153">
        <f t="shared" si="9"/>
        <v>17</v>
      </c>
      <c r="H153">
        <f t="shared" si="10"/>
        <v>7</v>
      </c>
      <c r="I153">
        <f t="shared" si="11"/>
        <v>7</v>
      </c>
    </row>
    <row r="154" spans="1:9" x14ac:dyDescent="0.25">
      <c r="A154">
        <v>153</v>
      </c>
      <c r="B154" s="1">
        <v>12</v>
      </c>
      <c r="C154" s="1">
        <v>10</v>
      </c>
      <c r="D154" s="1">
        <v>9</v>
      </c>
      <c r="E154" s="1">
        <v>7</v>
      </c>
      <c r="F154">
        <f t="shared" si="8"/>
        <v>3</v>
      </c>
      <c r="G154">
        <f t="shared" si="9"/>
        <v>3</v>
      </c>
      <c r="H154">
        <f t="shared" si="10"/>
        <v>3</v>
      </c>
      <c r="I154">
        <f t="shared" si="11"/>
        <v>3</v>
      </c>
    </row>
    <row r="155" spans="1:9" x14ac:dyDescent="0.25">
      <c r="A155">
        <v>154</v>
      </c>
      <c r="B155" s="1">
        <v>16</v>
      </c>
      <c r="C155" s="1">
        <v>9</v>
      </c>
      <c r="D155" s="1">
        <v>18</v>
      </c>
      <c r="E155" s="1">
        <v>11</v>
      </c>
      <c r="F155">
        <f t="shared" si="8"/>
        <v>-2</v>
      </c>
      <c r="G155">
        <f t="shared" si="9"/>
        <v>2</v>
      </c>
      <c r="H155">
        <f t="shared" si="10"/>
        <v>-2</v>
      </c>
      <c r="I155">
        <f t="shared" si="11"/>
        <v>2</v>
      </c>
    </row>
    <row r="156" spans="1:9" x14ac:dyDescent="0.25">
      <c r="A156">
        <v>155</v>
      </c>
      <c r="B156" s="1">
        <v>7</v>
      </c>
      <c r="C156" s="1">
        <v>6</v>
      </c>
      <c r="D156" s="1">
        <v>20</v>
      </c>
      <c r="E156" s="1">
        <v>7</v>
      </c>
      <c r="F156">
        <f t="shared" si="8"/>
        <v>-13</v>
      </c>
      <c r="G156">
        <f t="shared" si="9"/>
        <v>13</v>
      </c>
      <c r="H156">
        <f t="shared" si="10"/>
        <v>-1</v>
      </c>
      <c r="I156">
        <f t="shared" si="11"/>
        <v>1</v>
      </c>
    </row>
    <row r="157" spans="1:9" x14ac:dyDescent="0.25">
      <c r="A157">
        <v>156</v>
      </c>
      <c r="B157" s="1">
        <v>8</v>
      </c>
      <c r="C157" s="1">
        <v>8</v>
      </c>
      <c r="D157" s="1">
        <v>4</v>
      </c>
      <c r="E157" s="1">
        <v>5</v>
      </c>
      <c r="F157">
        <f t="shared" si="8"/>
        <v>4</v>
      </c>
      <c r="G157">
        <f t="shared" si="9"/>
        <v>4</v>
      </c>
      <c r="H157">
        <f t="shared" si="10"/>
        <v>3</v>
      </c>
      <c r="I157">
        <f t="shared" si="11"/>
        <v>3</v>
      </c>
    </row>
    <row r="158" spans="1:9" x14ac:dyDescent="0.25">
      <c r="A158">
        <v>157</v>
      </c>
      <c r="B158" s="1">
        <v>20</v>
      </c>
      <c r="C158" s="1">
        <v>5</v>
      </c>
      <c r="D158" s="1">
        <v>6</v>
      </c>
      <c r="E158" s="1">
        <v>7</v>
      </c>
      <c r="F158">
        <f t="shared" si="8"/>
        <v>14</v>
      </c>
      <c r="G158">
        <f t="shared" si="9"/>
        <v>14</v>
      </c>
      <c r="H158">
        <f t="shared" si="10"/>
        <v>-2</v>
      </c>
      <c r="I158">
        <f t="shared" si="11"/>
        <v>2</v>
      </c>
    </row>
    <row r="159" spans="1:9" x14ac:dyDescent="0.25">
      <c r="A159">
        <v>158</v>
      </c>
      <c r="B159" s="1">
        <v>7</v>
      </c>
      <c r="C159" s="1">
        <v>5</v>
      </c>
      <c r="D159" s="1">
        <v>9</v>
      </c>
      <c r="E159" s="1">
        <v>12</v>
      </c>
      <c r="F159">
        <f t="shared" si="8"/>
        <v>-2</v>
      </c>
      <c r="G159">
        <f t="shared" si="9"/>
        <v>2</v>
      </c>
      <c r="H159">
        <f t="shared" si="10"/>
        <v>-7</v>
      </c>
      <c r="I159">
        <f t="shared" si="11"/>
        <v>7</v>
      </c>
    </row>
    <row r="160" spans="1:9" x14ac:dyDescent="0.25">
      <c r="A160">
        <v>159</v>
      </c>
      <c r="B160" s="1">
        <v>22</v>
      </c>
      <c r="C160" s="1">
        <v>9</v>
      </c>
      <c r="D160" s="1">
        <v>4</v>
      </c>
      <c r="E160" s="1">
        <v>9</v>
      </c>
      <c r="F160">
        <f t="shared" si="8"/>
        <v>18</v>
      </c>
      <c r="G160">
        <f t="shared" si="9"/>
        <v>18</v>
      </c>
      <c r="H160">
        <f t="shared" si="10"/>
        <v>0</v>
      </c>
      <c r="I160">
        <f t="shared" si="11"/>
        <v>0</v>
      </c>
    </row>
    <row r="161" spans="1:9" x14ac:dyDescent="0.25">
      <c r="A161">
        <v>160</v>
      </c>
      <c r="B161" s="1">
        <v>3</v>
      </c>
      <c r="C161" s="1">
        <v>3</v>
      </c>
      <c r="D161" s="1">
        <v>9</v>
      </c>
      <c r="E161" s="1">
        <v>11</v>
      </c>
      <c r="F161">
        <f t="shared" si="8"/>
        <v>-6</v>
      </c>
      <c r="G161">
        <f t="shared" si="9"/>
        <v>6</v>
      </c>
      <c r="H161">
        <f t="shared" si="10"/>
        <v>-8</v>
      </c>
      <c r="I161">
        <f t="shared" si="11"/>
        <v>8</v>
      </c>
    </row>
    <row r="162" spans="1:9" x14ac:dyDescent="0.25">
      <c r="A162">
        <v>161</v>
      </c>
      <c r="B162" s="1">
        <v>13</v>
      </c>
      <c r="C162" s="1">
        <v>12</v>
      </c>
      <c r="D162" s="1">
        <v>6</v>
      </c>
      <c r="E162" s="1">
        <v>8</v>
      </c>
      <c r="F162">
        <f t="shared" si="8"/>
        <v>7</v>
      </c>
      <c r="G162">
        <f t="shared" si="9"/>
        <v>7</v>
      </c>
      <c r="H162">
        <f t="shared" si="10"/>
        <v>4</v>
      </c>
      <c r="I162">
        <f t="shared" si="11"/>
        <v>4</v>
      </c>
    </row>
    <row r="163" spans="1:9" x14ac:dyDescent="0.25">
      <c r="A163">
        <v>162</v>
      </c>
      <c r="B163" s="1">
        <v>20</v>
      </c>
      <c r="C163" s="1">
        <v>3</v>
      </c>
      <c r="D163" s="1">
        <v>9</v>
      </c>
      <c r="E163" s="1">
        <v>10</v>
      </c>
      <c r="F163">
        <f t="shared" si="8"/>
        <v>11</v>
      </c>
      <c r="G163">
        <f t="shared" si="9"/>
        <v>11</v>
      </c>
      <c r="H163">
        <f t="shared" si="10"/>
        <v>-7</v>
      </c>
      <c r="I163">
        <f t="shared" si="11"/>
        <v>7</v>
      </c>
    </row>
    <row r="164" spans="1:9" x14ac:dyDescent="0.25">
      <c r="A164">
        <v>163</v>
      </c>
      <c r="B164" s="1">
        <v>6</v>
      </c>
      <c r="C164" s="1">
        <v>4</v>
      </c>
      <c r="D164" s="1">
        <v>8</v>
      </c>
      <c r="E164" s="1">
        <v>7</v>
      </c>
      <c r="F164">
        <f t="shared" si="8"/>
        <v>-2</v>
      </c>
      <c r="G164">
        <f t="shared" si="9"/>
        <v>2</v>
      </c>
      <c r="H164">
        <f t="shared" si="10"/>
        <v>-3</v>
      </c>
      <c r="I164">
        <f t="shared" si="11"/>
        <v>3</v>
      </c>
    </row>
    <row r="165" spans="1:9" x14ac:dyDescent="0.25">
      <c r="A165">
        <v>164</v>
      </c>
      <c r="B165" s="1">
        <v>24</v>
      </c>
      <c r="C165" s="1">
        <v>12</v>
      </c>
      <c r="D165" s="1">
        <v>9</v>
      </c>
      <c r="E165" s="1">
        <v>8</v>
      </c>
      <c r="F165">
        <f t="shared" si="8"/>
        <v>15</v>
      </c>
      <c r="G165">
        <f t="shared" si="9"/>
        <v>15</v>
      </c>
      <c r="H165">
        <f t="shared" si="10"/>
        <v>4</v>
      </c>
      <c r="I165">
        <f t="shared" si="11"/>
        <v>4</v>
      </c>
    </row>
    <row r="166" spans="1:9" x14ac:dyDescent="0.25">
      <c r="A166">
        <v>165</v>
      </c>
      <c r="B166" s="1">
        <v>22</v>
      </c>
      <c r="C166" s="1">
        <v>12</v>
      </c>
      <c r="D166" s="1">
        <v>21</v>
      </c>
      <c r="E166" s="1">
        <v>9</v>
      </c>
      <c r="F166">
        <f t="shared" si="8"/>
        <v>1</v>
      </c>
      <c r="G166">
        <f t="shared" si="9"/>
        <v>1</v>
      </c>
      <c r="H166">
        <f t="shared" si="10"/>
        <v>3</v>
      </c>
      <c r="I166">
        <f t="shared" si="11"/>
        <v>3</v>
      </c>
    </row>
    <row r="167" spans="1:9" x14ac:dyDescent="0.25">
      <c r="A167">
        <v>166</v>
      </c>
      <c r="B167" s="1">
        <v>23</v>
      </c>
      <c r="C167" s="1">
        <v>12</v>
      </c>
      <c r="D167" s="1">
        <v>20</v>
      </c>
      <c r="E167" s="1">
        <v>5</v>
      </c>
      <c r="F167">
        <f t="shared" si="8"/>
        <v>3</v>
      </c>
      <c r="G167">
        <f t="shared" si="9"/>
        <v>3</v>
      </c>
      <c r="H167">
        <f t="shared" si="10"/>
        <v>7</v>
      </c>
      <c r="I167">
        <f t="shared" si="11"/>
        <v>7</v>
      </c>
    </row>
    <row r="168" spans="1:9" x14ac:dyDescent="0.25">
      <c r="A168">
        <v>167</v>
      </c>
      <c r="B168" s="1">
        <v>3</v>
      </c>
      <c r="C168" s="1">
        <v>4</v>
      </c>
      <c r="D168" s="1">
        <v>1</v>
      </c>
      <c r="E168" s="1">
        <v>1</v>
      </c>
      <c r="F168">
        <f t="shared" si="8"/>
        <v>2</v>
      </c>
      <c r="G168">
        <f t="shared" si="9"/>
        <v>2</v>
      </c>
      <c r="H168">
        <f t="shared" si="10"/>
        <v>3</v>
      </c>
      <c r="I168">
        <f t="shared" si="11"/>
        <v>3</v>
      </c>
    </row>
    <row r="169" spans="1:9" x14ac:dyDescent="0.25">
      <c r="A169">
        <v>168</v>
      </c>
      <c r="B169" s="1">
        <v>22</v>
      </c>
      <c r="C169" s="1">
        <v>10</v>
      </c>
      <c r="D169" s="1">
        <v>16</v>
      </c>
      <c r="E169" s="1">
        <v>12</v>
      </c>
      <c r="F169">
        <f t="shared" si="8"/>
        <v>6</v>
      </c>
      <c r="G169">
        <f t="shared" si="9"/>
        <v>6</v>
      </c>
      <c r="H169">
        <f t="shared" si="10"/>
        <v>-2</v>
      </c>
      <c r="I169">
        <f t="shared" si="11"/>
        <v>2</v>
      </c>
    </row>
    <row r="170" spans="1:9" x14ac:dyDescent="0.25">
      <c r="A170">
        <v>169</v>
      </c>
      <c r="B170" s="1">
        <v>20</v>
      </c>
      <c r="C170" s="1">
        <v>6</v>
      </c>
      <c r="D170" s="1">
        <v>9</v>
      </c>
      <c r="E170" s="1">
        <v>9</v>
      </c>
      <c r="F170">
        <f t="shared" si="8"/>
        <v>11</v>
      </c>
      <c r="G170">
        <f t="shared" si="9"/>
        <v>11</v>
      </c>
      <c r="H170">
        <f t="shared" si="10"/>
        <v>-3</v>
      </c>
      <c r="I170">
        <f t="shared" si="11"/>
        <v>3</v>
      </c>
    </row>
    <row r="171" spans="1:9" x14ac:dyDescent="0.25">
      <c r="A171">
        <v>170</v>
      </c>
      <c r="B171" s="1">
        <v>21</v>
      </c>
      <c r="C171" s="1">
        <v>9</v>
      </c>
      <c r="D171" s="1">
        <v>6</v>
      </c>
      <c r="E171" s="1">
        <v>9</v>
      </c>
      <c r="F171">
        <f t="shared" si="8"/>
        <v>15</v>
      </c>
      <c r="G171">
        <f t="shared" si="9"/>
        <v>15</v>
      </c>
      <c r="H171">
        <f t="shared" si="10"/>
        <v>0</v>
      </c>
      <c r="I171">
        <f t="shared" si="11"/>
        <v>0</v>
      </c>
    </row>
    <row r="172" spans="1:9" x14ac:dyDescent="0.25">
      <c r="A172">
        <v>171</v>
      </c>
      <c r="B172" s="1">
        <v>3</v>
      </c>
      <c r="C172" s="1">
        <v>2</v>
      </c>
      <c r="D172" s="1">
        <v>20</v>
      </c>
      <c r="E172" s="1">
        <v>8</v>
      </c>
      <c r="F172">
        <f t="shared" si="8"/>
        <v>-17</v>
      </c>
      <c r="G172">
        <f t="shared" si="9"/>
        <v>17</v>
      </c>
      <c r="H172">
        <f t="shared" si="10"/>
        <v>-6</v>
      </c>
      <c r="I172">
        <f t="shared" si="11"/>
        <v>6</v>
      </c>
    </row>
    <row r="173" spans="1:9" x14ac:dyDescent="0.25">
      <c r="A173">
        <v>172</v>
      </c>
      <c r="B173" s="1">
        <v>17</v>
      </c>
      <c r="C173" s="1">
        <v>2</v>
      </c>
      <c r="D173" s="1">
        <v>4</v>
      </c>
      <c r="E173" s="1">
        <v>6</v>
      </c>
      <c r="F173">
        <f t="shared" si="8"/>
        <v>13</v>
      </c>
      <c r="G173">
        <f t="shared" si="9"/>
        <v>13</v>
      </c>
      <c r="H173">
        <f t="shared" si="10"/>
        <v>-4</v>
      </c>
      <c r="I173">
        <f t="shared" si="11"/>
        <v>4</v>
      </c>
    </row>
    <row r="174" spans="1:9" x14ac:dyDescent="0.25">
      <c r="A174">
        <v>173</v>
      </c>
      <c r="B174" s="1">
        <v>19</v>
      </c>
      <c r="C174" s="1">
        <v>10</v>
      </c>
      <c r="D174" s="1">
        <v>18</v>
      </c>
      <c r="E174" s="1">
        <v>12</v>
      </c>
      <c r="F174">
        <f t="shared" si="8"/>
        <v>1</v>
      </c>
      <c r="G174">
        <f t="shared" si="9"/>
        <v>1</v>
      </c>
      <c r="H174">
        <f t="shared" si="10"/>
        <v>-2</v>
      </c>
      <c r="I174">
        <f t="shared" si="11"/>
        <v>2</v>
      </c>
    </row>
    <row r="175" spans="1:9" x14ac:dyDescent="0.25">
      <c r="A175">
        <v>174</v>
      </c>
      <c r="B175" s="1">
        <v>10</v>
      </c>
      <c r="C175" s="1">
        <v>12</v>
      </c>
      <c r="D175" s="1">
        <v>16</v>
      </c>
      <c r="E175" s="1">
        <v>11</v>
      </c>
      <c r="F175">
        <f t="shared" si="8"/>
        <v>-6</v>
      </c>
      <c r="G175">
        <f t="shared" si="9"/>
        <v>6</v>
      </c>
      <c r="H175">
        <f t="shared" si="10"/>
        <v>1</v>
      </c>
      <c r="I175">
        <f t="shared" si="11"/>
        <v>1</v>
      </c>
    </row>
    <row r="176" spans="1:9" x14ac:dyDescent="0.25">
      <c r="A176">
        <v>175</v>
      </c>
      <c r="B176" s="1">
        <v>11</v>
      </c>
      <c r="C176" s="1">
        <v>11</v>
      </c>
      <c r="D176" s="1">
        <v>5</v>
      </c>
      <c r="E176" s="1">
        <v>7</v>
      </c>
      <c r="F176">
        <f t="shared" si="8"/>
        <v>6</v>
      </c>
      <c r="G176">
        <f t="shared" si="9"/>
        <v>6</v>
      </c>
      <c r="H176">
        <f t="shared" si="10"/>
        <v>4</v>
      </c>
      <c r="I176">
        <f t="shared" si="11"/>
        <v>4</v>
      </c>
    </row>
    <row r="177" spans="1:9" x14ac:dyDescent="0.25">
      <c r="A177">
        <v>176</v>
      </c>
      <c r="B177" s="1">
        <v>14</v>
      </c>
      <c r="C177" s="1">
        <v>11</v>
      </c>
      <c r="D177" s="1">
        <v>5</v>
      </c>
      <c r="E177" s="1">
        <v>3</v>
      </c>
      <c r="F177">
        <f t="shared" si="8"/>
        <v>9</v>
      </c>
      <c r="G177">
        <f t="shared" si="9"/>
        <v>9</v>
      </c>
      <c r="H177">
        <f t="shared" si="10"/>
        <v>8</v>
      </c>
      <c r="I177">
        <f t="shared" si="11"/>
        <v>8</v>
      </c>
    </row>
    <row r="178" spans="1:9" x14ac:dyDescent="0.25">
      <c r="A178">
        <v>177</v>
      </c>
      <c r="B178" s="1">
        <v>20</v>
      </c>
      <c r="C178" s="1">
        <v>7</v>
      </c>
      <c r="D178" s="1">
        <v>7</v>
      </c>
      <c r="E178" s="1">
        <v>8</v>
      </c>
      <c r="F178">
        <f t="shared" si="8"/>
        <v>13</v>
      </c>
      <c r="G178">
        <f t="shared" si="9"/>
        <v>13</v>
      </c>
      <c r="H178">
        <f t="shared" si="10"/>
        <v>-1</v>
      </c>
      <c r="I178">
        <f t="shared" si="11"/>
        <v>1</v>
      </c>
    </row>
    <row r="179" spans="1:9" x14ac:dyDescent="0.25">
      <c r="A179">
        <v>178</v>
      </c>
      <c r="B179" s="1">
        <v>7</v>
      </c>
      <c r="C179" s="1">
        <v>7</v>
      </c>
      <c r="D179" s="1">
        <v>14</v>
      </c>
      <c r="E179" s="1">
        <v>4</v>
      </c>
      <c r="F179">
        <f t="shared" si="8"/>
        <v>-7</v>
      </c>
      <c r="G179">
        <f t="shared" si="9"/>
        <v>7</v>
      </c>
      <c r="H179">
        <f t="shared" si="10"/>
        <v>3</v>
      </c>
      <c r="I179">
        <f t="shared" si="11"/>
        <v>3</v>
      </c>
    </row>
    <row r="180" spans="1:9" x14ac:dyDescent="0.25">
      <c r="A180">
        <v>179</v>
      </c>
      <c r="B180" s="1">
        <v>15</v>
      </c>
      <c r="C180" s="1">
        <v>11</v>
      </c>
      <c r="D180" s="1">
        <v>7</v>
      </c>
      <c r="E180" s="1">
        <v>7</v>
      </c>
      <c r="F180">
        <f t="shared" si="8"/>
        <v>8</v>
      </c>
      <c r="G180">
        <f t="shared" si="9"/>
        <v>8</v>
      </c>
      <c r="H180">
        <f t="shared" si="10"/>
        <v>4</v>
      </c>
      <c r="I180">
        <f t="shared" si="11"/>
        <v>4</v>
      </c>
    </row>
    <row r="181" spans="1:9" x14ac:dyDescent="0.25">
      <c r="A181">
        <v>180</v>
      </c>
      <c r="B181" s="1">
        <v>17</v>
      </c>
      <c r="C181" s="1">
        <v>8</v>
      </c>
      <c r="D181" s="1">
        <v>8</v>
      </c>
      <c r="E181" s="1">
        <v>12</v>
      </c>
      <c r="F181">
        <f t="shared" si="8"/>
        <v>9</v>
      </c>
      <c r="G181">
        <f t="shared" si="9"/>
        <v>9</v>
      </c>
      <c r="H181">
        <f t="shared" si="10"/>
        <v>-4</v>
      </c>
      <c r="I181">
        <f t="shared" si="11"/>
        <v>4</v>
      </c>
    </row>
    <row r="182" spans="1:9" x14ac:dyDescent="0.25">
      <c r="A182">
        <v>181</v>
      </c>
      <c r="B182" s="1">
        <v>22</v>
      </c>
      <c r="C182" s="1">
        <v>11</v>
      </c>
      <c r="D182" s="1">
        <v>15</v>
      </c>
      <c r="E182" s="1">
        <v>10</v>
      </c>
      <c r="F182">
        <f t="shared" si="8"/>
        <v>7</v>
      </c>
      <c r="G182">
        <f t="shared" si="9"/>
        <v>7</v>
      </c>
      <c r="H182">
        <f t="shared" si="10"/>
        <v>1</v>
      </c>
      <c r="I182">
        <f t="shared" si="11"/>
        <v>1</v>
      </c>
    </row>
    <row r="183" spans="1:9" x14ac:dyDescent="0.25">
      <c r="A183">
        <v>182</v>
      </c>
      <c r="B183" s="1">
        <v>4</v>
      </c>
      <c r="C183" s="1">
        <v>3</v>
      </c>
      <c r="D183" s="1">
        <v>6</v>
      </c>
      <c r="E183" s="1">
        <v>3</v>
      </c>
      <c r="F183">
        <f t="shared" si="8"/>
        <v>-2</v>
      </c>
      <c r="G183">
        <f t="shared" si="9"/>
        <v>2</v>
      </c>
      <c r="H183">
        <f t="shared" si="10"/>
        <v>0</v>
      </c>
      <c r="I183">
        <f t="shared" si="11"/>
        <v>0</v>
      </c>
    </row>
    <row r="184" spans="1:9" x14ac:dyDescent="0.25">
      <c r="A184">
        <v>183</v>
      </c>
      <c r="B184" s="1">
        <v>11</v>
      </c>
      <c r="C184" s="1">
        <v>12</v>
      </c>
      <c r="D184" s="1">
        <v>20</v>
      </c>
      <c r="E184" s="1">
        <v>4</v>
      </c>
      <c r="F184">
        <f t="shared" si="8"/>
        <v>-9</v>
      </c>
      <c r="G184">
        <f t="shared" si="9"/>
        <v>9</v>
      </c>
      <c r="H184">
        <f t="shared" si="10"/>
        <v>8</v>
      </c>
      <c r="I184">
        <f t="shared" si="11"/>
        <v>8</v>
      </c>
    </row>
    <row r="185" spans="1:9" x14ac:dyDescent="0.25">
      <c r="A185">
        <v>184</v>
      </c>
      <c r="B185" s="1">
        <v>15</v>
      </c>
      <c r="C185" s="1">
        <v>12</v>
      </c>
      <c r="D185" s="1">
        <v>8</v>
      </c>
      <c r="E185" s="1">
        <v>10</v>
      </c>
      <c r="F185">
        <f t="shared" si="8"/>
        <v>7</v>
      </c>
      <c r="G185">
        <f t="shared" si="9"/>
        <v>7</v>
      </c>
      <c r="H185">
        <f t="shared" si="10"/>
        <v>2</v>
      </c>
      <c r="I185">
        <f t="shared" si="11"/>
        <v>2</v>
      </c>
    </row>
    <row r="186" spans="1:9" x14ac:dyDescent="0.25">
      <c r="A186">
        <v>185</v>
      </c>
      <c r="B186" s="1">
        <v>8</v>
      </c>
      <c r="C186" s="1">
        <v>9</v>
      </c>
      <c r="D186" s="1">
        <v>8</v>
      </c>
      <c r="E186" s="1">
        <v>8</v>
      </c>
      <c r="F186">
        <f t="shared" si="8"/>
        <v>0</v>
      </c>
      <c r="G186">
        <f t="shared" si="9"/>
        <v>0</v>
      </c>
      <c r="H186">
        <f t="shared" si="10"/>
        <v>1</v>
      </c>
      <c r="I186">
        <f t="shared" si="11"/>
        <v>1</v>
      </c>
    </row>
    <row r="187" spans="1:9" x14ac:dyDescent="0.25">
      <c r="A187">
        <v>186</v>
      </c>
      <c r="B187" s="1">
        <v>20</v>
      </c>
      <c r="C187" s="1">
        <v>8</v>
      </c>
      <c r="D187" s="1">
        <v>1</v>
      </c>
      <c r="E187" s="1">
        <v>2</v>
      </c>
      <c r="F187">
        <f t="shared" si="8"/>
        <v>19</v>
      </c>
      <c r="G187">
        <f t="shared" si="9"/>
        <v>19</v>
      </c>
      <c r="H187">
        <f t="shared" si="10"/>
        <v>6</v>
      </c>
      <c r="I187">
        <f t="shared" si="11"/>
        <v>6</v>
      </c>
    </row>
    <row r="188" spans="1:9" x14ac:dyDescent="0.25">
      <c r="A188">
        <v>187</v>
      </c>
      <c r="B188" s="1">
        <v>7</v>
      </c>
      <c r="C188" s="1">
        <v>8</v>
      </c>
      <c r="D188" s="1">
        <v>13</v>
      </c>
      <c r="E188" s="1">
        <v>7</v>
      </c>
      <c r="F188">
        <f t="shared" si="8"/>
        <v>-6</v>
      </c>
      <c r="G188">
        <f t="shared" si="9"/>
        <v>6</v>
      </c>
      <c r="H188">
        <f t="shared" si="10"/>
        <v>1</v>
      </c>
      <c r="I188">
        <f t="shared" si="11"/>
        <v>1</v>
      </c>
    </row>
    <row r="189" spans="1:9" x14ac:dyDescent="0.25">
      <c r="A189">
        <v>188</v>
      </c>
      <c r="B189" s="1">
        <v>8</v>
      </c>
      <c r="C189" s="1">
        <v>11</v>
      </c>
      <c r="D189" s="1">
        <v>4</v>
      </c>
      <c r="E189" s="1">
        <v>3</v>
      </c>
      <c r="F189">
        <f t="shared" si="8"/>
        <v>4</v>
      </c>
      <c r="G189">
        <f t="shared" si="9"/>
        <v>4</v>
      </c>
      <c r="H189">
        <f t="shared" si="10"/>
        <v>8</v>
      </c>
      <c r="I189">
        <f t="shared" si="11"/>
        <v>8</v>
      </c>
    </row>
    <row r="190" spans="1:9" x14ac:dyDescent="0.25">
      <c r="A190">
        <v>189</v>
      </c>
      <c r="B190" s="1">
        <v>15</v>
      </c>
      <c r="C190" s="1">
        <v>10</v>
      </c>
      <c r="D190" s="1">
        <v>17</v>
      </c>
      <c r="E190" s="1">
        <v>11</v>
      </c>
      <c r="F190">
        <f t="shared" si="8"/>
        <v>-2</v>
      </c>
      <c r="G190">
        <f t="shared" si="9"/>
        <v>2</v>
      </c>
      <c r="H190">
        <f t="shared" si="10"/>
        <v>-1</v>
      </c>
      <c r="I190">
        <f t="shared" si="11"/>
        <v>1</v>
      </c>
    </row>
    <row r="191" spans="1:9" x14ac:dyDescent="0.25">
      <c r="A191">
        <v>190</v>
      </c>
      <c r="B191" s="1">
        <v>5</v>
      </c>
      <c r="C191" s="1">
        <v>4</v>
      </c>
      <c r="D191" s="1">
        <v>5</v>
      </c>
      <c r="E191" s="1">
        <v>9</v>
      </c>
      <c r="F191">
        <f t="shared" si="8"/>
        <v>0</v>
      </c>
      <c r="G191">
        <f t="shared" si="9"/>
        <v>0</v>
      </c>
      <c r="H191">
        <f t="shared" si="10"/>
        <v>-5</v>
      </c>
      <c r="I191">
        <f t="shared" si="11"/>
        <v>5</v>
      </c>
    </row>
    <row r="192" spans="1:9" x14ac:dyDescent="0.25">
      <c r="A192">
        <v>191</v>
      </c>
      <c r="B192" s="1">
        <v>19</v>
      </c>
      <c r="C192" s="1">
        <v>11</v>
      </c>
      <c r="D192" s="1">
        <v>13</v>
      </c>
      <c r="E192" s="1">
        <v>8</v>
      </c>
      <c r="F192">
        <f t="shared" si="8"/>
        <v>6</v>
      </c>
      <c r="G192">
        <f t="shared" si="9"/>
        <v>6</v>
      </c>
      <c r="H192">
        <f t="shared" si="10"/>
        <v>3</v>
      </c>
      <c r="I192">
        <f t="shared" si="11"/>
        <v>3</v>
      </c>
    </row>
    <row r="193" spans="1:9" x14ac:dyDescent="0.25">
      <c r="A193">
        <v>192</v>
      </c>
      <c r="B193" s="1">
        <v>8</v>
      </c>
      <c r="C193" s="1">
        <v>12</v>
      </c>
      <c r="D193" s="1">
        <v>8</v>
      </c>
      <c r="E193" s="1">
        <v>11</v>
      </c>
      <c r="F193">
        <f t="shared" si="8"/>
        <v>0</v>
      </c>
      <c r="G193">
        <f t="shared" si="9"/>
        <v>0</v>
      </c>
      <c r="H193">
        <f t="shared" si="10"/>
        <v>1</v>
      </c>
      <c r="I193">
        <f t="shared" si="11"/>
        <v>1</v>
      </c>
    </row>
    <row r="194" spans="1:9" x14ac:dyDescent="0.25">
      <c r="A194">
        <v>193</v>
      </c>
      <c r="B194" s="1">
        <v>19</v>
      </c>
      <c r="C194" s="1">
        <v>2</v>
      </c>
      <c r="D194" s="1">
        <v>1</v>
      </c>
      <c r="E194" s="1">
        <v>3</v>
      </c>
      <c r="F194">
        <f t="shared" si="8"/>
        <v>18</v>
      </c>
      <c r="G194">
        <f t="shared" si="9"/>
        <v>18</v>
      </c>
      <c r="H194">
        <f t="shared" si="10"/>
        <v>-1</v>
      </c>
      <c r="I194">
        <f t="shared" si="11"/>
        <v>1</v>
      </c>
    </row>
    <row r="195" spans="1:9" x14ac:dyDescent="0.25">
      <c r="A195">
        <v>194</v>
      </c>
      <c r="B195" s="1">
        <v>21</v>
      </c>
      <c r="C195" s="1">
        <v>12</v>
      </c>
      <c r="D195" s="1">
        <v>8</v>
      </c>
      <c r="E195" s="1">
        <v>9</v>
      </c>
      <c r="F195">
        <f t="shared" ref="F195:F258" si="12">B195-D195</f>
        <v>13</v>
      </c>
      <c r="G195">
        <f t="shared" ref="G195:G258" si="13">ABS(F195)</f>
        <v>13</v>
      </c>
      <c r="H195">
        <f t="shared" ref="H195:H258" si="14">C195-E195</f>
        <v>3</v>
      </c>
      <c r="I195">
        <f t="shared" ref="I195:I258" si="15">ABS(H195)</f>
        <v>3</v>
      </c>
    </row>
    <row r="196" spans="1:9" x14ac:dyDescent="0.25">
      <c r="A196">
        <v>195</v>
      </c>
      <c r="B196" s="1">
        <v>8</v>
      </c>
      <c r="C196" s="1">
        <v>10</v>
      </c>
      <c r="D196" s="1">
        <v>14</v>
      </c>
      <c r="E196" s="1">
        <v>10</v>
      </c>
      <c r="F196">
        <f t="shared" si="12"/>
        <v>-6</v>
      </c>
      <c r="G196">
        <f t="shared" si="13"/>
        <v>6</v>
      </c>
      <c r="H196">
        <f t="shared" si="14"/>
        <v>0</v>
      </c>
      <c r="I196">
        <f t="shared" si="15"/>
        <v>0</v>
      </c>
    </row>
    <row r="197" spans="1:9" x14ac:dyDescent="0.25">
      <c r="A197">
        <v>196</v>
      </c>
      <c r="B197" s="1">
        <v>19</v>
      </c>
      <c r="C197" s="1">
        <v>12</v>
      </c>
      <c r="D197" s="1">
        <v>15</v>
      </c>
      <c r="E197" s="1">
        <v>11</v>
      </c>
      <c r="F197">
        <f t="shared" si="12"/>
        <v>4</v>
      </c>
      <c r="G197">
        <f t="shared" si="13"/>
        <v>4</v>
      </c>
      <c r="H197">
        <f t="shared" si="14"/>
        <v>1</v>
      </c>
      <c r="I197">
        <f t="shared" si="15"/>
        <v>1</v>
      </c>
    </row>
    <row r="198" spans="1:9" x14ac:dyDescent="0.25">
      <c r="A198">
        <v>197</v>
      </c>
      <c r="B198" s="1">
        <v>17</v>
      </c>
      <c r="C198" s="1">
        <v>9</v>
      </c>
      <c r="D198" s="1">
        <v>14</v>
      </c>
      <c r="E198" s="1">
        <v>12</v>
      </c>
      <c r="F198">
        <f t="shared" si="12"/>
        <v>3</v>
      </c>
      <c r="G198">
        <f t="shared" si="13"/>
        <v>3</v>
      </c>
      <c r="H198">
        <f t="shared" si="14"/>
        <v>-3</v>
      </c>
      <c r="I198">
        <f t="shared" si="15"/>
        <v>3</v>
      </c>
    </row>
    <row r="199" spans="1:9" x14ac:dyDescent="0.25">
      <c r="A199">
        <v>198</v>
      </c>
      <c r="B199" s="1">
        <v>4</v>
      </c>
      <c r="C199" s="1">
        <v>4</v>
      </c>
      <c r="D199" s="1">
        <v>4</v>
      </c>
      <c r="E199" s="1">
        <v>7</v>
      </c>
      <c r="F199">
        <f t="shared" si="12"/>
        <v>0</v>
      </c>
      <c r="G199">
        <f t="shared" si="13"/>
        <v>0</v>
      </c>
      <c r="H199">
        <f t="shared" si="14"/>
        <v>-3</v>
      </c>
      <c r="I199">
        <f t="shared" si="15"/>
        <v>3</v>
      </c>
    </row>
    <row r="200" spans="1:9" x14ac:dyDescent="0.25">
      <c r="A200">
        <v>199</v>
      </c>
      <c r="B200" s="1">
        <v>20</v>
      </c>
      <c r="C200" s="1">
        <v>9</v>
      </c>
      <c r="D200" s="1">
        <v>17</v>
      </c>
      <c r="E200" s="1">
        <v>12</v>
      </c>
      <c r="F200">
        <f t="shared" si="12"/>
        <v>3</v>
      </c>
      <c r="G200">
        <f t="shared" si="13"/>
        <v>3</v>
      </c>
      <c r="H200">
        <f t="shared" si="14"/>
        <v>-3</v>
      </c>
      <c r="I200">
        <f t="shared" si="15"/>
        <v>3</v>
      </c>
    </row>
    <row r="201" spans="1:9" x14ac:dyDescent="0.25">
      <c r="A201">
        <v>200</v>
      </c>
      <c r="B201" s="1">
        <v>9</v>
      </c>
      <c r="C201" s="1">
        <v>12</v>
      </c>
      <c r="D201" s="1">
        <v>1</v>
      </c>
      <c r="E201" s="1">
        <v>4</v>
      </c>
      <c r="F201">
        <f t="shared" si="12"/>
        <v>8</v>
      </c>
      <c r="G201">
        <f t="shared" si="13"/>
        <v>8</v>
      </c>
      <c r="H201">
        <f t="shared" si="14"/>
        <v>8</v>
      </c>
      <c r="I201">
        <f t="shared" si="15"/>
        <v>8</v>
      </c>
    </row>
    <row r="202" spans="1:9" x14ac:dyDescent="0.25">
      <c r="A202">
        <v>201</v>
      </c>
      <c r="B202" s="1">
        <v>18</v>
      </c>
      <c r="C202" s="1">
        <v>10</v>
      </c>
      <c r="D202" s="1">
        <v>13</v>
      </c>
      <c r="E202" s="1">
        <v>9</v>
      </c>
      <c r="F202">
        <f t="shared" si="12"/>
        <v>5</v>
      </c>
      <c r="G202">
        <f t="shared" si="13"/>
        <v>5</v>
      </c>
      <c r="H202">
        <f t="shared" si="14"/>
        <v>1</v>
      </c>
      <c r="I202">
        <f t="shared" si="15"/>
        <v>1</v>
      </c>
    </row>
    <row r="203" spans="1:9" x14ac:dyDescent="0.25">
      <c r="A203">
        <v>202</v>
      </c>
      <c r="B203" s="1">
        <v>9</v>
      </c>
      <c r="C203" s="1">
        <v>11</v>
      </c>
      <c r="D203" s="1">
        <v>14</v>
      </c>
      <c r="E203" s="1">
        <v>11</v>
      </c>
      <c r="F203">
        <f t="shared" si="12"/>
        <v>-5</v>
      </c>
      <c r="G203">
        <f t="shared" si="13"/>
        <v>5</v>
      </c>
      <c r="H203">
        <f t="shared" si="14"/>
        <v>0</v>
      </c>
      <c r="I203">
        <f t="shared" si="15"/>
        <v>0</v>
      </c>
    </row>
    <row r="204" spans="1:9" x14ac:dyDescent="0.25">
      <c r="A204">
        <v>203</v>
      </c>
      <c r="B204" s="1">
        <v>6</v>
      </c>
      <c r="C204" s="1">
        <v>2</v>
      </c>
      <c r="D204" s="1">
        <v>13</v>
      </c>
      <c r="E204" s="1">
        <v>5</v>
      </c>
      <c r="F204">
        <f t="shared" si="12"/>
        <v>-7</v>
      </c>
      <c r="G204">
        <f t="shared" si="13"/>
        <v>7</v>
      </c>
      <c r="H204">
        <f t="shared" si="14"/>
        <v>-3</v>
      </c>
      <c r="I204">
        <f t="shared" si="15"/>
        <v>3</v>
      </c>
    </row>
    <row r="205" spans="1:9" x14ac:dyDescent="0.25">
      <c r="A205">
        <v>204</v>
      </c>
      <c r="B205" s="1">
        <v>18</v>
      </c>
      <c r="C205" s="1">
        <v>11</v>
      </c>
      <c r="D205" s="1">
        <v>4</v>
      </c>
      <c r="E205" s="1">
        <v>10</v>
      </c>
      <c r="F205">
        <f t="shared" si="12"/>
        <v>14</v>
      </c>
      <c r="G205">
        <f t="shared" si="13"/>
        <v>14</v>
      </c>
      <c r="H205">
        <f t="shared" si="14"/>
        <v>1</v>
      </c>
      <c r="I205">
        <f t="shared" si="15"/>
        <v>1</v>
      </c>
    </row>
    <row r="206" spans="1:9" x14ac:dyDescent="0.25">
      <c r="A206">
        <v>205</v>
      </c>
      <c r="B206" s="1">
        <v>17</v>
      </c>
      <c r="C206" s="1">
        <v>1</v>
      </c>
      <c r="D206" s="1">
        <v>6</v>
      </c>
      <c r="E206" s="1">
        <v>10</v>
      </c>
      <c r="F206">
        <f t="shared" si="12"/>
        <v>11</v>
      </c>
      <c r="G206">
        <f t="shared" si="13"/>
        <v>11</v>
      </c>
      <c r="H206">
        <f t="shared" si="14"/>
        <v>-9</v>
      </c>
      <c r="I206">
        <f t="shared" si="15"/>
        <v>9</v>
      </c>
    </row>
    <row r="207" spans="1:9" x14ac:dyDescent="0.25">
      <c r="A207">
        <v>206</v>
      </c>
      <c r="B207" s="1">
        <v>3</v>
      </c>
      <c r="C207" s="1">
        <v>5</v>
      </c>
      <c r="D207" s="1">
        <v>4</v>
      </c>
      <c r="E207" s="1">
        <v>11</v>
      </c>
      <c r="F207">
        <f t="shared" si="12"/>
        <v>-1</v>
      </c>
      <c r="G207">
        <f t="shared" si="13"/>
        <v>1</v>
      </c>
      <c r="H207">
        <f t="shared" si="14"/>
        <v>-6</v>
      </c>
      <c r="I207">
        <f t="shared" si="15"/>
        <v>6</v>
      </c>
    </row>
    <row r="208" spans="1:9" x14ac:dyDescent="0.25">
      <c r="A208">
        <v>207</v>
      </c>
      <c r="B208" s="1">
        <v>7</v>
      </c>
      <c r="C208" s="1">
        <v>9</v>
      </c>
      <c r="D208" s="1">
        <v>13</v>
      </c>
      <c r="E208" s="1">
        <v>3</v>
      </c>
      <c r="F208">
        <f t="shared" si="12"/>
        <v>-6</v>
      </c>
      <c r="G208">
        <f t="shared" si="13"/>
        <v>6</v>
      </c>
      <c r="H208">
        <f t="shared" si="14"/>
        <v>6</v>
      </c>
      <c r="I208">
        <f t="shared" si="15"/>
        <v>6</v>
      </c>
    </row>
    <row r="209" spans="1:9" x14ac:dyDescent="0.25">
      <c r="A209">
        <v>208</v>
      </c>
      <c r="B209" s="1">
        <v>14</v>
      </c>
      <c r="C209" s="1">
        <v>12</v>
      </c>
      <c r="D209" s="1">
        <v>1</v>
      </c>
      <c r="E209" s="1">
        <v>5</v>
      </c>
      <c r="F209">
        <f t="shared" si="12"/>
        <v>13</v>
      </c>
      <c r="G209">
        <f t="shared" si="13"/>
        <v>13</v>
      </c>
      <c r="H209">
        <f t="shared" si="14"/>
        <v>7</v>
      </c>
      <c r="I209">
        <f t="shared" si="15"/>
        <v>7</v>
      </c>
    </row>
    <row r="210" spans="1:9" x14ac:dyDescent="0.25">
      <c r="A210">
        <v>209</v>
      </c>
      <c r="B210" s="1">
        <v>6</v>
      </c>
      <c r="C210" s="1">
        <v>3</v>
      </c>
      <c r="D210" s="1">
        <v>4</v>
      </c>
      <c r="E210" s="1">
        <v>12</v>
      </c>
      <c r="F210">
        <f t="shared" si="12"/>
        <v>2</v>
      </c>
      <c r="G210">
        <f t="shared" si="13"/>
        <v>2</v>
      </c>
      <c r="H210">
        <f t="shared" si="14"/>
        <v>-9</v>
      </c>
      <c r="I210">
        <f t="shared" si="15"/>
        <v>9</v>
      </c>
    </row>
    <row r="211" spans="1:9" x14ac:dyDescent="0.25">
      <c r="A211">
        <v>210</v>
      </c>
      <c r="B211" s="1">
        <v>18</v>
      </c>
      <c r="C211" s="1">
        <v>12</v>
      </c>
      <c r="D211" s="1">
        <v>4</v>
      </c>
      <c r="E211" s="1">
        <v>4</v>
      </c>
      <c r="F211">
        <f t="shared" si="12"/>
        <v>14</v>
      </c>
      <c r="G211">
        <f t="shared" si="13"/>
        <v>14</v>
      </c>
      <c r="H211">
        <f t="shared" si="14"/>
        <v>8</v>
      </c>
      <c r="I211">
        <f t="shared" si="15"/>
        <v>8</v>
      </c>
    </row>
    <row r="212" spans="1:9" x14ac:dyDescent="0.25">
      <c r="A212">
        <v>211</v>
      </c>
      <c r="B212" s="1">
        <v>21</v>
      </c>
      <c r="C212" s="1">
        <v>10</v>
      </c>
      <c r="D212" s="1">
        <v>7</v>
      </c>
      <c r="E212" s="1">
        <v>1</v>
      </c>
      <c r="F212">
        <f t="shared" si="12"/>
        <v>14</v>
      </c>
      <c r="G212">
        <f t="shared" si="13"/>
        <v>14</v>
      </c>
      <c r="H212">
        <f t="shared" si="14"/>
        <v>9</v>
      </c>
      <c r="I212">
        <f t="shared" si="15"/>
        <v>9</v>
      </c>
    </row>
    <row r="213" spans="1:9" x14ac:dyDescent="0.25">
      <c r="A213">
        <v>212</v>
      </c>
      <c r="B213" s="1">
        <v>7</v>
      </c>
      <c r="C213" s="1">
        <v>12</v>
      </c>
      <c r="D213" s="1">
        <v>5</v>
      </c>
      <c r="E213" s="1">
        <v>8</v>
      </c>
      <c r="F213">
        <f t="shared" si="12"/>
        <v>2</v>
      </c>
      <c r="G213">
        <f t="shared" si="13"/>
        <v>2</v>
      </c>
      <c r="H213">
        <f t="shared" si="14"/>
        <v>4</v>
      </c>
      <c r="I213">
        <f t="shared" si="15"/>
        <v>4</v>
      </c>
    </row>
    <row r="214" spans="1:9" x14ac:dyDescent="0.25">
      <c r="A214">
        <v>213</v>
      </c>
      <c r="B214" s="1">
        <v>7</v>
      </c>
      <c r="C214" s="1">
        <v>11</v>
      </c>
      <c r="D214" s="1">
        <v>6</v>
      </c>
      <c r="E214" s="1">
        <v>11</v>
      </c>
      <c r="F214">
        <f t="shared" si="12"/>
        <v>1</v>
      </c>
      <c r="G214">
        <f t="shared" si="13"/>
        <v>1</v>
      </c>
      <c r="H214">
        <f t="shared" si="14"/>
        <v>0</v>
      </c>
      <c r="I214">
        <f t="shared" si="15"/>
        <v>0</v>
      </c>
    </row>
    <row r="215" spans="1:9" x14ac:dyDescent="0.25">
      <c r="A215">
        <v>214</v>
      </c>
      <c r="B215" s="1">
        <v>4</v>
      </c>
      <c r="C215" s="1">
        <v>5</v>
      </c>
      <c r="D215" s="1">
        <v>6</v>
      </c>
      <c r="E215" s="1">
        <v>12</v>
      </c>
      <c r="F215">
        <f t="shared" si="12"/>
        <v>-2</v>
      </c>
      <c r="G215">
        <f t="shared" si="13"/>
        <v>2</v>
      </c>
      <c r="H215">
        <f t="shared" si="14"/>
        <v>-7</v>
      </c>
      <c r="I215">
        <f t="shared" si="15"/>
        <v>7</v>
      </c>
    </row>
    <row r="216" spans="1:9" x14ac:dyDescent="0.25">
      <c r="A216">
        <v>215</v>
      </c>
      <c r="B216" s="1">
        <v>5</v>
      </c>
      <c r="C216" s="1">
        <v>3</v>
      </c>
      <c r="D216" s="1">
        <v>13</v>
      </c>
      <c r="E216" s="1">
        <v>2</v>
      </c>
      <c r="F216">
        <f t="shared" si="12"/>
        <v>-8</v>
      </c>
      <c r="G216">
        <f t="shared" si="13"/>
        <v>8</v>
      </c>
      <c r="H216">
        <f t="shared" si="14"/>
        <v>1</v>
      </c>
      <c r="I216">
        <f t="shared" si="15"/>
        <v>1</v>
      </c>
    </row>
    <row r="217" spans="1:9" x14ac:dyDescent="0.25">
      <c r="A217">
        <v>216</v>
      </c>
      <c r="B217" s="1">
        <v>16</v>
      </c>
      <c r="C217" s="1">
        <v>10</v>
      </c>
      <c r="D217" s="1">
        <v>13</v>
      </c>
      <c r="E217" s="1">
        <v>6</v>
      </c>
      <c r="F217">
        <f t="shared" si="12"/>
        <v>3</v>
      </c>
      <c r="G217">
        <f t="shared" si="13"/>
        <v>3</v>
      </c>
      <c r="H217">
        <f t="shared" si="14"/>
        <v>4</v>
      </c>
      <c r="I217">
        <f t="shared" si="15"/>
        <v>4</v>
      </c>
    </row>
    <row r="218" spans="1:9" x14ac:dyDescent="0.25">
      <c r="A218">
        <v>217</v>
      </c>
      <c r="B218" s="1">
        <v>5</v>
      </c>
      <c r="C218" s="1">
        <v>5</v>
      </c>
      <c r="D218" s="1">
        <v>13</v>
      </c>
      <c r="E218" s="1">
        <v>12</v>
      </c>
      <c r="F218">
        <f t="shared" si="12"/>
        <v>-8</v>
      </c>
      <c r="G218">
        <f t="shared" si="13"/>
        <v>8</v>
      </c>
      <c r="H218">
        <f t="shared" si="14"/>
        <v>-7</v>
      </c>
      <c r="I218">
        <f t="shared" si="15"/>
        <v>7</v>
      </c>
    </row>
    <row r="219" spans="1:9" x14ac:dyDescent="0.25">
      <c r="A219">
        <v>218</v>
      </c>
      <c r="B219" s="1">
        <v>6</v>
      </c>
      <c r="C219" s="1">
        <v>5</v>
      </c>
      <c r="D219" s="1">
        <v>13</v>
      </c>
      <c r="E219" s="1">
        <v>10</v>
      </c>
      <c r="F219">
        <f t="shared" si="12"/>
        <v>-7</v>
      </c>
      <c r="G219">
        <f t="shared" si="13"/>
        <v>7</v>
      </c>
      <c r="H219">
        <f t="shared" si="14"/>
        <v>-5</v>
      </c>
      <c r="I219">
        <f t="shared" si="15"/>
        <v>5</v>
      </c>
    </row>
    <row r="220" spans="1:9" x14ac:dyDescent="0.25">
      <c r="A220">
        <v>219</v>
      </c>
      <c r="B220" s="1">
        <v>16</v>
      </c>
      <c r="C220" s="1">
        <v>11</v>
      </c>
      <c r="D220" s="1">
        <v>1</v>
      </c>
      <c r="E220" s="1">
        <v>6</v>
      </c>
      <c r="F220">
        <f t="shared" si="12"/>
        <v>15</v>
      </c>
      <c r="G220">
        <f t="shared" si="13"/>
        <v>15</v>
      </c>
      <c r="H220">
        <f t="shared" si="14"/>
        <v>5</v>
      </c>
      <c r="I220">
        <f t="shared" si="15"/>
        <v>5</v>
      </c>
    </row>
    <row r="221" spans="1:9" x14ac:dyDescent="0.25">
      <c r="A221">
        <v>220</v>
      </c>
      <c r="B221" s="1">
        <v>3</v>
      </c>
      <c r="C221" s="1">
        <v>6</v>
      </c>
      <c r="D221" s="1">
        <v>13</v>
      </c>
      <c r="E221" s="1">
        <v>4</v>
      </c>
      <c r="F221">
        <f t="shared" si="12"/>
        <v>-10</v>
      </c>
      <c r="G221">
        <f t="shared" si="13"/>
        <v>10</v>
      </c>
      <c r="H221">
        <f t="shared" si="14"/>
        <v>2</v>
      </c>
      <c r="I221">
        <f t="shared" si="15"/>
        <v>2</v>
      </c>
    </row>
    <row r="222" spans="1:9" x14ac:dyDescent="0.25">
      <c r="A222">
        <v>221</v>
      </c>
      <c r="B222" s="1">
        <v>21</v>
      </c>
      <c r="C222" s="1">
        <v>11</v>
      </c>
      <c r="D222" s="1">
        <v>15</v>
      </c>
      <c r="E222" s="1">
        <v>12</v>
      </c>
      <c r="F222">
        <f t="shared" si="12"/>
        <v>6</v>
      </c>
      <c r="G222">
        <f t="shared" si="13"/>
        <v>6</v>
      </c>
      <c r="H222">
        <f t="shared" si="14"/>
        <v>-1</v>
      </c>
      <c r="I222">
        <f t="shared" si="15"/>
        <v>1</v>
      </c>
    </row>
    <row r="223" spans="1:9" x14ac:dyDescent="0.25">
      <c r="A223">
        <v>222</v>
      </c>
      <c r="B223" s="1">
        <v>17</v>
      </c>
      <c r="C223" s="1">
        <v>10</v>
      </c>
      <c r="D223" s="1">
        <v>13</v>
      </c>
      <c r="E223" s="1">
        <v>11</v>
      </c>
      <c r="F223">
        <f t="shared" si="12"/>
        <v>4</v>
      </c>
      <c r="G223">
        <f t="shared" si="13"/>
        <v>4</v>
      </c>
      <c r="H223">
        <f t="shared" si="14"/>
        <v>-1</v>
      </c>
      <c r="I223">
        <f t="shared" si="15"/>
        <v>1</v>
      </c>
    </row>
    <row r="224" spans="1:9" x14ac:dyDescent="0.25">
      <c r="A224">
        <v>223</v>
      </c>
      <c r="B224" s="1">
        <v>7</v>
      </c>
      <c r="C224" s="1">
        <v>10</v>
      </c>
      <c r="D224" s="1">
        <v>19</v>
      </c>
      <c r="E224" s="1">
        <v>10</v>
      </c>
      <c r="F224">
        <f t="shared" si="12"/>
        <v>-12</v>
      </c>
      <c r="G224">
        <f t="shared" si="13"/>
        <v>12</v>
      </c>
      <c r="H224">
        <f t="shared" si="14"/>
        <v>0</v>
      </c>
      <c r="I224">
        <f t="shared" si="15"/>
        <v>0</v>
      </c>
    </row>
    <row r="225" spans="1:9" x14ac:dyDescent="0.25">
      <c r="A225">
        <v>224</v>
      </c>
      <c r="B225" s="1">
        <v>17</v>
      </c>
      <c r="C225" s="1">
        <v>11</v>
      </c>
      <c r="D225" s="1">
        <v>1</v>
      </c>
      <c r="E225" s="1">
        <v>8</v>
      </c>
      <c r="F225">
        <f t="shared" si="12"/>
        <v>16</v>
      </c>
      <c r="G225">
        <f t="shared" si="13"/>
        <v>16</v>
      </c>
      <c r="H225">
        <f t="shared" si="14"/>
        <v>3</v>
      </c>
      <c r="I225">
        <f t="shared" si="15"/>
        <v>3</v>
      </c>
    </row>
    <row r="226" spans="1:9" x14ac:dyDescent="0.25">
      <c r="A226">
        <v>225</v>
      </c>
      <c r="B226" s="1">
        <v>16</v>
      </c>
      <c r="C226" s="1">
        <v>1</v>
      </c>
      <c r="D226" s="1">
        <v>5</v>
      </c>
      <c r="E226" s="1">
        <v>10</v>
      </c>
      <c r="F226">
        <f t="shared" si="12"/>
        <v>11</v>
      </c>
      <c r="G226">
        <f t="shared" si="13"/>
        <v>11</v>
      </c>
      <c r="H226">
        <f t="shared" si="14"/>
        <v>-9</v>
      </c>
      <c r="I226">
        <f t="shared" si="15"/>
        <v>9</v>
      </c>
    </row>
    <row r="227" spans="1:9" x14ac:dyDescent="0.25">
      <c r="A227">
        <v>226</v>
      </c>
      <c r="B227" s="1">
        <v>16</v>
      </c>
      <c r="C227" s="1">
        <v>12</v>
      </c>
      <c r="D227" s="1">
        <v>7</v>
      </c>
      <c r="E227" s="1">
        <v>9</v>
      </c>
      <c r="F227">
        <f t="shared" si="12"/>
        <v>9</v>
      </c>
      <c r="G227">
        <f t="shared" si="13"/>
        <v>9</v>
      </c>
      <c r="H227">
        <f t="shared" si="14"/>
        <v>3</v>
      </c>
      <c r="I227">
        <f t="shared" si="15"/>
        <v>3</v>
      </c>
    </row>
    <row r="228" spans="1:9" x14ac:dyDescent="0.25">
      <c r="A228">
        <v>227</v>
      </c>
      <c r="B228" s="1">
        <v>6</v>
      </c>
      <c r="C228" s="1">
        <v>7</v>
      </c>
      <c r="D228" s="1">
        <v>1</v>
      </c>
      <c r="E228" s="1">
        <v>7</v>
      </c>
      <c r="F228">
        <f t="shared" si="12"/>
        <v>5</v>
      </c>
      <c r="G228">
        <f t="shared" si="13"/>
        <v>5</v>
      </c>
      <c r="H228">
        <f t="shared" si="14"/>
        <v>0</v>
      </c>
      <c r="I228">
        <f t="shared" si="15"/>
        <v>0</v>
      </c>
    </row>
    <row r="229" spans="1:9" x14ac:dyDescent="0.25">
      <c r="A229">
        <v>228</v>
      </c>
      <c r="B229" s="1">
        <v>20</v>
      </c>
      <c r="C229" s="1">
        <v>10</v>
      </c>
      <c r="D229" s="1">
        <v>23</v>
      </c>
      <c r="E229" s="1">
        <v>12</v>
      </c>
      <c r="F229">
        <f t="shared" si="12"/>
        <v>-3</v>
      </c>
      <c r="G229">
        <f t="shared" si="13"/>
        <v>3</v>
      </c>
      <c r="H229">
        <f t="shared" si="14"/>
        <v>-2</v>
      </c>
      <c r="I229">
        <f t="shared" si="15"/>
        <v>2</v>
      </c>
    </row>
    <row r="230" spans="1:9" x14ac:dyDescent="0.25">
      <c r="A230">
        <v>229</v>
      </c>
      <c r="B230" s="1">
        <v>3</v>
      </c>
      <c r="C230" s="1">
        <v>10</v>
      </c>
      <c r="D230" s="1">
        <v>7</v>
      </c>
      <c r="E230" s="1">
        <v>10</v>
      </c>
      <c r="F230">
        <f t="shared" si="12"/>
        <v>-4</v>
      </c>
      <c r="G230">
        <f t="shared" si="13"/>
        <v>4</v>
      </c>
      <c r="H230">
        <f t="shared" si="14"/>
        <v>0</v>
      </c>
      <c r="I230">
        <f t="shared" si="15"/>
        <v>0</v>
      </c>
    </row>
    <row r="231" spans="1:9" x14ac:dyDescent="0.25">
      <c r="A231">
        <v>230</v>
      </c>
      <c r="B231" s="1">
        <v>17</v>
      </c>
      <c r="C231" s="1">
        <v>12</v>
      </c>
      <c r="D231" s="1">
        <v>7</v>
      </c>
      <c r="E231" s="1">
        <v>12</v>
      </c>
      <c r="F231">
        <f t="shared" si="12"/>
        <v>10</v>
      </c>
      <c r="G231">
        <f t="shared" si="13"/>
        <v>10</v>
      </c>
      <c r="H231">
        <f t="shared" si="14"/>
        <v>0</v>
      </c>
      <c r="I231">
        <f t="shared" si="15"/>
        <v>0</v>
      </c>
    </row>
    <row r="232" spans="1:9" x14ac:dyDescent="0.25">
      <c r="A232">
        <v>231</v>
      </c>
      <c r="B232" s="1">
        <v>4</v>
      </c>
      <c r="C232" s="1">
        <v>7</v>
      </c>
      <c r="D232" s="1">
        <v>23</v>
      </c>
      <c r="E232" s="1">
        <v>10</v>
      </c>
      <c r="F232">
        <f t="shared" si="12"/>
        <v>-19</v>
      </c>
      <c r="G232">
        <f t="shared" si="13"/>
        <v>19</v>
      </c>
      <c r="H232">
        <f t="shared" si="14"/>
        <v>-3</v>
      </c>
      <c r="I232">
        <f t="shared" si="15"/>
        <v>3</v>
      </c>
    </row>
    <row r="233" spans="1:9" x14ac:dyDescent="0.25">
      <c r="A233">
        <v>232</v>
      </c>
      <c r="B233" s="1">
        <v>20</v>
      </c>
      <c r="C233" s="1">
        <v>12</v>
      </c>
      <c r="D233" s="1">
        <v>24</v>
      </c>
      <c r="E233" s="1">
        <v>9</v>
      </c>
      <c r="F233">
        <f t="shared" si="12"/>
        <v>-4</v>
      </c>
      <c r="G233">
        <f t="shared" si="13"/>
        <v>4</v>
      </c>
      <c r="H233">
        <f t="shared" si="14"/>
        <v>3</v>
      </c>
      <c r="I233">
        <f t="shared" si="15"/>
        <v>3</v>
      </c>
    </row>
    <row r="234" spans="1:9" x14ac:dyDescent="0.25">
      <c r="A234">
        <v>233</v>
      </c>
      <c r="B234" s="1">
        <v>3</v>
      </c>
      <c r="C234" s="1">
        <v>7</v>
      </c>
      <c r="D234" s="1">
        <v>6</v>
      </c>
      <c r="E234" s="1">
        <v>1</v>
      </c>
      <c r="F234">
        <f t="shared" si="12"/>
        <v>-3</v>
      </c>
      <c r="G234">
        <f t="shared" si="13"/>
        <v>3</v>
      </c>
      <c r="H234">
        <f t="shared" si="14"/>
        <v>6</v>
      </c>
      <c r="I234">
        <f t="shared" si="15"/>
        <v>6</v>
      </c>
    </row>
    <row r="235" spans="1:9" x14ac:dyDescent="0.25">
      <c r="A235">
        <v>234</v>
      </c>
      <c r="B235" s="1">
        <v>3</v>
      </c>
      <c r="C235" s="1">
        <v>8</v>
      </c>
      <c r="D235" s="1">
        <v>23</v>
      </c>
      <c r="E235" s="1">
        <v>11</v>
      </c>
      <c r="F235">
        <f t="shared" si="12"/>
        <v>-20</v>
      </c>
      <c r="G235">
        <f t="shared" si="13"/>
        <v>20</v>
      </c>
      <c r="H235">
        <f t="shared" si="14"/>
        <v>-3</v>
      </c>
      <c r="I235">
        <f t="shared" si="15"/>
        <v>3</v>
      </c>
    </row>
    <row r="236" spans="1:9" x14ac:dyDescent="0.25">
      <c r="A236">
        <v>235</v>
      </c>
      <c r="B236" s="1">
        <v>4</v>
      </c>
      <c r="C236" s="1">
        <v>8</v>
      </c>
      <c r="D236" s="1">
        <v>7</v>
      </c>
      <c r="E236" s="1">
        <v>11</v>
      </c>
      <c r="F236">
        <f t="shared" si="12"/>
        <v>-3</v>
      </c>
      <c r="G236">
        <f t="shared" si="13"/>
        <v>3</v>
      </c>
      <c r="H236">
        <f t="shared" si="14"/>
        <v>-3</v>
      </c>
      <c r="I236">
        <f t="shared" si="15"/>
        <v>3</v>
      </c>
    </row>
    <row r="237" spans="1:9" x14ac:dyDescent="0.25">
      <c r="A237">
        <v>236</v>
      </c>
      <c r="B237" s="1">
        <v>3</v>
      </c>
      <c r="C237" s="1">
        <v>11</v>
      </c>
      <c r="D237" s="1">
        <v>24</v>
      </c>
      <c r="E237" s="1">
        <v>11</v>
      </c>
      <c r="F237">
        <f t="shared" si="12"/>
        <v>-21</v>
      </c>
      <c r="G237">
        <f t="shared" si="13"/>
        <v>21</v>
      </c>
      <c r="H237">
        <f t="shared" si="14"/>
        <v>0</v>
      </c>
      <c r="I237">
        <f t="shared" si="15"/>
        <v>0</v>
      </c>
    </row>
    <row r="238" spans="1:9" x14ac:dyDescent="0.25">
      <c r="A238">
        <v>237</v>
      </c>
      <c r="B238" s="1">
        <v>20</v>
      </c>
      <c r="C238" s="1">
        <v>11</v>
      </c>
      <c r="D238" s="1">
        <v>1</v>
      </c>
      <c r="E238" s="1">
        <v>9</v>
      </c>
      <c r="F238">
        <f t="shared" si="12"/>
        <v>19</v>
      </c>
      <c r="G238">
        <f t="shared" si="13"/>
        <v>19</v>
      </c>
      <c r="H238">
        <f t="shared" si="14"/>
        <v>2</v>
      </c>
      <c r="I238">
        <f t="shared" si="15"/>
        <v>2</v>
      </c>
    </row>
    <row r="239" spans="1:9" x14ac:dyDescent="0.25">
      <c r="A239">
        <v>238</v>
      </c>
      <c r="B239" s="1">
        <v>4</v>
      </c>
      <c r="C239" s="1">
        <v>10</v>
      </c>
      <c r="D239" s="1">
        <v>1</v>
      </c>
      <c r="E239" s="1">
        <v>11</v>
      </c>
      <c r="F239">
        <f t="shared" si="12"/>
        <v>3</v>
      </c>
      <c r="G239">
        <f t="shared" si="13"/>
        <v>3</v>
      </c>
      <c r="H239">
        <f t="shared" si="14"/>
        <v>-1</v>
      </c>
      <c r="I239">
        <f t="shared" si="15"/>
        <v>1</v>
      </c>
    </row>
    <row r="240" spans="1:9" x14ac:dyDescent="0.25">
      <c r="A240">
        <v>239</v>
      </c>
      <c r="B240" s="1">
        <v>4</v>
      </c>
      <c r="C240" s="1">
        <v>9</v>
      </c>
      <c r="D240" s="1">
        <v>21</v>
      </c>
      <c r="E240" s="1">
        <v>1</v>
      </c>
      <c r="F240">
        <f t="shared" si="12"/>
        <v>-17</v>
      </c>
      <c r="G240">
        <f t="shared" si="13"/>
        <v>17</v>
      </c>
      <c r="H240">
        <f t="shared" si="14"/>
        <v>8</v>
      </c>
      <c r="I240">
        <f t="shared" si="15"/>
        <v>8</v>
      </c>
    </row>
    <row r="241" spans="1:9" x14ac:dyDescent="0.25">
      <c r="A241">
        <v>240</v>
      </c>
      <c r="B241" s="1">
        <v>4</v>
      </c>
      <c r="C241" s="1">
        <v>6</v>
      </c>
      <c r="D241" s="1">
        <v>18</v>
      </c>
      <c r="E241" s="1">
        <v>1</v>
      </c>
      <c r="F241">
        <f t="shared" si="12"/>
        <v>-14</v>
      </c>
      <c r="G241">
        <f t="shared" si="13"/>
        <v>14</v>
      </c>
      <c r="H241">
        <f t="shared" si="14"/>
        <v>5</v>
      </c>
      <c r="I241">
        <f t="shared" si="15"/>
        <v>5</v>
      </c>
    </row>
    <row r="242" spans="1:9" x14ac:dyDescent="0.25">
      <c r="A242">
        <v>241</v>
      </c>
      <c r="B242" s="1">
        <v>6</v>
      </c>
      <c r="C242" s="1">
        <v>8</v>
      </c>
      <c r="D242" s="1">
        <v>21</v>
      </c>
      <c r="E242" s="1">
        <v>10</v>
      </c>
      <c r="F242">
        <f t="shared" si="12"/>
        <v>-15</v>
      </c>
      <c r="G242">
        <f t="shared" si="13"/>
        <v>15</v>
      </c>
      <c r="H242">
        <f t="shared" si="14"/>
        <v>-2</v>
      </c>
      <c r="I242">
        <f t="shared" si="15"/>
        <v>2</v>
      </c>
    </row>
    <row r="243" spans="1:9" x14ac:dyDescent="0.25">
      <c r="A243">
        <v>242</v>
      </c>
      <c r="B243" s="1">
        <v>6</v>
      </c>
      <c r="C243" s="1">
        <v>6</v>
      </c>
      <c r="D243" s="1">
        <v>24</v>
      </c>
      <c r="E243" s="1">
        <v>10</v>
      </c>
      <c r="F243">
        <f t="shared" si="12"/>
        <v>-18</v>
      </c>
      <c r="G243">
        <f t="shared" si="13"/>
        <v>18</v>
      </c>
      <c r="H243">
        <f t="shared" si="14"/>
        <v>-4</v>
      </c>
      <c r="I243">
        <f t="shared" si="15"/>
        <v>4</v>
      </c>
    </row>
    <row r="244" spans="1:9" x14ac:dyDescent="0.25">
      <c r="A244">
        <v>243</v>
      </c>
      <c r="B244" s="1">
        <v>3</v>
      </c>
      <c r="C244" s="1">
        <v>9</v>
      </c>
      <c r="D244" s="1">
        <v>19</v>
      </c>
      <c r="E244" s="1">
        <v>1</v>
      </c>
      <c r="F244">
        <f t="shared" si="12"/>
        <v>-16</v>
      </c>
      <c r="G244">
        <f t="shared" si="13"/>
        <v>16</v>
      </c>
      <c r="H244">
        <f t="shared" si="14"/>
        <v>8</v>
      </c>
      <c r="I244">
        <f t="shared" si="15"/>
        <v>8</v>
      </c>
    </row>
    <row r="245" spans="1:9" x14ac:dyDescent="0.25">
      <c r="A245">
        <v>244</v>
      </c>
      <c r="B245" s="1">
        <v>6</v>
      </c>
      <c r="C245" s="1">
        <v>9</v>
      </c>
      <c r="D245" s="1">
        <v>1</v>
      </c>
      <c r="E245" s="1">
        <v>12</v>
      </c>
      <c r="F245">
        <f t="shared" si="12"/>
        <v>5</v>
      </c>
      <c r="G245">
        <f t="shared" si="13"/>
        <v>5</v>
      </c>
      <c r="H245">
        <f t="shared" si="14"/>
        <v>-3</v>
      </c>
      <c r="I245">
        <f t="shared" si="15"/>
        <v>3</v>
      </c>
    </row>
    <row r="246" spans="1:9" x14ac:dyDescent="0.25">
      <c r="A246">
        <v>245</v>
      </c>
      <c r="B246" s="1">
        <v>5</v>
      </c>
      <c r="C246" s="1">
        <v>8</v>
      </c>
      <c r="D246" s="1">
        <v>1</v>
      </c>
      <c r="E246" s="1">
        <v>10</v>
      </c>
      <c r="F246">
        <f t="shared" si="12"/>
        <v>4</v>
      </c>
      <c r="G246">
        <f t="shared" si="13"/>
        <v>4</v>
      </c>
      <c r="H246">
        <f t="shared" si="14"/>
        <v>-2</v>
      </c>
      <c r="I246">
        <f t="shared" si="15"/>
        <v>2</v>
      </c>
    </row>
    <row r="247" spans="1:9" x14ac:dyDescent="0.25">
      <c r="A247">
        <v>246</v>
      </c>
      <c r="B247" s="1">
        <v>7</v>
      </c>
      <c r="C247" s="1">
        <v>1</v>
      </c>
      <c r="D247" s="1">
        <v>5</v>
      </c>
      <c r="E247" s="1">
        <v>12</v>
      </c>
      <c r="F247">
        <f t="shared" si="12"/>
        <v>2</v>
      </c>
      <c r="G247">
        <f t="shared" si="13"/>
        <v>2</v>
      </c>
      <c r="H247">
        <f t="shared" si="14"/>
        <v>-11</v>
      </c>
      <c r="I247">
        <f t="shared" si="15"/>
        <v>11</v>
      </c>
    </row>
    <row r="248" spans="1:9" x14ac:dyDescent="0.25">
      <c r="A248">
        <v>247</v>
      </c>
      <c r="B248" s="1">
        <v>5</v>
      </c>
      <c r="C248" s="1">
        <v>7</v>
      </c>
      <c r="D248" s="1">
        <v>3</v>
      </c>
      <c r="E248" s="1">
        <v>9</v>
      </c>
      <c r="F248">
        <f t="shared" si="12"/>
        <v>2</v>
      </c>
      <c r="G248">
        <f t="shared" si="13"/>
        <v>2</v>
      </c>
      <c r="H248">
        <f t="shared" si="14"/>
        <v>-2</v>
      </c>
      <c r="I248">
        <f t="shared" si="15"/>
        <v>2</v>
      </c>
    </row>
    <row r="249" spans="1:9" x14ac:dyDescent="0.25">
      <c r="A249">
        <v>248</v>
      </c>
      <c r="B249" s="1">
        <v>6</v>
      </c>
      <c r="C249" s="1">
        <v>10</v>
      </c>
      <c r="D249" s="1">
        <v>5</v>
      </c>
      <c r="E249" s="1">
        <v>11</v>
      </c>
      <c r="F249">
        <f t="shared" si="12"/>
        <v>1</v>
      </c>
      <c r="G249">
        <f t="shared" si="13"/>
        <v>1</v>
      </c>
      <c r="H249">
        <f t="shared" si="14"/>
        <v>-1</v>
      </c>
      <c r="I249">
        <f t="shared" si="15"/>
        <v>1</v>
      </c>
    </row>
    <row r="250" spans="1:9" x14ac:dyDescent="0.25">
      <c r="A250">
        <v>249</v>
      </c>
      <c r="B250" s="1">
        <v>5</v>
      </c>
      <c r="C250" s="1">
        <v>6</v>
      </c>
      <c r="D250" s="1">
        <v>24</v>
      </c>
      <c r="E250" s="1">
        <v>12</v>
      </c>
      <c r="F250">
        <f t="shared" si="12"/>
        <v>-19</v>
      </c>
      <c r="G250">
        <f t="shared" si="13"/>
        <v>19</v>
      </c>
      <c r="H250">
        <f t="shared" si="14"/>
        <v>-6</v>
      </c>
      <c r="I250">
        <f t="shared" si="15"/>
        <v>6</v>
      </c>
    </row>
    <row r="251" spans="1:9" x14ac:dyDescent="0.25">
      <c r="A251">
        <v>250</v>
      </c>
      <c r="B251" s="1">
        <v>4</v>
      </c>
      <c r="C251" s="1">
        <v>12</v>
      </c>
      <c r="D251" s="1">
        <v>4</v>
      </c>
      <c r="E251" s="1">
        <v>8</v>
      </c>
      <c r="F251">
        <f t="shared" si="12"/>
        <v>0</v>
      </c>
      <c r="G251">
        <f t="shared" si="13"/>
        <v>0</v>
      </c>
      <c r="H251">
        <f t="shared" si="14"/>
        <v>4</v>
      </c>
      <c r="I251">
        <f t="shared" si="15"/>
        <v>4</v>
      </c>
    </row>
    <row r="252" spans="1:9" x14ac:dyDescent="0.25">
      <c r="A252">
        <v>251</v>
      </c>
      <c r="B252" s="1">
        <v>19</v>
      </c>
      <c r="C252" s="1">
        <v>1</v>
      </c>
      <c r="D252" s="1">
        <v>3</v>
      </c>
      <c r="E252" s="1">
        <v>7</v>
      </c>
      <c r="F252">
        <f t="shared" si="12"/>
        <v>16</v>
      </c>
      <c r="G252">
        <f t="shared" si="13"/>
        <v>16</v>
      </c>
      <c r="H252">
        <f t="shared" si="14"/>
        <v>-6</v>
      </c>
      <c r="I252">
        <f t="shared" si="15"/>
        <v>6</v>
      </c>
    </row>
    <row r="253" spans="1:9" x14ac:dyDescent="0.25">
      <c r="A253">
        <v>252</v>
      </c>
      <c r="B253" s="1">
        <v>4</v>
      </c>
      <c r="C253" s="1">
        <v>11</v>
      </c>
      <c r="D253" s="1">
        <v>3</v>
      </c>
      <c r="E253" s="1">
        <v>8</v>
      </c>
      <c r="F253">
        <f t="shared" si="12"/>
        <v>1</v>
      </c>
      <c r="G253">
        <f t="shared" si="13"/>
        <v>1</v>
      </c>
      <c r="H253">
        <f t="shared" si="14"/>
        <v>3</v>
      </c>
      <c r="I253">
        <f t="shared" si="15"/>
        <v>3</v>
      </c>
    </row>
    <row r="254" spans="1:9" x14ac:dyDescent="0.25">
      <c r="A254">
        <v>253</v>
      </c>
      <c r="B254" s="1">
        <v>6</v>
      </c>
      <c r="C254" s="1">
        <v>12</v>
      </c>
      <c r="D254" s="1">
        <v>2</v>
      </c>
      <c r="E254" s="1">
        <v>5</v>
      </c>
      <c r="F254">
        <f t="shared" si="12"/>
        <v>4</v>
      </c>
      <c r="G254">
        <f t="shared" si="13"/>
        <v>4</v>
      </c>
      <c r="H254">
        <f t="shared" si="14"/>
        <v>7</v>
      </c>
      <c r="I254">
        <f t="shared" si="15"/>
        <v>7</v>
      </c>
    </row>
    <row r="255" spans="1:9" x14ac:dyDescent="0.25">
      <c r="A255">
        <v>254</v>
      </c>
      <c r="B255" s="1">
        <v>3</v>
      </c>
      <c r="C255" s="1">
        <v>12</v>
      </c>
      <c r="D255" s="1">
        <v>2</v>
      </c>
      <c r="E255" s="1">
        <v>3</v>
      </c>
      <c r="F255">
        <f t="shared" si="12"/>
        <v>1</v>
      </c>
      <c r="G255">
        <f t="shared" si="13"/>
        <v>1</v>
      </c>
      <c r="H255">
        <f t="shared" si="14"/>
        <v>9</v>
      </c>
      <c r="I255">
        <f t="shared" si="15"/>
        <v>9</v>
      </c>
    </row>
    <row r="256" spans="1:9" x14ac:dyDescent="0.25">
      <c r="A256">
        <v>255</v>
      </c>
      <c r="B256" s="1">
        <v>6</v>
      </c>
      <c r="C256" s="1">
        <v>11</v>
      </c>
      <c r="D256" s="1">
        <v>2</v>
      </c>
      <c r="E256" s="1">
        <v>12</v>
      </c>
      <c r="F256">
        <f t="shared" si="12"/>
        <v>4</v>
      </c>
      <c r="G256">
        <f t="shared" si="13"/>
        <v>4</v>
      </c>
      <c r="H256">
        <f t="shared" si="14"/>
        <v>-1</v>
      </c>
      <c r="I256">
        <f t="shared" si="15"/>
        <v>1</v>
      </c>
    </row>
    <row r="257" spans="1:9" x14ac:dyDescent="0.25">
      <c r="A257">
        <v>256</v>
      </c>
      <c r="B257" s="1">
        <v>5</v>
      </c>
      <c r="C257" s="1">
        <v>9</v>
      </c>
      <c r="D257" s="1">
        <v>3</v>
      </c>
      <c r="E257" s="1">
        <v>11</v>
      </c>
      <c r="F257">
        <f t="shared" si="12"/>
        <v>2</v>
      </c>
      <c r="G257">
        <f t="shared" si="13"/>
        <v>2</v>
      </c>
      <c r="H257">
        <f t="shared" si="14"/>
        <v>-2</v>
      </c>
      <c r="I257">
        <f t="shared" si="15"/>
        <v>2</v>
      </c>
    </row>
    <row r="258" spans="1:9" x14ac:dyDescent="0.25">
      <c r="A258">
        <v>257</v>
      </c>
      <c r="B258" s="1">
        <v>20</v>
      </c>
      <c r="C258" s="1">
        <v>2</v>
      </c>
      <c r="D258" s="1">
        <v>3</v>
      </c>
      <c r="E258" s="1">
        <v>12</v>
      </c>
      <c r="F258">
        <f t="shared" si="12"/>
        <v>17</v>
      </c>
      <c r="G258">
        <f t="shared" si="13"/>
        <v>17</v>
      </c>
      <c r="H258">
        <f t="shared" si="14"/>
        <v>-10</v>
      </c>
      <c r="I258">
        <f t="shared" si="15"/>
        <v>10</v>
      </c>
    </row>
    <row r="259" spans="1:9" x14ac:dyDescent="0.25">
      <c r="A259">
        <v>258</v>
      </c>
      <c r="B259" s="1">
        <v>5</v>
      </c>
      <c r="C259" s="1">
        <v>10</v>
      </c>
      <c r="D259" s="1">
        <v>2</v>
      </c>
      <c r="E259" s="1">
        <v>4</v>
      </c>
      <c r="F259">
        <f t="shared" ref="F259:F289" si="16">B259-D259</f>
        <v>3</v>
      </c>
      <c r="G259">
        <f t="shared" ref="G259:G289" si="17">ABS(F259)</f>
        <v>3</v>
      </c>
      <c r="H259">
        <f t="shared" ref="H259:H289" si="18">C259-E259</f>
        <v>6</v>
      </c>
      <c r="I259">
        <f t="shared" ref="I259:I289" si="19">ABS(H259)</f>
        <v>6</v>
      </c>
    </row>
    <row r="260" spans="1:9" x14ac:dyDescent="0.25">
      <c r="A260">
        <v>259</v>
      </c>
      <c r="B260" s="1">
        <v>5</v>
      </c>
      <c r="C260" s="1">
        <v>11</v>
      </c>
      <c r="D260" s="1">
        <v>19</v>
      </c>
      <c r="E260" s="1">
        <v>11</v>
      </c>
      <c r="F260">
        <f t="shared" si="16"/>
        <v>-14</v>
      </c>
      <c r="G260">
        <f t="shared" si="17"/>
        <v>14</v>
      </c>
      <c r="H260">
        <f t="shared" si="18"/>
        <v>0</v>
      </c>
      <c r="I260">
        <f t="shared" si="19"/>
        <v>0</v>
      </c>
    </row>
    <row r="261" spans="1:9" x14ac:dyDescent="0.25">
      <c r="A261">
        <v>260</v>
      </c>
      <c r="B261" s="1">
        <v>5</v>
      </c>
      <c r="C261" s="1">
        <v>12</v>
      </c>
      <c r="D261" s="1">
        <v>3</v>
      </c>
      <c r="E261" s="1">
        <v>10</v>
      </c>
      <c r="F261">
        <f t="shared" si="16"/>
        <v>2</v>
      </c>
      <c r="G261">
        <f t="shared" si="17"/>
        <v>2</v>
      </c>
      <c r="H261">
        <f t="shared" si="18"/>
        <v>2</v>
      </c>
      <c r="I261">
        <f t="shared" si="19"/>
        <v>2</v>
      </c>
    </row>
    <row r="262" spans="1:9" x14ac:dyDescent="0.25">
      <c r="A262">
        <v>261</v>
      </c>
      <c r="B262" s="1">
        <v>21</v>
      </c>
      <c r="C262" s="1">
        <v>1</v>
      </c>
      <c r="D262" s="1">
        <v>2</v>
      </c>
      <c r="E262" s="1">
        <v>2</v>
      </c>
      <c r="F262">
        <f t="shared" si="16"/>
        <v>19</v>
      </c>
      <c r="G262">
        <f t="shared" si="17"/>
        <v>19</v>
      </c>
      <c r="H262">
        <f t="shared" si="18"/>
        <v>-1</v>
      </c>
      <c r="I262">
        <f t="shared" si="19"/>
        <v>1</v>
      </c>
    </row>
    <row r="263" spans="1:9" x14ac:dyDescent="0.25">
      <c r="A263">
        <v>262</v>
      </c>
      <c r="B263" s="1">
        <v>2</v>
      </c>
      <c r="C263" s="1">
        <v>12</v>
      </c>
      <c r="D263" s="1">
        <v>3</v>
      </c>
      <c r="E263" s="1">
        <v>6</v>
      </c>
      <c r="F263">
        <f t="shared" si="16"/>
        <v>-1</v>
      </c>
      <c r="G263">
        <f t="shared" si="17"/>
        <v>1</v>
      </c>
      <c r="H263">
        <f t="shared" si="18"/>
        <v>6</v>
      </c>
      <c r="I263">
        <f t="shared" si="19"/>
        <v>6</v>
      </c>
    </row>
    <row r="264" spans="1:9" x14ac:dyDescent="0.25">
      <c r="A264">
        <v>263</v>
      </c>
      <c r="B264" s="1">
        <v>2</v>
      </c>
      <c r="C264" s="1">
        <v>11</v>
      </c>
      <c r="D264" s="1">
        <v>20</v>
      </c>
      <c r="E264" s="1">
        <v>9</v>
      </c>
      <c r="F264">
        <f t="shared" si="16"/>
        <v>-18</v>
      </c>
      <c r="G264">
        <f t="shared" si="17"/>
        <v>18</v>
      </c>
      <c r="H264">
        <f t="shared" si="18"/>
        <v>2</v>
      </c>
      <c r="I264">
        <f t="shared" si="19"/>
        <v>2</v>
      </c>
    </row>
    <row r="265" spans="1:9" x14ac:dyDescent="0.25">
      <c r="A265">
        <v>264</v>
      </c>
      <c r="B265" s="1">
        <v>2</v>
      </c>
      <c r="C265" s="1">
        <v>10</v>
      </c>
      <c r="D265" s="1">
        <v>3</v>
      </c>
      <c r="E265" s="1">
        <v>5</v>
      </c>
      <c r="F265">
        <f t="shared" si="16"/>
        <v>-1</v>
      </c>
      <c r="G265">
        <f t="shared" si="17"/>
        <v>1</v>
      </c>
      <c r="H265">
        <f t="shared" si="18"/>
        <v>5</v>
      </c>
      <c r="I265">
        <f t="shared" si="19"/>
        <v>5</v>
      </c>
    </row>
    <row r="266" spans="1:9" x14ac:dyDescent="0.25">
      <c r="A266">
        <v>265</v>
      </c>
      <c r="B266" s="1">
        <v>1</v>
      </c>
      <c r="C266" s="1">
        <v>11</v>
      </c>
      <c r="D266" s="1">
        <v>22</v>
      </c>
      <c r="E266" s="1">
        <v>12</v>
      </c>
      <c r="F266">
        <f t="shared" si="16"/>
        <v>-21</v>
      </c>
      <c r="G266">
        <f t="shared" si="17"/>
        <v>21</v>
      </c>
      <c r="H266">
        <f t="shared" si="18"/>
        <v>-1</v>
      </c>
      <c r="I266">
        <f t="shared" si="19"/>
        <v>1</v>
      </c>
    </row>
    <row r="267" spans="1:9" x14ac:dyDescent="0.25">
      <c r="A267">
        <v>266</v>
      </c>
      <c r="B267" s="1">
        <v>1</v>
      </c>
      <c r="C267" s="1">
        <v>12</v>
      </c>
      <c r="D267" s="1">
        <v>2</v>
      </c>
      <c r="E267" s="1">
        <v>7</v>
      </c>
      <c r="F267">
        <f t="shared" si="16"/>
        <v>-1</v>
      </c>
      <c r="G267">
        <f t="shared" si="17"/>
        <v>1</v>
      </c>
      <c r="H267">
        <f t="shared" si="18"/>
        <v>5</v>
      </c>
      <c r="I267">
        <f t="shared" si="19"/>
        <v>5</v>
      </c>
    </row>
    <row r="268" spans="1:9" x14ac:dyDescent="0.25">
      <c r="A268">
        <v>267</v>
      </c>
      <c r="B268" s="1">
        <v>2</v>
      </c>
      <c r="C268" s="1">
        <v>9</v>
      </c>
      <c r="D268" s="1">
        <v>2</v>
      </c>
      <c r="E268" s="1">
        <v>6</v>
      </c>
      <c r="F268">
        <f t="shared" si="16"/>
        <v>0</v>
      </c>
      <c r="G268">
        <f t="shared" si="17"/>
        <v>0</v>
      </c>
      <c r="H268">
        <f t="shared" si="18"/>
        <v>3</v>
      </c>
      <c r="I268">
        <f t="shared" si="19"/>
        <v>3</v>
      </c>
    </row>
    <row r="269" spans="1:9" x14ac:dyDescent="0.25">
      <c r="A269">
        <v>268</v>
      </c>
      <c r="B269" s="1">
        <v>2</v>
      </c>
      <c r="C269" s="1">
        <v>8</v>
      </c>
      <c r="D269" s="1">
        <v>13</v>
      </c>
      <c r="E269" s="1">
        <v>1</v>
      </c>
      <c r="F269">
        <f t="shared" si="16"/>
        <v>-11</v>
      </c>
      <c r="G269">
        <f t="shared" si="17"/>
        <v>11</v>
      </c>
      <c r="H269">
        <f t="shared" si="18"/>
        <v>7</v>
      </c>
      <c r="I269">
        <f t="shared" si="19"/>
        <v>7</v>
      </c>
    </row>
    <row r="270" spans="1:9" x14ac:dyDescent="0.25">
      <c r="A270">
        <v>269</v>
      </c>
      <c r="B270" s="1">
        <v>2</v>
      </c>
      <c r="C270" s="1">
        <v>7</v>
      </c>
      <c r="D270" s="1">
        <v>2</v>
      </c>
      <c r="E270" s="1">
        <v>11</v>
      </c>
      <c r="F270">
        <f t="shared" si="16"/>
        <v>0</v>
      </c>
      <c r="G270">
        <f t="shared" si="17"/>
        <v>0</v>
      </c>
      <c r="H270">
        <f t="shared" si="18"/>
        <v>-4</v>
      </c>
      <c r="I270">
        <f t="shared" si="19"/>
        <v>4</v>
      </c>
    </row>
    <row r="271" spans="1:9" x14ac:dyDescent="0.25">
      <c r="A271">
        <v>270</v>
      </c>
      <c r="B271" s="1">
        <v>1</v>
      </c>
      <c r="C271" s="1">
        <v>9</v>
      </c>
      <c r="D271" s="1">
        <v>20</v>
      </c>
      <c r="E271" s="1">
        <v>10</v>
      </c>
      <c r="F271">
        <f t="shared" si="16"/>
        <v>-19</v>
      </c>
      <c r="G271">
        <f t="shared" si="17"/>
        <v>19</v>
      </c>
      <c r="H271">
        <f t="shared" si="18"/>
        <v>-1</v>
      </c>
      <c r="I271">
        <f t="shared" si="19"/>
        <v>1</v>
      </c>
    </row>
    <row r="272" spans="1:9" x14ac:dyDescent="0.25">
      <c r="A272">
        <v>271</v>
      </c>
      <c r="B272" s="1">
        <v>2</v>
      </c>
      <c r="C272" s="1">
        <v>6</v>
      </c>
      <c r="D272" s="1">
        <v>22</v>
      </c>
      <c r="E272" s="1">
        <v>11</v>
      </c>
      <c r="F272">
        <f t="shared" si="16"/>
        <v>-20</v>
      </c>
      <c r="G272">
        <f t="shared" si="17"/>
        <v>20</v>
      </c>
      <c r="H272">
        <f t="shared" si="18"/>
        <v>-5</v>
      </c>
      <c r="I272">
        <f t="shared" si="19"/>
        <v>5</v>
      </c>
    </row>
    <row r="273" spans="1:9" x14ac:dyDescent="0.25">
      <c r="A273">
        <v>272</v>
      </c>
      <c r="B273" s="1">
        <v>2</v>
      </c>
      <c r="C273" s="1">
        <v>5</v>
      </c>
      <c r="D273" s="1">
        <v>21</v>
      </c>
      <c r="E273" s="1">
        <v>12</v>
      </c>
      <c r="F273">
        <f t="shared" si="16"/>
        <v>-19</v>
      </c>
      <c r="G273">
        <f t="shared" si="17"/>
        <v>19</v>
      </c>
      <c r="H273">
        <f t="shared" si="18"/>
        <v>-7</v>
      </c>
      <c r="I273">
        <f t="shared" si="19"/>
        <v>7</v>
      </c>
    </row>
    <row r="274" spans="1:9" x14ac:dyDescent="0.25">
      <c r="A274">
        <v>273</v>
      </c>
      <c r="B274" s="1">
        <v>1</v>
      </c>
      <c r="C274" s="1">
        <v>10</v>
      </c>
      <c r="D274" s="1">
        <v>2</v>
      </c>
      <c r="E274" s="1">
        <v>9</v>
      </c>
      <c r="F274">
        <f t="shared" si="16"/>
        <v>-1</v>
      </c>
      <c r="G274">
        <f t="shared" si="17"/>
        <v>1</v>
      </c>
      <c r="H274">
        <f t="shared" si="18"/>
        <v>1</v>
      </c>
      <c r="I274">
        <f t="shared" si="19"/>
        <v>1</v>
      </c>
    </row>
    <row r="275" spans="1:9" x14ac:dyDescent="0.25">
      <c r="A275">
        <v>274</v>
      </c>
      <c r="B275" s="1">
        <v>2</v>
      </c>
      <c r="C275" s="1">
        <v>4</v>
      </c>
      <c r="D275" s="1">
        <v>3</v>
      </c>
      <c r="E275" s="1">
        <v>4</v>
      </c>
      <c r="F275">
        <f t="shared" si="16"/>
        <v>-1</v>
      </c>
      <c r="G275">
        <f t="shared" si="17"/>
        <v>1</v>
      </c>
      <c r="H275">
        <f t="shared" si="18"/>
        <v>0</v>
      </c>
      <c r="I275">
        <f t="shared" si="19"/>
        <v>0</v>
      </c>
    </row>
    <row r="276" spans="1:9" x14ac:dyDescent="0.25">
      <c r="A276">
        <v>275</v>
      </c>
      <c r="B276" s="1">
        <v>1</v>
      </c>
      <c r="C276" s="1">
        <v>8</v>
      </c>
      <c r="D276" s="1">
        <v>2</v>
      </c>
      <c r="E276" s="1">
        <v>1</v>
      </c>
      <c r="F276">
        <f t="shared" si="16"/>
        <v>-1</v>
      </c>
      <c r="G276">
        <f t="shared" si="17"/>
        <v>1</v>
      </c>
      <c r="H276">
        <f t="shared" si="18"/>
        <v>7</v>
      </c>
      <c r="I276">
        <f t="shared" si="19"/>
        <v>7</v>
      </c>
    </row>
    <row r="277" spans="1:9" x14ac:dyDescent="0.25">
      <c r="A277">
        <v>276</v>
      </c>
      <c r="B277" s="1">
        <v>1</v>
      </c>
      <c r="C277" s="1">
        <v>7</v>
      </c>
      <c r="D277" s="1">
        <v>2</v>
      </c>
      <c r="E277" s="1">
        <v>10</v>
      </c>
      <c r="F277">
        <f t="shared" si="16"/>
        <v>-1</v>
      </c>
      <c r="G277">
        <f t="shared" si="17"/>
        <v>1</v>
      </c>
      <c r="H277">
        <f t="shared" si="18"/>
        <v>-3</v>
      </c>
      <c r="I277">
        <f t="shared" si="19"/>
        <v>3</v>
      </c>
    </row>
    <row r="278" spans="1:9" x14ac:dyDescent="0.25">
      <c r="A278">
        <v>277</v>
      </c>
      <c r="B278" s="1">
        <v>1</v>
      </c>
      <c r="C278" s="1">
        <v>6</v>
      </c>
      <c r="D278" s="1">
        <v>19</v>
      </c>
      <c r="E278" s="1">
        <v>12</v>
      </c>
      <c r="F278">
        <f t="shared" si="16"/>
        <v>-18</v>
      </c>
      <c r="G278">
        <f t="shared" si="17"/>
        <v>18</v>
      </c>
      <c r="H278">
        <f t="shared" si="18"/>
        <v>-6</v>
      </c>
      <c r="I278">
        <f t="shared" si="19"/>
        <v>6</v>
      </c>
    </row>
    <row r="279" spans="1:9" x14ac:dyDescent="0.25">
      <c r="A279">
        <v>278</v>
      </c>
      <c r="B279" s="1">
        <v>3</v>
      </c>
      <c r="C279" s="1">
        <v>1</v>
      </c>
      <c r="D279" s="1">
        <v>20</v>
      </c>
      <c r="E279" s="1">
        <v>1</v>
      </c>
      <c r="F279">
        <f t="shared" si="16"/>
        <v>-17</v>
      </c>
      <c r="G279">
        <f t="shared" si="17"/>
        <v>17</v>
      </c>
      <c r="H279">
        <f t="shared" si="18"/>
        <v>0</v>
      </c>
      <c r="I279">
        <f t="shared" si="19"/>
        <v>0</v>
      </c>
    </row>
    <row r="280" spans="1:9" x14ac:dyDescent="0.25">
      <c r="A280">
        <v>279</v>
      </c>
      <c r="B280" s="1">
        <v>1</v>
      </c>
      <c r="C280" s="1">
        <v>5</v>
      </c>
      <c r="D280" s="1">
        <v>2</v>
      </c>
      <c r="E280" s="1">
        <v>8</v>
      </c>
      <c r="F280">
        <f t="shared" si="16"/>
        <v>-1</v>
      </c>
      <c r="G280">
        <f t="shared" si="17"/>
        <v>1</v>
      </c>
      <c r="H280">
        <f t="shared" si="18"/>
        <v>-3</v>
      </c>
      <c r="I280">
        <f t="shared" si="19"/>
        <v>3</v>
      </c>
    </row>
    <row r="281" spans="1:9" x14ac:dyDescent="0.25">
      <c r="A281">
        <v>280</v>
      </c>
      <c r="B281" s="1">
        <v>2</v>
      </c>
      <c r="C281" s="1">
        <v>3</v>
      </c>
      <c r="D281" s="1">
        <v>21</v>
      </c>
      <c r="E281" s="1">
        <v>11</v>
      </c>
      <c r="F281">
        <f t="shared" si="16"/>
        <v>-19</v>
      </c>
      <c r="G281">
        <f t="shared" si="17"/>
        <v>19</v>
      </c>
      <c r="H281">
        <f t="shared" si="18"/>
        <v>-8</v>
      </c>
      <c r="I281">
        <f t="shared" si="19"/>
        <v>8</v>
      </c>
    </row>
    <row r="282" spans="1:9" x14ac:dyDescent="0.25">
      <c r="A282">
        <v>281</v>
      </c>
      <c r="B282" s="1">
        <v>1</v>
      </c>
      <c r="C282" s="1">
        <v>4</v>
      </c>
      <c r="D282" s="1">
        <v>3</v>
      </c>
      <c r="E282" s="1">
        <v>3</v>
      </c>
      <c r="F282">
        <f t="shared" si="16"/>
        <v>-2</v>
      </c>
      <c r="G282">
        <f t="shared" si="17"/>
        <v>2</v>
      </c>
      <c r="H282">
        <f t="shared" si="18"/>
        <v>1</v>
      </c>
      <c r="I282">
        <f t="shared" si="19"/>
        <v>1</v>
      </c>
    </row>
    <row r="283" spans="1:9" x14ac:dyDescent="0.25">
      <c r="A283">
        <v>282</v>
      </c>
      <c r="B283" s="1">
        <v>6</v>
      </c>
      <c r="C283" s="1">
        <v>1</v>
      </c>
      <c r="D283" s="1">
        <v>20</v>
      </c>
      <c r="E283" s="1">
        <v>11</v>
      </c>
      <c r="F283">
        <f t="shared" si="16"/>
        <v>-14</v>
      </c>
      <c r="G283">
        <f t="shared" si="17"/>
        <v>14</v>
      </c>
      <c r="H283">
        <f t="shared" si="18"/>
        <v>-10</v>
      </c>
      <c r="I283">
        <f t="shared" si="19"/>
        <v>10</v>
      </c>
    </row>
    <row r="284" spans="1:9" x14ac:dyDescent="0.25">
      <c r="A284">
        <v>283</v>
      </c>
      <c r="B284" s="1">
        <v>1</v>
      </c>
      <c r="C284" s="1">
        <v>3</v>
      </c>
      <c r="D284" s="1">
        <v>3</v>
      </c>
      <c r="E284" s="1">
        <v>2</v>
      </c>
      <c r="F284">
        <f t="shared" si="16"/>
        <v>-2</v>
      </c>
      <c r="G284">
        <f t="shared" si="17"/>
        <v>2</v>
      </c>
      <c r="H284">
        <f t="shared" si="18"/>
        <v>1</v>
      </c>
      <c r="I284">
        <f t="shared" si="19"/>
        <v>1</v>
      </c>
    </row>
    <row r="285" spans="1:9" x14ac:dyDescent="0.25">
      <c r="A285">
        <v>284</v>
      </c>
      <c r="B285" s="1">
        <v>2</v>
      </c>
      <c r="C285" s="1">
        <v>2</v>
      </c>
      <c r="D285" s="1">
        <v>9</v>
      </c>
      <c r="E285" s="1">
        <v>1</v>
      </c>
      <c r="F285">
        <f t="shared" si="16"/>
        <v>-7</v>
      </c>
      <c r="G285">
        <f t="shared" si="17"/>
        <v>7</v>
      </c>
      <c r="H285">
        <f t="shared" si="18"/>
        <v>1</v>
      </c>
      <c r="I285">
        <f t="shared" si="19"/>
        <v>1</v>
      </c>
    </row>
    <row r="286" spans="1:9" x14ac:dyDescent="0.25">
      <c r="A286">
        <v>285</v>
      </c>
      <c r="B286" s="1">
        <v>1</v>
      </c>
      <c r="C286" s="1">
        <v>2</v>
      </c>
      <c r="D286" s="1">
        <v>20</v>
      </c>
      <c r="E286" s="1">
        <v>12</v>
      </c>
      <c r="F286">
        <f t="shared" si="16"/>
        <v>-19</v>
      </c>
      <c r="G286">
        <f t="shared" si="17"/>
        <v>19</v>
      </c>
      <c r="H286">
        <f t="shared" si="18"/>
        <v>-10</v>
      </c>
      <c r="I286">
        <f t="shared" si="19"/>
        <v>10</v>
      </c>
    </row>
    <row r="287" spans="1:9" x14ac:dyDescent="0.25">
      <c r="A287">
        <v>286</v>
      </c>
      <c r="B287" s="1">
        <v>20</v>
      </c>
      <c r="C287" s="1">
        <v>1</v>
      </c>
      <c r="D287" s="1">
        <v>22</v>
      </c>
      <c r="E287" s="1">
        <v>10</v>
      </c>
      <c r="F287">
        <f t="shared" si="16"/>
        <v>-2</v>
      </c>
      <c r="G287">
        <f t="shared" si="17"/>
        <v>2</v>
      </c>
      <c r="H287">
        <f t="shared" si="18"/>
        <v>-9</v>
      </c>
      <c r="I287">
        <f t="shared" si="19"/>
        <v>9</v>
      </c>
    </row>
    <row r="288" spans="1:9" x14ac:dyDescent="0.25">
      <c r="A288">
        <v>287</v>
      </c>
      <c r="B288" s="1">
        <v>1</v>
      </c>
      <c r="C288" s="1">
        <v>1</v>
      </c>
      <c r="D288" s="1">
        <v>12</v>
      </c>
      <c r="E288" s="1">
        <v>1</v>
      </c>
      <c r="F288">
        <f t="shared" si="16"/>
        <v>-11</v>
      </c>
      <c r="G288">
        <f t="shared" si="17"/>
        <v>11</v>
      </c>
      <c r="H288">
        <f t="shared" si="18"/>
        <v>0</v>
      </c>
      <c r="I288">
        <f t="shared" si="19"/>
        <v>0</v>
      </c>
    </row>
    <row r="289" spans="1:9" x14ac:dyDescent="0.25">
      <c r="A289">
        <v>288</v>
      </c>
      <c r="B289" s="1">
        <v>2</v>
      </c>
      <c r="C289" s="1">
        <v>1</v>
      </c>
      <c r="D289" s="1">
        <v>3</v>
      </c>
      <c r="E289" s="1">
        <v>1</v>
      </c>
      <c r="F289">
        <f t="shared" si="16"/>
        <v>-1</v>
      </c>
      <c r="G289">
        <f t="shared" si="17"/>
        <v>1</v>
      </c>
      <c r="H289">
        <f t="shared" si="18"/>
        <v>0</v>
      </c>
      <c r="I289">
        <f t="shared" si="19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0BDF-710C-459A-A6B8-520815E1DB3F}">
  <dimension ref="A1:H289"/>
  <sheetViews>
    <sheetView workbookViewId="0">
      <selection activeCell="G30" sqref="G30"/>
    </sheetView>
  </sheetViews>
  <sheetFormatPr defaultRowHeight="13.8" x14ac:dyDescent="0.25"/>
  <cols>
    <col min="1" max="6" width="8.88671875" style="1"/>
  </cols>
  <sheetData>
    <row r="1" spans="1:8" x14ac:dyDescent="0.2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8" x14ac:dyDescent="0.25">
      <c r="A2" s="1">
        <v>1</v>
      </c>
      <c r="B2" s="1">
        <v>1</v>
      </c>
      <c r="C2" s="1">
        <v>-2.3363084999999999E-2</v>
      </c>
      <c r="D2" s="1">
        <v>-2.5138130000000002E-2</v>
      </c>
      <c r="E2" s="1">
        <v>2.4093129000000001E-2</v>
      </c>
      <c r="F2" s="1">
        <v>8.1944649999999997E-3</v>
      </c>
      <c r="H2" s="4"/>
    </row>
    <row r="3" spans="1:8" x14ac:dyDescent="0.25">
      <c r="A3" s="1">
        <v>1</v>
      </c>
      <c r="B3" s="1">
        <v>2</v>
      </c>
      <c r="C3" s="1">
        <v>-1.1975648E-2</v>
      </c>
      <c r="D3" s="1">
        <v>-1.1408051000000001E-2</v>
      </c>
      <c r="E3" s="1">
        <v>1.1320831999999999E-2</v>
      </c>
      <c r="F3" s="1">
        <v>6.8317589999999997E-3</v>
      </c>
    </row>
    <row r="4" spans="1:8" x14ac:dyDescent="0.25">
      <c r="A4" s="1">
        <v>1</v>
      </c>
      <c r="B4" s="1">
        <v>3</v>
      </c>
      <c r="C4" s="1">
        <v>-1.2046032E-2</v>
      </c>
      <c r="D4" s="1">
        <v>-7.6513479999999997E-3</v>
      </c>
      <c r="E4" s="1">
        <v>3.9983509999999998E-3</v>
      </c>
      <c r="F4" s="1">
        <v>5.9738930000000001E-3</v>
      </c>
    </row>
    <row r="5" spans="1:8" x14ac:dyDescent="0.25">
      <c r="A5" s="1">
        <v>1</v>
      </c>
      <c r="B5" s="1">
        <v>4</v>
      </c>
      <c r="C5" s="1">
        <v>-7.9029129999999993E-3</v>
      </c>
      <c r="D5" s="1">
        <v>-5.1619389999999999E-3</v>
      </c>
      <c r="E5" s="1">
        <v>2.2576760000000001E-3</v>
      </c>
      <c r="F5" s="1">
        <v>5.2361619999999999E-3</v>
      </c>
    </row>
    <row r="6" spans="1:8" x14ac:dyDescent="0.25">
      <c r="A6" s="1">
        <v>1</v>
      </c>
      <c r="B6" s="1">
        <v>5</v>
      </c>
      <c r="C6" s="1">
        <v>-6.598558E-3</v>
      </c>
      <c r="D6" s="1">
        <v>-4.7917369999999999E-3</v>
      </c>
      <c r="E6" s="1">
        <v>1.8014039999999999E-3</v>
      </c>
      <c r="F6" s="1">
        <v>4.5177760000000003E-3</v>
      </c>
    </row>
    <row r="7" spans="1:8" x14ac:dyDescent="0.25">
      <c r="A7" s="1">
        <v>1</v>
      </c>
      <c r="B7" s="1">
        <v>6</v>
      </c>
      <c r="C7" s="1">
        <v>-5.3012090000000003E-3</v>
      </c>
      <c r="D7" s="1">
        <v>-4.364934E-3</v>
      </c>
      <c r="E7" s="1">
        <v>-3.2037299999999999E-4</v>
      </c>
      <c r="F7" s="1">
        <v>3.325911E-3</v>
      </c>
    </row>
    <row r="8" spans="1:8" x14ac:dyDescent="0.25">
      <c r="A8" s="1">
        <v>1</v>
      </c>
      <c r="B8" s="1">
        <v>7</v>
      </c>
      <c r="C8" s="1">
        <v>-4.029917E-3</v>
      </c>
      <c r="D8" s="1">
        <v>-3.5970279999999999E-3</v>
      </c>
      <c r="E8" s="1">
        <v>6.2799600000000002E-4</v>
      </c>
      <c r="F8" s="1">
        <v>2.294468E-3</v>
      </c>
    </row>
    <row r="9" spans="1:8" x14ac:dyDescent="0.25">
      <c r="A9" s="1">
        <v>1</v>
      </c>
      <c r="B9" s="1">
        <v>8</v>
      </c>
      <c r="C9" s="1">
        <v>-3.7404399999999998E-3</v>
      </c>
      <c r="D9" s="1">
        <v>-3.2209669999999999E-3</v>
      </c>
      <c r="E9" s="1">
        <v>4.8819199999999998E-4</v>
      </c>
      <c r="F9" s="1">
        <v>2.528686E-3</v>
      </c>
    </row>
    <row r="10" spans="1:8" x14ac:dyDescent="0.25">
      <c r="A10" s="1">
        <v>1</v>
      </c>
      <c r="B10" s="1">
        <v>9</v>
      </c>
      <c r="C10" s="1">
        <v>-3.2181940000000002E-3</v>
      </c>
      <c r="D10" s="1">
        <v>-2.7584279999999998E-3</v>
      </c>
      <c r="E10" s="1">
        <v>7.8613100000000003E-4</v>
      </c>
      <c r="F10" s="1">
        <v>1.306693E-3</v>
      </c>
    </row>
    <row r="11" spans="1:8" x14ac:dyDescent="0.25">
      <c r="A11" s="1">
        <v>1</v>
      </c>
      <c r="B11" s="1">
        <v>10</v>
      </c>
      <c r="C11" s="1">
        <v>-2.9659529999999999E-3</v>
      </c>
      <c r="D11" s="1">
        <v>-2.9824280000000001E-3</v>
      </c>
      <c r="E11" s="1">
        <v>2.1372829999999998E-3</v>
      </c>
      <c r="F11" s="1">
        <v>2.7427099999999998E-4</v>
      </c>
    </row>
    <row r="12" spans="1:8" x14ac:dyDescent="0.25">
      <c r="A12" s="1">
        <v>1</v>
      </c>
      <c r="B12" s="1">
        <v>11</v>
      </c>
      <c r="C12" s="1">
        <v>-2.0246050000000001E-3</v>
      </c>
      <c r="D12" s="1">
        <v>-2.1699810000000001E-3</v>
      </c>
      <c r="E12" s="1">
        <v>1.7480239999999999E-3</v>
      </c>
      <c r="F12" s="1">
        <v>1.2926459999999999E-3</v>
      </c>
    </row>
    <row r="13" spans="1:8" x14ac:dyDescent="0.25">
      <c r="A13" s="1">
        <v>1</v>
      </c>
      <c r="B13" s="1">
        <v>12</v>
      </c>
      <c r="C13" s="1">
        <v>-2.1492289999999999E-3</v>
      </c>
      <c r="D13" s="1">
        <v>-2.2334189999999999E-3</v>
      </c>
      <c r="E13" s="1">
        <v>2.6588799999999999E-4</v>
      </c>
      <c r="F13" s="1">
        <v>4.7243200000000001E-4</v>
      </c>
    </row>
    <row r="14" spans="1:8" x14ac:dyDescent="0.25">
      <c r="A14" s="1">
        <v>2</v>
      </c>
      <c r="B14" s="1">
        <v>1</v>
      </c>
      <c r="C14" s="1">
        <v>6.247954E-3</v>
      </c>
      <c r="D14" s="1">
        <v>-2.5515889E-2</v>
      </c>
      <c r="E14" s="1">
        <v>-5.1245462999999998E-2</v>
      </c>
      <c r="F14" s="1">
        <v>-6.8258010000000003E-3</v>
      </c>
    </row>
    <row r="15" spans="1:8" x14ac:dyDescent="0.25">
      <c r="A15" s="1">
        <v>2</v>
      </c>
      <c r="B15" s="1">
        <v>2</v>
      </c>
      <c r="C15" s="1">
        <v>-1.0977109999999999E-3</v>
      </c>
      <c r="D15" s="1">
        <v>-7.8798589999999995E-3</v>
      </c>
      <c r="E15" s="1">
        <v>-1.9243877E-2</v>
      </c>
      <c r="F15" s="1">
        <v>-3.299485E-3</v>
      </c>
    </row>
    <row r="16" spans="1:8" x14ac:dyDescent="0.25">
      <c r="A16" s="1">
        <v>2</v>
      </c>
      <c r="B16" s="1">
        <v>3</v>
      </c>
      <c r="C16" s="1">
        <v>-3.5803670000000001E-3</v>
      </c>
      <c r="D16" s="1">
        <v>-4.8738820000000004E-3</v>
      </c>
      <c r="E16" s="1">
        <v>-1.5483748E-2</v>
      </c>
      <c r="F16" s="1">
        <v>-1.519255E-3</v>
      </c>
    </row>
    <row r="17" spans="1:6" x14ac:dyDescent="0.25">
      <c r="A17" s="1">
        <v>2</v>
      </c>
      <c r="B17" s="1">
        <v>4</v>
      </c>
      <c r="C17" s="1">
        <v>-2.1773119999999998E-3</v>
      </c>
      <c r="D17" s="1">
        <v>-2.9925400000000001E-3</v>
      </c>
      <c r="E17" s="1">
        <v>-1.3822637E-2</v>
      </c>
      <c r="F17" s="1">
        <v>-2.3315559999999998E-3</v>
      </c>
    </row>
    <row r="18" spans="1:6" x14ac:dyDescent="0.25">
      <c r="A18" s="1">
        <v>2</v>
      </c>
      <c r="B18" s="1">
        <v>5</v>
      </c>
      <c r="C18" s="1">
        <v>-1.85279E-3</v>
      </c>
      <c r="D18" s="1">
        <v>-2.8860470000000001E-3</v>
      </c>
      <c r="E18" s="1">
        <v>-8.2041010000000001E-3</v>
      </c>
      <c r="F18" s="1">
        <v>-1.4411879999999999E-3</v>
      </c>
    </row>
    <row r="19" spans="1:6" x14ac:dyDescent="0.25">
      <c r="A19" s="1">
        <v>2</v>
      </c>
      <c r="B19" s="1">
        <v>6</v>
      </c>
      <c r="C19" s="1">
        <v>-1.3950499999999999E-3</v>
      </c>
      <c r="D19" s="1">
        <v>-2.801123E-3</v>
      </c>
      <c r="E19" s="1">
        <v>-1.08489E-2</v>
      </c>
      <c r="F19" s="1">
        <v>-5.2178779999999996E-3</v>
      </c>
    </row>
    <row r="20" spans="1:6" x14ac:dyDescent="0.25">
      <c r="A20" s="1">
        <v>2</v>
      </c>
      <c r="B20" s="1">
        <v>7</v>
      </c>
      <c r="C20" s="1">
        <v>-1.101844E-3</v>
      </c>
      <c r="D20" s="1">
        <v>-2.6755780000000001E-3</v>
      </c>
      <c r="E20" s="1">
        <v>-9.3888830000000006E-3</v>
      </c>
      <c r="F20" s="1">
        <v>-5.0654719999999997E-3</v>
      </c>
    </row>
    <row r="21" spans="1:6" x14ac:dyDescent="0.25">
      <c r="A21" s="1">
        <v>2</v>
      </c>
      <c r="B21" s="1">
        <v>8</v>
      </c>
      <c r="C21" s="1">
        <v>-4.9763800000000001E-4</v>
      </c>
      <c r="D21" s="1">
        <v>-2.5685650000000001E-3</v>
      </c>
      <c r="E21" s="1">
        <v>-8.2599949999999991E-3</v>
      </c>
      <c r="F21" s="1">
        <v>-7.8326679999999992E-3</v>
      </c>
    </row>
    <row r="22" spans="1:6" x14ac:dyDescent="0.25">
      <c r="A22" s="1">
        <v>2</v>
      </c>
      <c r="B22" s="1">
        <v>9</v>
      </c>
      <c r="C22" s="1">
        <v>-3.2324399999999998E-4</v>
      </c>
      <c r="D22" s="1">
        <v>-2.245473E-3</v>
      </c>
      <c r="E22" s="1">
        <v>-7.5783350000000003E-3</v>
      </c>
      <c r="F22" s="1">
        <v>-6.4470689999999997E-3</v>
      </c>
    </row>
    <row r="23" spans="1:6" x14ac:dyDescent="0.25">
      <c r="A23" s="1">
        <v>2</v>
      </c>
      <c r="B23" s="1">
        <v>10</v>
      </c>
      <c r="C23" s="1">
        <v>-5.1792299999999999E-4</v>
      </c>
      <c r="D23" s="1">
        <v>-2.1440259999999998E-3</v>
      </c>
      <c r="E23" s="1">
        <v>-5.7813550000000002E-3</v>
      </c>
      <c r="F23" s="1">
        <v>-6.933547E-3</v>
      </c>
    </row>
    <row r="24" spans="1:6" x14ac:dyDescent="0.25">
      <c r="A24" s="1">
        <v>2</v>
      </c>
      <c r="B24" s="1">
        <v>11</v>
      </c>
      <c r="C24" s="1">
        <v>-4.6842900000000002E-4</v>
      </c>
      <c r="D24" s="1">
        <v>-1.624831E-3</v>
      </c>
      <c r="E24" s="1">
        <v>-4.2200049999999998E-3</v>
      </c>
      <c r="F24" s="1">
        <v>-5.3735900000000001E-3</v>
      </c>
    </row>
    <row r="25" spans="1:6" x14ac:dyDescent="0.25">
      <c r="A25" s="1">
        <v>2</v>
      </c>
      <c r="B25" s="1">
        <v>12</v>
      </c>
      <c r="C25" s="1">
        <v>-7.7743599999999995E-4</v>
      </c>
      <c r="D25" s="1">
        <v>-1.134403E-3</v>
      </c>
      <c r="E25" s="1">
        <v>-5.0720180000000002E-3</v>
      </c>
      <c r="F25" s="1">
        <v>-1.789992E-3</v>
      </c>
    </row>
    <row r="26" spans="1:6" x14ac:dyDescent="0.25">
      <c r="A26" s="1">
        <v>3</v>
      </c>
      <c r="B26" s="1">
        <v>1</v>
      </c>
      <c r="C26" s="1">
        <v>-5.3909858999999997E-2</v>
      </c>
      <c r="D26" s="1">
        <v>-4.6172069999999999E-3</v>
      </c>
      <c r="E26" s="1">
        <v>-1.6709386999999999E-2</v>
      </c>
      <c r="F26" s="1">
        <v>-2.9569874999999999E-2</v>
      </c>
    </row>
    <row r="27" spans="1:6" x14ac:dyDescent="0.25">
      <c r="A27" s="1">
        <v>3</v>
      </c>
      <c r="B27" s="1">
        <v>2</v>
      </c>
      <c r="C27" s="1">
        <v>-3.5979477000000003E-2</v>
      </c>
      <c r="D27" s="1">
        <v>7.8236810000000007E-3</v>
      </c>
      <c r="E27" s="1">
        <v>-1.3186451E-2</v>
      </c>
      <c r="F27" s="1">
        <v>-1.0924237999999999E-2</v>
      </c>
    </row>
    <row r="28" spans="1:6" x14ac:dyDescent="0.25">
      <c r="A28" s="1">
        <v>3</v>
      </c>
      <c r="B28" s="1">
        <v>3</v>
      </c>
      <c r="C28" s="1">
        <v>-2.5801312999999999E-2</v>
      </c>
      <c r="D28" s="1">
        <v>8.5188499999999997E-3</v>
      </c>
      <c r="E28" s="1">
        <v>-1.1544903E-2</v>
      </c>
      <c r="F28" s="1">
        <v>-1.0132884999999999E-2</v>
      </c>
    </row>
    <row r="29" spans="1:6" x14ac:dyDescent="0.25">
      <c r="A29" s="1">
        <v>3</v>
      </c>
      <c r="B29" s="1">
        <v>4</v>
      </c>
      <c r="C29" s="1">
        <v>-1.9203529E-2</v>
      </c>
      <c r="D29" s="1">
        <v>8.1240040000000006E-3</v>
      </c>
      <c r="E29" s="1">
        <v>-7.487563E-3</v>
      </c>
      <c r="F29" s="1">
        <v>-6.6527649999999997E-3</v>
      </c>
    </row>
    <row r="30" spans="1:6" x14ac:dyDescent="0.25">
      <c r="A30" s="1">
        <v>3</v>
      </c>
      <c r="B30" s="1">
        <v>5</v>
      </c>
      <c r="C30" s="1">
        <v>-1.6306373999999998E-2</v>
      </c>
      <c r="D30" s="1">
        <v>5.9971800000000004E-3</v>
      </c>
      <c r="E30" s="1">
        <v>-6.7966279999999999E-3</v>
      </c>
      <c r="F30" s="1">
        <v>-4.33462E-3</v>
      </c>
    </row>
    <row r="31" spans="1:6" x14ac:dyDescent="0.25">
      <c r="A31" s="1">
        <v>3</v>
      </c>
      <c r="B31" s="1">
        <v>6</v>
      </c>
      <c r="C31" s="1">
        <v>-1.39089E-2</v>
      </c>
      <c r="D31" s="1">
        <v>5.1294720000000004E-3</v>
      </c>
      <c r="E31" s="1">
        <v>-1.9921969999999998E-3</v>
      </c>
      <c r="F31" s="1">
        <v>-3.4799140000000002E-3</v>
      </c>
    </row>
    <row r="32" spans="1:6" x14ac:dyDescent="0.25">
      <c r="A32" s="1">
        <v>3</v>
      </c>
      <c r="B32" s="1">
        <v>7</v>
      </c>
      <c r="C32" s="1">
        <v>-1.1086627999999999E-2</v>
      </c>
      <c r="D32" s="1">
        <v>3.6144409999999999E-3</v>
      </c>
      <c r="E32" s="1">
        <v>-1.786249E-3</v>
      </c>
      <c r="F32" s="1">
        <v>-6.2252300000000004E-4</v>
      </c>
    </row>
    <row r="33" spans="1:6" x14ac:dyDescent="0.25">
      <c r="A33" s="1">
        <v>3</v>
      </c>
      <c r="B33" s="1">
        <v>8</v>
      </c>
      <c r="C33" s="1">
        <v>-1.0646770999999999E-2</v>
      </c>
      <c r="D33" s="1">
        <v>3.604281E-3</v>
      </c>
      <c r="E33" s="1">
        <v>1.38446E-4</v>
      </c>
      <c r="F33" s="1">
        <v>-9.2503500000000005E-4</v>
      </c>
    </row>
    <row r="34" spans="1:6" x14ac:dyDescent="0.25">
      <c r="A34" s="1">
        <v>3</v>
      </c>
      <c r="B34" s="1">
        <v>9</v>
      </c>
      <c r="C34" s="1">
        <v>-9.8664749999999996E-3</v>
      </c>
      <c r="D34" s="1">
        <v>3.1090900000000001E-3</v>
      </c>
      <c r="E34" s="1">
        <v>-3.8459570000000001E-3</v>
      </c>
      <c r="F34" s="1">
        <v>2.38765E-4</v>
      </c>
    </row>
    <row r="35" spans="1:6" x14ac:dyDescent="0.25">
      <c r="A35" s="1">
        <v>3</v>
      </c>
      <c r="B35" s="1">
        <v>10</v>
      </c>
      <c r="C35" s="1">
        <v>-9.3029040000000007E-3</v>
      </c>
      <c r="D35" s="1">
        <v>4.0088379999999998E-3</v>
      </c>
      <c r="E35" s="1">
        <v>-4.4865649999999997E-3</v>
      </c>
      <c r="F35" s="1">
        <v>-2.5017730000000001E-3</v>
      </c>
    </row>
    <row r="36" spans="1:6" x14ac:dyDescent="0.25">
      <c r="A36" s="1">
        <v>3</v>
      </c>
      <c r="B36" s="1">
        <v>11</v>
      </c>
      <c r="C36" s="1">
        <v>-7.974175E-3</v>
      </c>
      <c r="D36" s="1">
        <v>3.4958459999999999E-3</v>
      </c>
      <c r="E36" s="1">
        <v>-6.0513379999999999E-3</v>
      </c>
      <c r="F36" s="1">
        <v>-2.2534719999999999E-3</v>
      </c>
    </row>
    <row r="37" spans="1:6" x14ac:dyDescent="0.25">
      <c r="A37" s="1">
        <v>3</v>
      </c>
      <c r="B37" s="1">
        <v>12</v>
      </c>
      <c r="C37" s="1">
        <v>-7.5458260000000003E-3</v>
      </c>
      <c r="D37" s="1">
        <v>2.0622549999999998E-3</v>
      </c>
      <c r="E37" s="1">
        <v>-6.2927340000000003E-3</v>
      </c>
      <c r="F37" s="1">
        <v>-2.2788740000000002E-3</v>
      </c>
    </row>
    <row r="38" spans="1:6" x14ac:dyDescent="0.25">
      <c r="A38" s="1">
        <v>4</v>
      </c>
      <c r="B38" s="1">
        <v>1</v>
      </c>
      <c r="C38" s="1">
        <v>-3.8607107000000002E-2</v>
      </c>
      <c r="D38" s="1">
        <v>9.2797799999999996E-3</v>
      </c>
      <c r="E38" s="1">
        <v>-1.4385317E-2</v>
      </c>
      <c r="F38" s="1">
        <v>3.4674936000000003E-2</v>
      </c>
    </row>
    <row r="39" spans="1:6" x14ac:dyDescent="0.25">
      <c r="A39" s="1">
        <v>4</v>
      </c>
      <c r="B39" s="1">
        <v>2</v>
      </c>
      <c r="C39" s="1">
        <v>-1.6964788000000001E-2</v>
      </c>
      <c r="D39" s="1">
        <v>1.3522951E-2</v>
      </c>
      <c r="E39" s="1">
        <v>9.7581530000000003E-3</v>
      </c>
      <c r="F39" s="1">
        <v>1.0632908E-2</v>
      </c>
    </row>
    <row r="40" spans="1:6" x14ac:dyDescent="0.25">
      <c r="A40" s="1">
        <v>4</v>
      </c>
      <c r="B40" s="1">
        <v>3</v>
      </c>
      <c r="C40" s="1">
        <v>-1.0858054000000001E-2</v>
      </c>
      <c r="D40" s="1">
        <v>7.3854810000000002E-3</v>
      </c>
      <c r="E40" s="1">
        <v>-1.1674517000000001E-2</v>
      </c>
      <c r="F40" s="1">
        <v>6.7745569999999996E-3</v>
      </c>
    </row>
    <row r="41" spans="1:6" x14ac:dyDescent="0.25">
      <c r="A41" s="1">
        <v>4</v>
      </c>
      <c r="B41" s="1">
        <v>4</v>
      </c>
      <c r="C41" s="1">
        <v>-8.0072300000000006E-3</v>
      </c>
      <c r="D41" s="1">
        <v>6.4333239999999998E-3</v>
      </c>
      <c r="E41" s="1">
        <v>-6.0249079999999998E-3</v>
      </c>
      <c r="F41" s="1">
        <v>4.281605E-3</v>
      </c>
    </row>
    <row r="42" spans="1:6" x14ac:dyDescent="0.25">
      <c r="A42" s="1">
        <v>4</v>
      </c>
      <c r="B42" s="1">
        <v>5</v>
      </c>
      <c r="C42" s="1">
        <v>-6.2802190000000001E-3</v>
      </c>
      <c r="D42" s="1">
        <v>5.6856759999999998E-3</v>
      </c>
      <c r="E42" s="1">
        <v>-8.5178440000000001E-3</v>
      </c>
      <c r="F42" s="1">
        <v>9.2196629999999995E-3</v>
      </c>
    </row>
    <row r="43" spans="1:6" x14ac:dyDescent="0.25">
      <c r="A43" s="1">
        <v>4</v>
      </c>
      <c r="B43" s="1">
        <v>6</v>
      </c>
      <c r="C43" s="1">
        <v>-4.4586640000000002E-3</v>
      </c>
      <c r="D43" s="1">
        <v>3.2114919999999998E-3</v>
      </c>
      <c r="E43" s="1">
        <v>-3.226034E-3</v>
      </c>
      <c r="F43" s="1">
        <v>7.8445890000000008E-3</v>
      </c>
    </row>
    <row r="44" spans="1:6" x14ac:dyDescent="0.25">
      <c r="A44" s="1">
        <v>4</v>
      </c>
      <c r="B44" s="1">
        <v>7</v>
      </c>
      <c r="C44" s="1">
        <v>-2.5402609999999998E-3</v>
      </c>
      <c r="D44" s="1">
        <v>3.7162010000000001E-3</v>
      </c>
      <c r="E44" s="1">
        <v>-4.6769979999999999E-3</v>
      </c>
      <c r="F44" s="1">
        <v>5.5135920000000003E-3</v>
      </c>
    </row>
    <row r="45" spans="1:6" x14ac:dyDescent="0.25">
      <c r="A45" s="1">
        <v>4</v>
      </c>
      <c r="B45" s="1">
        <v>8</v>
      </c>
      <c r="C45" s="1">
        <v>-2.6224270000000001E-3</v>
      </c>
      <c r="D45" s="1">
        <v>3.5878889999999999E-3</v>
      </c>
      <c r="E45" s="1">
        <v>5.041818E-3</v>
      </c>
      <c r="F45" s="1">
        <v>-6.0472499999999997E-4</v>
      </c>
    </row>
    <row r="46" spans="1:6" x14ac:dyDescent="0.25">
      <c r="A46" s="1">
        <v>4</v>
      </c>
      <c r="B46" s="1">
        <v>9</v>
      </c>
      <c r="C46" s="1">
        <v>-2.2355589999999998E-3</v>
      </c>
      <c r="D46" s="1">
        <v>3.3918239999999999E-3</v>
      </c>
      <c r="E46" s="1">
        <v>2.9543339999999999E-3</v>
      </c>
      <c r="F46" s="1">
        <v>8.7333459999999995E-3</v>
      </c>
    </row>
    <row r="47" spans="1:6" x14ac:dyDescent="0.25">
      <c r="A47" s="1">
        <v>4</v>
      </c>
      <c r="B47" s="1">
        <v>10</v>
      </c>
      <c r="C47" s="1">
        <v>-9.1148499999999996E-4</v>
      </c>
      <c r="D47" s="1">
        <v>3.400026E-3</v>
      </c>
      <c r="E47" s="1">
        <v>2.7612600000000002E-3</v>
      </c>
      <c r="F47" s="1">
        <v>4.6670089999999997E-3</v>
      </c>
    </row>
    <row r="48" spans="1:6" x14ac:dyDescent="0.25">
      <c r="A48" s="1">
        <v>4</v>
      </c>
      <c r="B48" s="1">
        <v>11</v>
      </c>
      <c r="C48" s="1">
        <v>-9.9631599999999991E-4</v>
      </c>
      <c r="D48" s="1">
        <v>2.3687700000000001E-3</v>
      </c>
      <c r="E48" s="1">
        <v>-8.2406909999999996E-3</v>
      </c>
      <c r="F48" s="1">
        <v>4.585937E-3</v>
      </c>
    </row>
    <row r="49" spans="1:6" x14ac:dyDescent="0.25">
      <c r="A49" s="1">
        <v>4</v>
      </c>
      <c r="B49" s="1">
        <v>12</v>
      </c>
      <c r="C49" s="1">
        <v>-1.822384E-3</v>
      </c>
      <c r="D49" s="1">
        <v>2.50585E-3</v>
      </c>
      <c r="E49" s="1">
        <v>-7.1699040000000004E-3</v>
      </c>
      <c r="F49" s="1">
        <v>4.3301650000000004E-3</v>
      </c>
    </row>
    <row r="50" spans="1:6" x14ac:dyDescent="0.25">
      <c r="A50" s="1">
        <v>5</v>
      </c>
      <c r="B50" s="1">
        <v>1</v>
      </c>
      <c r="C50" s="1">
        <v>-1.3028880000000001E-3</v>
      </c>
      <c r="D50" s="1">
        <v>1.8282181000000002E-2</v>
      </c>
      <c r="E50" s="1">
        <v>1.3834897000000001E-2</v>
      </c>
      <c r="F50" s="1">
        <v>3.2027043999999998E-2</v>
      </c>
    </row>
    <row r="51" spans="1:6" x14ac:dyDescent="0.25">
      <c r="A51" s="1">
        <v>5</v>
      </c>
      <c r="B51" s="1">
        <v>2</v>
      </c>
      <c r="C51" s="1">
        <v>-8.4047730000000008E-3</v>
      </c>
      <c r="D51" s="1">
        <v>1.5873791000000002E-2</v>
      </c>
      <c r="E51" s="1">
        <v>6.3145249999999997E-3</v>
      </c>
      <c r="F51" s="1">
        <v>1.2282476000000001E-2</v>
      </c>
    </row>
    <row r="52" spans="1:6" x14ac:dyDescent="0.25">
      <c r="A52" s="1">
        <v>5</v>
      </c>
      <c r="B52" s="1">
        <v>3</v>
      </c>
      <c r="C52" s="1">
        <v>-3.8239279999999999E-3</v>
      </c>
      <c r="D52" s="1">
        <v>5.6482010000000003E-3</v>
      </c>
      <c r="E52" s="1">
        <v>-4.4712720000000001E-3</v>
      </c>
      <c r="F52" s="1">
        <v>7.5545889999999996E-3</v>
      </c>
    </row>
    <row r="53" spans="1:6" x14ac:dyDescent="0.25">
      <c r="A53" s="1">
        <v>5</v>
      </c>
      <c r="B53" s="1">
        <v>4</v>
      </c>
      <c r="C53" s="1">
        <v>-4.7996540000000004E-3</v>
      </c>
      <c r="D53" s="1">
        <v>6.9764709999999997E-3</v>
      </c>
      <c r="E53" s="1">
        <v>-4.8040280000000001E-3</v>
      </c>
      <c r="F53" s="1">
        <v>1.1970109E-2</v>
      </c>
    </row>
    <row r="54" spans="1:6" x14ac:dyDescent="0.25">
      <c r="A54" s="1">
        <v>5</v>
      </c>
      <c r="B54" s="1">
        <v>5</v>
      </c>
      <c r="C54" s="1">
        <v>-2.2057320000000002E-3</v>
      </c>
      <c r="D54" s="1">
        <v>5.4502300000000004E-3</v>
      </c>
      <c r="E54" s="1">
        <v>-8.5028980000000001E-3</v>
      </c>
      <c r="F54" s="1">
        <v>1.2481434E-2</v>
      </c>
    </row>
    <row r="55" spans="1:6" x14ac:dyDescent="0.25">
      <c r="A55" s="1">
        <v>5</v>
      </c>
      <c r="B55" s="1">
        <v>6</v>
      </c>
      <c r="C55" s="1">
        <v>-1.0518039999999999E-3</v>
      </c>
      <c r="D55" s="1">
        <v>2.5493880000000001E-3</v>
      </c>
      <c r="E55" s="1">
        <v>-6.4032630000000002E-3</v>
      </c>
      <c r="F55" s="1">
        <v>1.1056883E-2</v>
      </c>
    </row>
    <row r="56" spans="1:6" x14ac:dyDescent="0.25">
      <c r="A56" s="1">
        <v>5</v>
      </c>
      <c r="B56" s="1">
        <v>7</v>
      </c>
      <c r="C56" s="1">
        <v>-4.9798799999999999E-4</v>
      </c>
      <c r="D56" s="1">
        <v>2.5650529999999999E-3</v>
      </c>
      <c r="E56" s="1">
        <v>-2.8798669999999999E-3</v>
      </c>
      <c r="F56" s="1">
        <v>7.6138559999999996E-3</v>
      </c>
    </row>
    <row r="57" spans="1:6" x14ac:dyDescent="0.25">
      <c r="A57" s="1">
        <v>5</v>
      </c>
      <c r="B57" s="1">
        <v>8</v>
      </c>
      <c r="C57" s="1">
        <v>-6.0503E-4</v>
      </c>
      <c r="D57" s="1">
        <v>2.5963200000000001E-3</v>
      </c>
      <c r="E57" s="1">
        <v>-1.179348E-3</v>
      </c>
      <c r="F57" s="1">
        <v>4.0874759999999996E-3</v>
      </c>
    </row>
    <row r="58" spans="1:6" x14ac:dyDescent="0.25">
      <c r="A58" s="1">
        <v>5</v>
      </c>
      <c r="B58" s="1">
        <v>9</v>
      </c>
      <c r="C58" s="1">
        <v>-2.1745100000000002E-3</v>
      </c>
      <c r="D58" s="1">
        <v>1.593101E-3</v>
      </c>
      <c r="E58" s="1">
        <v>1.3554089999999999E-3</v>
      </c>
      <c r="F58" s="1">
        <v>6.2756720000000004E-3</v>
      </c>
    </row>
    <row r="59" spans="1:6" x14ac:dyDescent="0.25">
      <c r="A59" s="1">
        <v>5</v>
      </c>
      <c r="B59" s="1">
        <v>10</v>
      </c>
      <c r="C59" s="1">
        <v>-2.5348900000000003E-4</v>
      </c>
      <c r="D59" s="1">
        <v>8.9022400000000001E-4</v>
      </c>
      <c r="E59" s="1">
        <v>-6.3449000000000003E-4</v>
      </c>
      <c r="F59" s="1">
        <v>2.4797869999999998E-3</v>
      </c>
    </row>
    <row r="60" spans="1:6" x14ac:dyDescent="0.25">
      <c r="A60" s="1">
        <v>5</v>
      </c>
      <c r="B60" s="1">
        <v>11</v>
      </c>
      <c r="C60" s="1">
        <v>4.4935100000000001E-4</v>
      </c>
      <c r="D60" s="1">
        <v>2.7861200000000002E-4</v>
      </c>
      <c r="E60" s="1">
        <v>-3.9255499999999999E-3</v>
      </c>
      <c r="F60" s="2">
        <v>4.4400000000000002E-5</v>
      </c>
    </row>
    <row r="61" spans="1:6" x14ac:dyDescent="0.25">
      <c r="A61" s="1">
        <v>5</v>
      </c>
      <c r="B61" s="1">
        <v>12</v>
      </c>
      <c r="C61" s="1">
        <v>-2.25586E-4</v>
      </c>
      <c r="D61" s="2">
        <v>8.5099999999999995E-5</v>
      </c>
      <c r="E61" s="1">
        <v>-3.2582800000000001E-3</v>
      </c>
      <c r="F61" s="1">
        <v>2.55629E-4</v>
      </c>
    </row>
    <row r="62" spans="1:6" x14ac:dyDescent="0.25">
      <c r="A62" s="1">
        <v>6</v>
      </c>
      <c r="B62" s="1">
        <v>1</v>
      </c>
      <c r="C62" s="1">
        <v>-9.5460920000000008E-3</v>
      </c>
      <c r="D62" s="1">
        <v>-7.2205519999999999E-3</v>
      </c>
      <c r="E62" s="1">
        <v>-9.6770109999999993E-3</v>
      </c>
      <c r="F62" s="1">
        <v>1.4763720000000001E-3</v>
      </c>
    </row>
    <row r="63" spans="1:6" x14ac:dyDescent="0.25">
      <c r="A63" s="1">
        <v>6</v>
      </c>
      <c r="B63" s="1">
        <v>2</v>
      </c>
      <c r="C63" s="1">
        <v>-7.3655880000000002E-3</v>
      </c>
      <c r="D63" s="1">
        <v>6.1987350000000004E-3</v>
      </c>
      <c r="E63" s="1">
        <v>-8.4494979999999997E-3</v>
      </c>
      <c r="F63" s="1">
        <v>9.9806249999999999E-3</v>
      </c>
    </row>
    <row r="64" spans="1:6" x14ac:dyDescent="0.25">
      <c r="A64" s="1">
        <v>6</v>
      </c>
      <c r="B64" s="1">
        <v>3</v>
      </c>
      <c r="C64" s="1">
        <v>-5.3112350000000001E-3</v>
      </c>
      <c r="D64" s="1">
        <v>5.8710760000000002E-3</v>
      </c>
      <c r="E64" s="1">
        <v>-5.985654E-3</v>
      </c>
      <c r="F64" s="1">
        <v>7.1940779999999996E-3</v>
      </c>
    </row>
    <row r="65" spans="1:6" x14ac:dyDescent="0.25">
      <c r="A65" s="1">
        <v>6</v>
      </c>
      <c r="B65" s="1">
        <v>4</v>
      </c>
      <c r="C65" s="1">
        <v>-4.8208569999999996E-3</v>
      </c>
      <c r="D65" s="1">
        <v>8.4032889999999996E-3</v>
      </c>
      <c r="E65" s="1">
        <v>-5.6533590000000002E-3</v>
      </c>
      <c r="F65" s="1">
        <v>9.7317470000000007E-3</v>
      </c>
    </row>
    <row r="66" spans="1:6" x14ac:dyDescent="0.25">
      <c r="A66" s="1">
        <v>6</v>
      </c>
      <c r="B66" s="1">
        <v>5</v>
      </c>
      <c r="C66" s="1">
        <v>-4.6638039999999997E-3</v>
      </c>
      <c r="D66" s="1">
        <v>5.3967030000000001E-3</v>
      </c>
      <c r="E66" s="1">
        <v>-3.9500519999999999E-3</v>
      </c>
      <c r="F66" s="1">
        <v>1.1444960000000001E-2</v>
      </c>
    </row>
    <row r="67" spans="1:6" x14ac:dyDescent="0.25">
      <c r="A67" s="1">
        <v>6</v>
      </c>
      <c r="B67" s="1">
        <v>6</v>
      </c>
      <c r="C67" s="1">
        <v>-4.0545110000000002E-3</v>
      </c>
      <c r="D67" s="1">
        <v>3.154441E-3</v>
      </c>
      <c r="E67" s="1">
        <v>-5.6572339999999997E-3</v>
      </c>
      <c r="F67" s="1">
        <v>1.2406329000000001E-2</v>
      </c>
    </row>
    <row r="68" spans="1:6" x14ac:dyDescent="0.25">
      <c r="A68" s="1">
        <v>6</v>
      </c>
      <c r="B68" s="1">
        <v>7</v>
      </c>
      <c r="C68" s="1">
        <v>-3.204414E-3</v>
      </c>
      <c r="D68" s="1">
        <v>4.3820370000000001E-3</v>
      </c>
      <c r="E68" s="1">
        <v>-7.59489E-3</v>
      </c>
      <c r="F68" s="1">
        <v>9.1527899999999992E-3</v>
      </c>
    </row>
    <row r="69" spans="1:6" x14ac:dyDescent="0.25">
      <c r="A69" s="1">
        <v>6</v>
      </c>
      <c r="B69" s="1">
        <v>8</v>
      </c>
      <c r="C69" s="1">
        <v>-2.2148039999999999E-3</v>
      </c>
      <c r="D69" s="1">
        <v>3.193937E-3</v>
      </c>
      <c r="E69" s="1">
        <v>-6.567575E-3</v>
      </c>
      <c r="F69" s="1">
        <v>8.5837910000000003E-3</v>
      </c>
    </row>
    <row r="70" spans="1:6" x14ac:dyDescent="0.25">
      <c r="A70" s="1">
        <v>6</v>
      </c>
      <c r="B70" s="1">
        <v>9</v>
      </c>
      <c r="C70" s="1">
        <v>-1.7622530000000001E-3</v>
      </c>
      <c r="D70" s="1">
        <v>2.7925570000000002E-3</v>
      </c>
      <c r="E70" s="1">
        <v>-4.9136910000000004E-3</v>
      </c>
      <c r="F70" s="1">
        <v>7.8527040000000003E-3</v>
      </c>
    </row>
    <row r="71" spans="1:6" x14ac:dyDescent="0.25">
      <c r="A71" s="1">
        <v>6</v>
      </c>
      <c r="B71" s="1">
        <v>10</v>
      </c>
      <c r="C71" s="1">
        <v>-1.7340210000000001E-3</v>
      </c>
      <c r="D71" s="1">
        <v>2.5575900000000002E-3</v>
      </c>
      <c r="E71" s="1">
        <v>-5.5098589999999998E-3</v>
      </c>
      <c r="F71" s="1">
        <v>4.6036979999999998E-3</v>
      </c>
    </row>
    <row r="72" spans="1:6" x14ac:dyDescent="0.25">
      <c r="A72" s="1">
        <v>6</v>
      </c>
      <c r="B72" s="1">
        <v>11</v>
      </c>
      <c r="C72" s="1">
        <v>-2.7151879999999999E-3</v>
      </c>
      <c r="D72" s="1">
        <v>1.7552539999999999E-3</v>
      </c>
      <c r="E72" s="1">
        <v>-7.0396800000000004E-3</v>
      </c>
      <c r="F72" s="1">
        <v>3.963874E-3</v>
      </c>
    </row>
    <row r="73" spans="1:6" x14ac:dyDescent="0.25">
      <c r="A73" s="1">
        <v>6</v>
      </c>
      <c r="B73" s="1">
        <v>12</v>
      </c>
      <c r="C73" s="1">
        <v>-2.555295E-3</v>
      </c>
      <c r="D73" s="1">
        <v>2.1438149999999999E-3</v>
      </c>
      <c r="E73" s="1">
        <v>-7.0872670000000004E-3</v>
      </c>
      <c r="F73" s="1">
        <v>3.8455059999999998E-3</v>
      </c>
    </row>
    <row r="74" spans="1:6" x14ac:dyDescent="0.25">
      <c r="A74" s="1">
        <v>7</v>
      </c>
      <c r="B74" s="1">
        <v>1</v>
      </c>
      <c r="C74" s="1">
        <v>-3.4536051999999998E-2</v>
      </c>
      <c r="D74" s="1">
        <v>2.593967E-3</v>
      </c>
      <c r="E74" s="1">
        <v>-2.5177022E-2</v>
      </c>
      <c r="F74" s="1">
        <v>4.1904000000000004E-3</v>
      </c>
    </row>
    <row r="75" spans="1:6" x14ac:dyDescent="0.25">
      <c r="A75" s="1">
        <v>7</v>
      </c>
      <c r="B75" s="1">
        <v>2</v>
      </c>
      <c r="C75" s="1">
        <v>-2.7962892999999999E-2</v>
      </c>
      <c r="D75" s="1">
        <v>1.3624972000000001E-2</v>
      </c>
      <c r="E75" s="1">
        <v>1.0865167E-2</v>
      </c>
      <c r="F75" s="1">
        <v>1.3722610999999999E-2</v>
      </c>
    </row>
    <row r="76" spans="1:6" x14ac:dyDescent="0.25">
      <c r="A76" s="1">
        <v>7</v>
      </c>
      <c r="B76" s="1">
        <v>3</v>
      </c>
      <c r="C76" s="1">
        <v>-2.5665123000000001E-2</v>
      </c>
      <c r="D76" s="1">
        <v>1.5113659999999999E-2</v>
      </c>
      <c r="E76" s="1">
        <v>1.1835350999999999E-2</v>
      </c>
      <c r="F76" s="1">
        <v>1.3703639E-2</v>
      </c>
    </row>
    <row r="77" spans="1:6" x14ac:dyDescent="0.25">
      <c r="A77" s="1">
        <v>7</v>
      </c>
      <c r="B77" s="1">
        <v>4</v>
      </c>
      <c r="C77" s="1">
        <v>-1.8209052E-2</v>
      </c>
      <c r="D77" s="1">
        <v>1.3148668000000001E-2</v>
      </c>
      <c r="E77" s="1">
        <v>4.0257970000000002E-3</v>
      </c>
      <c r="F77" s="1">
        <v>1.6030378000000001E-2</v>
      </c>
    </row>
    <row r="78" spans="1:6" x14ac:dyDescent="0.25">
      <c r="A78" s="1">
        <v>7</v>
      </c>
      <c r="B78" s="1">
        <v>5</v>
      </c>
      <c r="C78" s="1">
        <v>-1.5559585000000001E-2</v>
      </c>
      <c r="D78" s="1">
        <v>8.5788740000000002E-3</v>
      </c>
      <c r="E78" s="1">
        <v>1.3702000000000001E-4</v>
      </c>
      <c r="F78" s="1">
        <v>1.8524690999999999E-2</v>
      </c>
    </row>
    <row r="79" spans="1:6" x14ac:dyDescent="0.25">
      <c r="A79" s="1">
        <v>7</v>
      </c>
      <c r="B79" s="1">
        <v>6</v>
      </c>
      <c r="C79" s="1">
        <v>-1.240017E-2</v>
      </c>
      <c r="D79" s="1">
        <v>8.7454409999999996E-3</v>
      </c>
      <c r="E79" s="1">
        <v>6.1151970000000002E-3</v>
      </c>
      <c r="F79" s="1">
        <v>1.0096697E-2</v>
      </c>
    </row>
    <row r="80" spans="1:6" x14ac:dyDescent="0.25">
      <c r="A80" s="1">
        <v>7</v>
      </c>
      <c r="B80" s="1">
        <v>7</v>
      </c>
      <c r="C80" s="1">
        <v>-1.0649044E-2</v>
      </c>
      <c r="D80" s="1">
        <v>7.6515359999999996E-3</v>
      </c>
      <c r="E80" s="1">
        <v>3.6514149999999999E-3</v>
      </c>
      <c r="F80" s="1">
        <v>7.3861509999999997E-3</v>
      </c>
    </row>
    <row r="81" spans="1:6" x14ac:dyDescent="0.25">
      <c r="A81" s="1">
        <v>7</v>
      </c>
      <c r="B81" s="1">
        <v>8</v>
      </c>
      <c r="C81" s="1">
        <v>-6.828237E-3</v>
      </c>
      <c r="D81" s="1">
        <v>7.2478120000000002E-3</v>
      </c>
      <c r="E81" s="1">
        <v>-8.78414E-4</v>
      </c>
      <c r="F81" s="1">
        <v>7.5013440000000001E-3</v>
      </c>
    </row>
    <row r="82" spans="1:6" x14ac:dyDescent="0.25">
      <c r="A82" s="1">
        <v>7</v>
      </c>
      <c r="B82" s="1">
        <v>9</v>
      </c>
      <c r="C82" s="1">
        <v>-7.591492E-3</v>
      </c>
      <c r="D82" s="1">
        <v>5.9469529999999996E-3</v>
      </c>
      <c r="E82" s="1">
        <v>1.2145649999999999E-3</v>
      </c>
      <c r="F82" s="1">
        <v>2.357212E-3</v>
      </c>
    </row>
    <row r="83" spans="1:6" x14ac:dyDescent="0.25">
      <c r="A83" s="1">
        <v>7</v>
      </c>
      <c r="B83" s="1">
        <v>10</v>
      </c>
      <c r="C83" s="1">
        <v>-7.0470960000000001E-3</v>
      </c>
      <c r="D83" s="1">
        <v>4.8162179999999997E-3</v>
      </c>
      <c r="E83" s="1">
        <v>-6.8022299999999998E-4</v>
      </c>
      <c r="F83" s="1">
        <v>2.0624720000000001E-3</v>
      </c>
    </row>
    <row r="84" spans="1:6" x14ac:dyDescent="0.25">
      <c r="A84" s="1">
        <v>7</v>
      </c>
      <c r="B84" s="1">
        <v>11</v>
      </c>
      <c r="C84" s="1">
        <v>-6.9526750000000002E-3</v>
      </c>
      <c r="D84" s="1">
        <v>5.7019490000000004E-3</v>
      </c>
      <c r="E84" s="1">
        <v>-1.404195E-3</v>
      </c>
      <c r="F84" s="1">
        <v>1.43497E-3</v>
      </c>
    </row>
    <row r="85" spans="1:6" x14ac:dyDescent="0.25">
      <c r="A85" s="1">
        <v>7</v>
      </c>
      <c r="B85" s="1">
        <v>12</v>
      </c>
      <c r="C85" s="1">
        <v>-6.4504319999999999E-3</v>
      </c>
      <c r="D85" s="1">
        <v>5.7242609999999996E-3</v>
      </c>
      <c r="E85" s="1">
        <v>-2.7624059999999998E-3</v>
      </c>
      <c r="F85" s="1">
        <v>1.776829E-3</v>
      </c>
    </row>
    <row r="86" spans="1:6" x14ac:dyDescent="0.25">
      <c r="A86" s="1">
        <v>8</v>
      </c>
      <c r="B86" s="1">
        <v>1</v>
      </c>
      <c r="C86" s="1">
        <v>-4.8194150999999998E-2</v>
      </c>
      <c r="D86" s="1">
        <v>1.8185000999999999E-2</v>
      </c>
      <c r="E86" s="1">
        <v>2.6608517000000002E-2</v>
      </c>
      <c r="F86" s="1">
        <v>1.2632657E-2</v>
      </c>
    </row>
    <row r="87" spans="1:6" x14ac:dyDescent="0.25">
      <c r="A87" s="1">
        <v>8</v>
      </c>
      <c r="B87" s="1">
        <v>2</v>
      </c>
      <c r="C87" s="1">
        <v>-1.4508279000000001E-2</v>
      </c>
      <c r="D87" s="1">
        <v>1.6327589999999999E-2</v>
      </c>
      <c r="E87" s="1">
        <v>1.7890164E-2</v>
      </c>
      <c r="F87" s="1">
        <v>2.4071480999999999E-2</v>
      </c>
    </row>
    <row r="88" spans="1:6" x14ac:dyDescent="0.25">
      <c r="A88" s="1">
        <v>8</v>
      </c>
      <c r="B88" s="1">
        <v>3</v>
      </c>
      <c r="C88" s="1">
        <v>-1.8061130000000002E-2</v>
      </c>
      <c r="D88" s="1">
        <v>1.4682693E-2</v>
      </c>
      <c r="E88" s="1">
        <v>1.8477380000000002E-2</v>
      </c>
      <c r="F88" s="1">
        <v>1.6764962000000001E-2</v>
      </c>
    </row>
    <row r="89" spans="1:6" x14ac:dyDescent="0.25">
      <c r="A89" s="1">
        <v>8</v>
      </c>
      <c r="B89" s="1">
        <v>4</v>
      </c>
      <c r="C89" s="1">
        <v>-1.3584751000000001E-2</v>
      </c>
      <c r="D89" s="1">
        <v>1.5703173000000001E-2</v>
      </c>
      <c r="E89" s="1">
        <v>7.6444360000000001E-3</v>
      </c>
      <c r="F89" s="1">
        <v>1.8105431000000002E-2</v>
      </c>
    </row>
    <row r="90" spans="1:6" x14ac:dyDescent="0.25">
      <c r="A90" s="1">
        <v>8</v>
      </c>
      <c r="B90" s="1">
        <v>5</v>
      </c>
      <c r="C90" s="1">
        <v>-9.2400160000000002E-3</v>
      </c>
      <c r="D90" s="1">
        <v>1.3370574E-2</v>
      </c>
      <c r="E90" s="1">
        <v>7.5078539999999996E-3</v>
      </c>
      <c r="F90" s="1">
        <v>1.1986406E-2</v>
      </c>
    </row>
    <row r="91" spans="1:6" x14ac:dyDescent="0.25">
      <c r="A91" s="1">
        <v>8</v>
      </c>
      <c r="B91" s="1">
        <v>6</v>
      </c>
      <c r="C91" s="1">
        <v>-6.8012009999999998E-3</v>
      </c>
      <c r="D91" s="1">
        <v>1.1318264E-2</v>
      </c>
      <c r="E91" s="1">
        <v>1.4731292999999999E-2</v>
      </c>
      <c r="F91" s="1">
        <v>1.0304542E-2</v>
      </c>
    </row>
    <row r="92" spans="1:6" x14ac:dyDescent="0.25">
      <c r="A92" s="1">
        <v>8</v>
      </c>
      <c r="B92" s="1">
        <v>7</v>
      </c>
      <c r="C92" s="1">
        <v>-3.6574379999999998E-3</v>
      </c>
      <c r="D92" s="1">
        <v>9.9054940000000008E-3</v>
      </c>
      <c r="E92" s="1">
        <v>9.7462179999999992E-3</v>
      </c>
      <c r="F92" s="1">
        <v>8.4621220000000007E-3</v>
      </c>
    </row>
    <row r="93" spans="1:6" x14ac:dyDescent="0.25">
      <c r="A93" s="1">
        <v>8</v>
      </c>
      <c r="B93" s="1">
        <v>8</v>
      </c>
      <c r="C93" s="2">
        <v>4.2299999999999998E-5</v>
      </c>
      <c r="D93" s="1">
        <v>8.6143609999999992E-3</v>
      </c>
      <c r="E93" s="1">
        <v>7.3097040000000002E-3</v>
      </c>
      <c r="F93" s="1">
        <v>6.84419E-3</v>
      </c>
    </row>
    <row r="94" spans="1:6" x14ac:dyDescent="0.25">
      <c r="A94" s="1">
        <v>8</v>
      </c>
      <c r="B94" s="1">
        <v>9</v>
      </c>
      <c r="C94" s="1">
        <v>-3.5104599999999999E-4</v>
      </c>
      <c r="D94" s="1">
        <v>7.2656880000000002E-3</v>
      </c>
      <c r="E94" s="1">
        <v>1.1667736E-2</v>
      </c>
      <c r="F94" s="1">
        <v>5.9039670000000004E-3</v>
      </c>
    </row>
    <row r="95" spans="1:6" x14ac:dyDescent="0.25">
      <c r="A95" s="1">
        <v>8</v>
      </c>
      <c r="B95" s="1">
        <v>10</v>
      </c>
      <c r="C95" s="1">
        <v>5.1898799999999996E-4</v>
      </c>
      <c r="D95" s="1">
        <v>6.6110300000000004E-3</v>
      </c>
      <c r="E95" s="1">
        <v>7.712015E-3</v>
      </c>
      <c r="F95" s="1">
        <v>6.9732020000000004E-3</v>
      </c>
    </row>
    <row r="96" spans="1:6" x14ac:dyDescent="0.25">
      <c r="A96" s="1">
        <v>8</v>
      </c>
      <c r="B96" s="1">
        <v>11</v>
      </c>
      <c r="C96" s="1">
        <v>7.5578099999999997E-4</v>
      </c>
      <c r="D96" s="1">
        <v>7.1501480000000003E-3</v>
      </c>
      <c r="E96" s="1">
        <v>4.9923470000000003E-3</v>
      </c>
      <c r="F96" s="1">
        <v>6.2135890000000003E-3</v>
      </c>
    </row>
    <row r="97" spans="1:6" x14ac:dyDescent="0.25">
      <c r="A97" s="1">
        <v>8</v>
      </c>
      <c r="B97" s="1">
        <v>12</v>
      </c>
      <c r="C97" s="1">
        <v>1.3234849999999999E-3</v>
      </c>
      <c r="D97" s="1">
        <v>6.954376E-3</v>
      </c>
      <c r="E97" s="1">
        <v>4.3470410000000003E-3</v>
      </c>
      <c r="F97" s="1">
        <v>7.344621E-3</v>
      </c>
    </row>
    <row r="98" spans="1:6" x14ac:dyDescent="0.25">
      <c r="A98" s="1">
        <v>9</v>
      </c>
      <c r="B98" s="1">
        <v>1</v>
      </c>
      <c r="C98" s="1">
        <v>1.9255251000000001E-2</v>
      </c>
      <c r="D98" s="1">
        <v>4.5292569999999997E-2</v>
      </c>
      <c r="E98" s="1">
        <v>-9.7751850000000005E-3</v>
      </c>
      <c r="F98" s="1">
        <v>-1.1310073E-2</v>
      </c>
    </row>
    <row r="99" spans="1:6" x14ac:dyDescent="0.25">
      <c r="A99" s="1">
        <v>9</v>
      </c>
      <c r="B99" s="1">
        <v>2</v>
      </c>
      <c r="C99" s="1">
        <v>-1.6406609999999999E-2</v>
      </c>
      <c r="D99" s="1">
        <v>2.4822304999999999E-2</v>
      </c>
      <c r="E99" s="1">
        <v>5.0122051000000001E-2</v>
      </c>
      <c r="F99" s="1">
        <v>1.2113746E-2</v>
      </c>
    </row>
    <row r="100" spans="1:6" x14ac:dyDescent="0.25">
      <c r="A100" s="1">
        <v>9</v>
      </c>
      <c r="B100" s="1">
        <v>3</v>
      </c>
      <c r="C100" s="1">
        <v>-7.4933659999999996E-3</v>
      </c>
      <c r="D100" s="1">
        <v>2.0783515999999998E-2</v>
      </c>
      <c r="E100" s="1">
        <v>3.5606495000000002E-2</v>
      </c>
      <c r="F100" s="1">
        <v>2.6981172000000001E-2</v>
      </c>
    </row>
    <row r="101" spans="1:6" x14ac:dyDescent="0.25">
      <c r="A101" s="1">
        <v>9</v>
      </c>
      <c r="B101" s="1">
        <v>4</v>
      </c>
      <c r="C101" s="1">
        <v>2.8927299999999999E-4</v>
      </c>
      <c r="D101" s="1">
        <v>2.1516431999999999E-2</v>
      </c>
      <c r="E101" s="1">
        <v>1.9474905000000001E-2</v>
      </c>
      <c r="F101" s="1">
        <v>1.9482928E-2</v>
      </c>
    </row>
    <row r="102" spans="1:6" x14ac:dyDescent="0.25">
      <c r="A102" s="1">
        <v>9</v>
      </c>
      <c r="B102" s="1">
        <v>5</v>
      </c>
      <c r="C102" s="1">
        <v>-5.9557109999999998E-3</v>
      </c>
      <c r="D102" s="1">
        <v>1.7678934E-2</v>
      </c>
      <c r="E102" s="1">
        <v>2.4056144000000002E-2</v>
      </c>
      <c r="F102" s="1">
        <v>1.0477491E-2</v>
      </c>
    </row>
    <row r="103" spans="1:6" x14ac:dyDescent="0.25">
      <c r="A103" s="1">
        <v>9</v>
      </c>
      <c r="B103" s="1">
        <v>6</v>
      </c>
      <c r="C103" s="1">
        <v>-3.0917710000000001E-3</v>
      </c>
      <c r="D103" s="1">
        <v>1.7086124000000001E-2</v>
      </c>
      <c r="E103" s="1">
        <v>1.8667673999999999E-2</v>
      </c>
      <c r="F103" s="1">
        <v>1.0998302E-2</v>
      </c>
    </row>
    <row r="104" spans="1:6" x14ac:dyDescent="0.25">
      <c r="A104" s="1">
        <v>9</v>
      </c>
      <c r="B104" s="1">
        <v>7</v>
      </c>
      <c r="C104" s="1">
        <v>-1.3909390000000001E-3</v>
      </c>
      <c r="D104" s="1">
        <v>1.7936509E-2</v>
      </c>
      <c r="E104" s="1">
        <v>8.7292310000000005E-3</v>
      </c>
      <c r="F104" s="1">
        <v>9.5349019999999996E-3</v>
      </c>
    </row>
    <row r="105" spans="1:6" x14ac:dyDescent="0.25">
      <c r="A105" s="1">
        <v>9</v>
      </c>
      <c r="B105" s="1">
        <v>8</v>
      </c>
      <c r="C105" s="1">
        <v>-6.3137000000000002E-4</v>
      </c>
      <c r="D105" s="1">
        <v>1.4818039999999999E-2</v>
      </c>
      <c r="E105" s="1">
        <v>1.1675955999999999E-2</v>
      </c>
      <c r="F105" s="1">
        <v>8.4154020000000006E-3</v>
      </c>
    </row>
    <row r="106" spans="1:6" x14ac:dyDescent="0.25">
      <c r="A106" s="1">
        <v>9</v>
      </c>
      <c r="B106" s="1">
        <v>9</v>
      </c>
      <c r="C106" s="1">
        <v>3.527278E-3</v>
      </c>
      <c r="D106" s="1">
        <v>1.3434461999999999E-2</v>
      </c>
      <c r="E106" s="1">
        <v>1.1305847000000001E-2</v>
      </c>
      <c r="F106" s="1">
        <v>7.8921129999999992E-3</v>
      </c>
    </row>
    <row r="107" spans="1:6" x14ac:dyDescent="0.25">
      <c r="A107" s="1">
        <v>9</v>
      </c>
      <c r="B107" s="1">
        <v>10</v>
      </c>
      <c r="C107" s="1">
        <v>2.5181090000000001E-3</v>
      </c>
      <c r="D107" s="1">
        <v>1.1652549999999999E-2</v>
      </c>
      <c r="E107" s="1">
        <v>-1.2186200000000001E-4</v>
      </c>
      <c r="F107" s="1">
        <v>8.4996389999999998E-3</v>
      </c>
    </row>
    <row r="108" spans="1:6" x14ac:dyDescent="0.25">
      <c r="A108" s="1">
        <v>9</v>
      </c>
      <c r="B108" s="1">
        <v>11</v>
      </c>
      <c r="C108" s="1">
        <v>2.2440559999999999E-3</v>
      </c>
      <c r="D108" s="1">
        <v>6.2559970000000001E-3</v>
      </c>
      <c r="E108" s="1">
        <v>1.7183750000000001E-3</v>
      </c>
      <c r="F108" s="1">
        <v>8.7059470000000003E-3</v>
      </c>
    </row>
    <row r="109" spans="1:6" x14ac:dyDescent="0.25">
      <c r="A109" s="1">
        <v>9</v>
      </c>
      <c r="B109" s="1">
        <v>12</v>
      </c>
      <c r="C109" s="1">
        <v>1.9148220000000001E-3</v>
      </c>
      <c r="D109" s="1">
        <v>6.373788E-3</v>
      </c>
      <c r="E109" s="1">
        <v>1.818814E-3</v>
      </c>
      <c r="F109" s="1">
        <v>9.1347970000000001E-3</v>
      </c>
    </row>
    <row r="110" spans="1:6" x14ac:dyDescent="0.25">
      <c r="A110" s="1">
        <v>10</v>
      </c>
      <c r="B110" s="1">
        <v>1</v>
      </c>
      <c r="C110" s="1">
        <v>-4.1754297000000003E-2</v>
      </c>
      <c r="D110" s="1">
        <v>1.8990658000000001E-2</v>
      </c>
      <c r="E110" s="1">
        <v>-7.2048040000000004E-3</v>
      </c>
      <c r="F110" s="1">
        <v>1.4382722000000001E-2</v>
      </c>
    </row>
    <row r="111" spans="1:6" x14ac:dyDescent="0.25">
      <c r="A111" s="1">
        <v>10</v>
      </c>
      <c r="B111" s="1">
        <v>2</v>
      </c>
      <c r="C111" s="1">
        <v>-1.4157011000000001E-2</v>
      </c>
      <c r="D111" s="1">
        <v>2.3847949E-2</v>
      </c>
      <c r="E111" s="1">
        <v>2.9566874999999999E-2</v>
      </c>
      <c r="F111" s="1">
        <v>4.9618203999999999E-2</v>
      </c>
    </row>
    <row r="112" spans="1:6" x14ac:dyDescent="0.25">
      <c r="A112" s="1">
        <v>10</v>
      </c>
      <c r="B112" s="1">
        <v>3</v>
      </c>
      <c r="C112" s="1">
        <v>6.0172180000000004E-3</v>
      </c>
      <c r="D112" s="1">
        <v>3.3079785E-2</v>
      </c>
      <c r="E112" s="1">
        <v>2.8714323E-2</v>
      </c>
      <c r="F112" s="1">
        <v>3.0624781E-2</v>
      </c>
    </row>
    <row r="113" spans="1:6" x14ac:dyDescent="0.25">
      <c r="A113" s="1">
        <v>10</v>
      </c>
      <c r="B113" s="1">
        <v>4</v>
      </c>
      <c r="C113" s="1">
        <v>-2.5654940000000002E-3</v>
      </c>
      <c r="D113" s="1">
        <v>2.72558E-2</v>
      </c>
      <c r="E113" s="1">
        <v>2.3168194999999999E-2</v>
      </c>
      <c r="F113" s="1">
        <v>1.7729874E-2</v>
      </c>
    </row>
    <row r="114" spans="1:6" x14ac:dyDescent="0.25">
      <c r="A114" s="1">
        <v>10</v>
      </c>
      <c r="B114" s="1">
        <v>5</v>
      </c>
      <c r="C114" s="1">
        <v>-6.5451400000000003E-4</v>
      </c>
      <c r="D114" s="1">
        <v>2.5574429999999999E-2</v>
      </c>
      <c r="E114" s="1">
        <v>2.6595549999999999E-2</v>
      </c>
      <c r="F114" s="1">
        <v>2.0185707000000001E-2</v>
      </c>
    </row>
    <row r="115" spans="1:6" x14ac:dyDescent="0.25">
      <c r="A115" s="1">
        <v>10</v>
      </c>
      <c r="B115" s="1">
        <v>6</v>
      </c>
      <c r="C115" s="1">
        <v>-2.5431849999999999E-3</v>
      </c>
      <c r="D115" s="1">
        <v>2.3622375000000001E-2</v>
      </c>
      <c r="E115" s="1">
        <v>1.6979381000000002E-2</v>
      </c>
      <c r="F115" s="1">
        <v>1.7907896999999999E-2</v>
      </c>
    </row>
    <row r="116" spans="1:6" x14ac:dyDescent="0.25">
      <c r="A116" s="1">
        <v>10</v>
      </c>
      <c r="B116" s="1">
        <v>7</v>
      </c>
      <c r="C116" s="1">
        <v>-1.3646610000000001E-3</v>
      </c>
      <c r="D116" s="1">
        <v>2.2210743000000002E-2</v>
      </c>
      <c r="E116" s="1">
        <v>1.4671247E-2</v>
      </c>
      <c r="F116" s="1">
        <v>1.4245637E-2</v>
      </c>
    </row>
    <row r="117" spans="1:6" x14ac:dyDescent="0.25">
      <c r="A117" s="1">
        <v>10</v>
      </c>
      <c r="B117" s="1">
        <v>8</v>
      </c>
      <c r="C117" s="1">
        <v>2.4326920000000002E-3</v>
      </c>
      <c r="D117" s="1">
        <v>2.112667E-2</v>
      </c>
      <c r="E117" s="1">
        <v>1.7776204E-2</v>
      </c>
      <c r="F117" s="1">
        <v>1.3656721E-2</v>
      </c>
    </row>
    <row r="118" spans="1:6" x14ac:dyDescent="0.25">
      <c r="A118" s="1">
        <v>10</v>
      </c>
      <c r="B118" s="1">
        <v>9</v>
      </c>
      <c r="C118" s="1">
        <v>2.1631689999999999E-3</v>
      </c>
      <c r="D118" s="1">
        <v>1.7669178000000001E-2</v>
      </c>
      <c r="E118" s="1">
        <v>4.8916319999999999E-3</v>
      </c>
      <c r="F118" s="1">
        <v>1.173691E-2</v>
      </c>
    </row>
    <row r="119" spans="1:6" x14ac:dyDescent="0.25">
      <c r="A119" s="1">
        <v>10</v>
      </c>
      <c r="B119" s="1">
        <v>10</v>
      </c>
      <c r="C119" s="1">
        <v>-1.699606E-3</v>
      </c>
      <c r="D119" s="1">
        <v>1.113841E-2</v>
      </c>
      <c r="E119" s="1">
        <v>-5.8609380000000004E-3</v>
      </c>
      <c r="F119" s="1">
        <v>1.2646139000000001E-2</v>
      </c>
    </row>
    <row r="120" spans="1:6" x14ac:dyDescent="0.25">
      <c r="A120" s="1">
        <v>10</v>
      </c>
      <c r="B120" s="1">
        <v>11</v>
      </c>
      <c r="C120" s="1">
        <v>-2.2317679999999999E-3</v>
      </c>
      <c r="D120" s="1">
        <v>1.1270261E-2</v>
      </c>
      <c r="E120" s="1">
        <v>-2.1598479999999998E-3</v>
      </c>
      <c r="F120" s="1">
        <v>1.2911742E-2</v>
      </c>
    </row>
    <row r="121" spans="1:6" x14ac:dyDescent="0.25">
      <c r="A121" s="1">
        <v>10</v>
      </c>
      <c r="B121" s="1">
        <v>12</v>
      </c>
      <c r="C121" s="1">
        <v>-2.4211530000000001E-3</v>
      </c>
      <c r="D121" s="1">
        <v>7.7261099999999996E-3</v>
      </c>
      <c r="E121" s="1">
        <v>3.9896819999999996E-3</v>
      </c>
      <c r="F121" s="1">
        <v>1.3798467999999999E-2</v>
      </c>
    </row>
    <row r="122" spans="1:6" x14ac:dyDescent="0.25">
      <c r="A122" s="1">
        <v>11</v>
      </c>
      <c r="B122" s="1">
        <v>1</v>
      </c>
      <c r="C122" s="1">
        <v>-7.7285510000000002E-3</v>
      </c>
      <c r="D122" s="1">
        <v>4.2744395999999997E-2</v>
      </c>
      <c r="E122" s="1">
        <v>1.317468E-3</v>
      </c>
      <c r="F122" s="1">
        <v>6.6386943000000004E-2</v>
      </c>
    </row>
    <row r="123" spans="1:6" x14ac:dyDescent="0.25">
      <c r="A123" s="1">
        <v>11</v>
      </c>
      <c r="B123" s="1">
        <v>2</v>
      </c>
      <c r="C123" s="1">
        <v>9.8883779999999998E-3</v>
      </c>
      <c r="D123" s="1">
        <v>6.2417717999999997E-2</v>
      </c>
      <c r="E123" s="1">
        <v>5.6554024000000001E-2</v>
      </c>
      <c r="F123" s="1">
        <v>6.2595866E-2</v>
      </c>
    </row>
    <row r="124" spans="1:6" x14ac:dyDescent="0.25">
      <c r="A124" s="1">
        <v>11</v>
      </c>
      <c r="B124" s="1">
        <v>3</v>
      </c>
      <c r="C124" s="1">
        <v>1.0136681999999999E-2</v>
      </c>
      <c r="D124" s="1">
        <v>4.2802138000000003E-2</v>
      </c>
      <c r="E124" s="1">
        <v>4.3491850999999998E-2</v>
      </c>
      <c r="F124" s="1">
        <v>4.0676018000000001E-2</v>
      </c>
    </row>
    <row r="125" spans="1:6" x14ac:dyDescent="0.25">
      <c r="A125" s="1">
        <v>11</v>
      </c>
      <c r="B125" s="1">
        <v>4</v>
      </c>
      <c r="C125" s="1">
        <v>1.3584471000000001E-2</v>
      </c>
      <c r="D125" s="1">
        <v>3.4255777000000001E-2</v>
      </c>
      <c r="E125" s="1">
        <v>5.2556402000000002E-2</v>
      </c>
      <c r="F125" s="1">
        <v>3.7679405999999999E-2</v>
      </c>
    </row>
    <row r="126" spans="1:6" x14ac:dyDescent="0.25">
      <c r="A126" s="1">
        <v>11</v>
      </c>
      <c r="B126" s="1">
        <v>5</v>
      </c>
      <c r="C126" s="1">
        <v>1.1359703000000001E-2</v>
      </c>
      <c r="D126" s="1">
        <v>2.9984760999999999E-2</v>
      </c>
      <c r="E126" s="1">
        <v>4.4022801E-2</v>
      </c>
      <c r="F126" s="1">
        <v>3.1856821E-2</v>
      </c>
    </row>
    <row r="127" spans="1:6" x14ac:dyDescent="0.25">
      <c r="A127" s="1">
        <v>11</v>
      </c>
      <c r="B127" s="1">
        <v>6</v>
      </c>
      <c r="C127" s="1">
        <v>9.8744780000000008E-3</v>
      </c>
      <c r="D127" s="1">
        <v>2.7178825E-2</v>
      </c>
      <c r="E127" s="1">
        <v>2.7321458E-2</v>
      </c>
      <c r="F127" s="1">
        <v>2.6233561999999998E-2</v>
      </c>
    </row>
    <row r="128" spans="1:6" x14ac:dyDescent="0.25">
      <c r="A128" s="1">
        <v>11</v>
      </c>
      <c r="B128" s="1">
        <v>7</v>
      </c>
      <c r="C128" s="1">
        <v>1.3740997E-2</v>
      </c>
      <c r="D128" s="1">
        <v>2.3260210999999999E-2</v>
      </c>
      <c r="E128" s="1">
        <v>2.9304317E-2</v>
      </c>
      <c r="F128" s="1">
        <v>2.0685120000000001E-2</v>
      </c>
    </row>
    <row r="129" spans="1:6" x14ac:dyDescent="0.25">
      <c r="A129" s="1">
        <v>11</v>
      </c>
      <c r="B129" s="1">
        <v>8</v>
      </c>
      <c r="C129" s="1">
        <v>1.3603713999999999E-2</v>
      </c>
      <c r="D129" s="1">
        <v>1.9718205999999999E-2</v>
      </c>
      <c r="E129" s="1">
        <v>2.7333658E-2</v>
      </c>
      <c r="F129" s="1">
        <v>1.7655466000000002E-2</v>
      </c>
    </row>
    <row r="130" spans="1:6" x14ac:dyDescent="0.25">
      <c r="A130" s="1">
        <v>11</v>
      </c>
      <c r="B130" s="1">
        <v>9</v>
      </c>
      <c r="C130" s="1">
        <v>1.1690473E-2</v>
      </c>
      <c r="D130" s="1">
        <v>1.4452886999999999E-2</v>
      </c>
      <c r="E130" s="1">
        <v>1.4310295000000001E-2</v>
      </c>
      <c r="F130" s="1">
        <v>1.5089185E-2</v>
      </c>
    </row>
    <row r="131" spans="1:6" x14ac:dyDescent="0.25">
      <c r="A131" s="1">
        <v>11</v>
      </c>
      <c r="B131" s="1">
        <v>10</v>
      </c>
      <c r="C131" s="1">
        <v>8.7037420000000004E-3</v>
      </c>
      <c r="D131" s="1">
        <v>1.4778548000000001E-2</v>
      </c>
      <c r="E131" s="1">
        <v>7.291957E-3</v>
      </c>
      <c r="F131" s="1">
        <v>1.4234142999999999E-2</v>
      </c>
    </row>
    <row r="132" spans="1:6" x14ac:dyDescent="0.25">
      <c r="A132" s="1">
        <v>11</v>
      </c>
      <c r="B132" s="1">
        <v>11</v>
      </c>
      <c r="C132" s="1">
        <v>5.8692630000000004E-3</v>
      </c>
      <c r="D132" s="1">
        <v>7.7162200000000002E-3</v>
      </c>
      <c r="E132" s="1">
        <v>8.1217059999999994E-3</v>
      </c>
      <c r="F132" s="1">
        <v>1.5219564999999999E-2</v>
      </c>
    </row>
    <row r="133" spans="1:6" x14ac:dyDescent="0.25">
      <c r="A133" s="1">
        <v>11</v>
      </c>
      <c r="B133" s="1">
        <v>12</v>
      </c>
      <c r="C133" s="1">
        <v>5.638522E-3</v>
      </c>
      <c r="D133" s="1">
        <v>7.361317E-3</v>
      </c>
      <c r="E133" s="1">
        <v>8.035314E-3</v>
      </c>
      <c r="F133" s="1">
        <v>1.6125235000000002E-2</v>
      </c>
    </row>
    <row r="134" spans="1:6" x14ac:dyDescent="0.25">
      <c r="A134" s="1">
        <v>12</v>
      </c>
      <c r="B134" s="1">
        <v>1</v>
      </c>
      <c r="C134" s="1">
        <v>-2.9846157000000002E-2</v>
      </c>
      <c r="D134" s="1">
        <v>3.6792819999999997E-2</v>
      </c>
      <c r="E134" s="1">
        <v>2.1578779999999999E-2</v>
      </c>
      <c r="F134" s="1">
        <v>-1.8885333000000001E-2</v>
      </c>
    </row>
    <row r="135" spans="1:6" x14ac:dyDescent="0.25">
      <c r="A135" s="1">
        <v>12</v>
      </c>
      <c r="B135" s="1">
        <v>2</v>
      </c>
      <c r="C135" s="1">
        <v>-2.076872E-3</v>
      </c>
      <c r="D135" s="1">
        <v>2.6342546000000001E-2</v>
      </c>
      <c r="E135" s="1">
        <v>3.8078938E-2</v>
      </c>
      <c r="F135" s="1">
        <v>1.2686505000000001E-2</v>
      </c>
    </row>
    <row r="136" spans="1:6" x14ac:dyDescent="0.25">
      <c r="A136" s="1">
        <v>12</v>
      </c>
      <c r="B136" s="1">
        <v>3</v>
      </c>
      <c r="C136" s="1">
        <v>7.264581E-3</v>
      </c>
      <c r="D136" s="1">
        <v>2.6527437000000001E-2</v>
      </c>
      <c r="E136" s="1">
        <v>4.7069495000000003E-2</v>
      </c>
      <c r="F136" s="1">
        <v>1.2731637000000001E-2</v>
      </c>
    </row>
    <row r="137" spans="1:6" x14ac:dyDescent="0.25">
      <c r="A137" s="1">
        <v>12</v>
      </c>
      <c r="B137" s="1">
        <v>4</v>
      </c>
      <c r="C137" s="1">
        <v>9.2437400000000003E-3</v>
      </c>
      <c r="D137" s="1">
        <v>2.4792647000000001E-2</v>
      </c>
      <c r="E137" s="1">
        <v>4.0308996E-2</v>
      </c>
      <c r="F137" s="1">
        <v>1.2566605E-2</v>
      </c>
    </row>
    <row r="138" spans="1:6" x14ac:dyDescent="0.25">
      <c r="A138" s="1">
        <v>12</v>
      </c>
      <c r="B138" s="1">
        <v>5</v>
      </c>
      <c r="C138" s="1">
        <v>8.8657890000000007E-3</v>
      </c>
      <c r="D138" s="1">
        <v>2.2352606000000001E-2</v>
      </c>
      <c r="E138" s="1">
        <v>3.4479654999999998E-2</v>
      </c>
      <c r="F138" s="1">
        <v>2.083318E-2</v>
      </c>
    </row>
    <row r="139" spans="1:6" x14ac:dyDescent="0.25">
      <c r="A139" s="1">
        <v>12</v>
      </c>
      <c r="B139" s="1">
        <v>6</v>
      </c>
      <c r="C139" s="1">
        <v>1.3112913E-2</v>
      </c>
      <c r="D139" s="1">
        <v>2.0046814E-2</v>
      </c>
      <c r="E139" s="1">
        <v>2.5035318000000001E-2</v>
      </c>
      <c r="F139" s="1">
        <v>1.8628486E-2</v>
      </c>
    </row>
    <row r="140" spans="1:6" x14ac:dyDescent="0.25">
      <c r="A140" s="1">
        <v>12</v>
      </c>
      <c r="B140" s="1">
        <v>7</v>
      </c>
      <c r="C140" s="1">
        <v>1.510412E-2</v>
      </c>
      <c r="D140" s="1">
        <v>1.8699863000000001E-2</v>
      </c>
      <c r="E140" s="1">
        <v>2.7060458999999999E-2</v>
      </c>
      <c r="F140" s="1">
        <v>1.6184295000000001E-2</v>
      </c>
    </row>
    <row r="141" spans="1:6" x14ac:dyDescent="0.25">
      <c r="A141" s="1">
        <v>12</v>
      </c>
      <c r="B141" s="1">
        <v>8</v>
      </c>
      <c r="C141" s="1">
        <v>1.4588E-2</v>
      </c>
      <c r="D141" s="1">
        <v>1.4087222999999999E-2</v>
      </c>
      <c r="E141" s="1">
        <v>1.7732515000000001E-2</v>
      </c>
      <c r="F141" s="1">
        <v>1.3587984000000001E-2</v>
      </c>
    </row>
    <row r="142" spans="1:6" x14ac:dyDescent="0.25">
      <c r="A142" s="1">
        <v>12</v>
      </c>
      <c r="B142" s="1">
        <v>9</v>
      </c>
      <c r="C142" s="1">
        <v>1.6888876000000001E-2</v>
      </c>
      <c r="D142" s="1">
        <v>1.1569718E-2</v>
      </c>
      <c r="E142" s="1">
        <v>1.4987624999999999E-2</v>
      </c>
      <c r="F142" s="1">
        <v>1.3432741E-2</v>
      </c>
    </row>
    <row r="143" spans="1:6" x14ac:dyDescent="0.25">
      <c r="A143" s="1">
        <v>12</v>
      </c>
      <c r="B143" s="1">
        <v>10</v>
      </c>
      <c r="C143" s="1">
        <v>1.0560317E-2</v>
      </c>
      <c r="D143" s="1">
        <v>9.2148869999999997E-3</v>
      </c>
      <c r="E143" s="1">
        <v>1.8472663E-2</v>
      </c>
      <c r="F143" s="1">
        <v>1.1615693999999999E-2</v>
      </c>
    </row>
    <row r="144" spans="1:6" x14ac:dyDescent="0.25">
      <c r="A144" s="1">
        <v>12</v>
      </c>
      <c r="B144" s="1">
        <v>11</v>
      </c>
      <c r="C144" s="1">
        <v>8.9599669999999992E-3</v>
      </c>
      <c r="D144" s="1">
        <v>1.1361827E-2</v>
      </c>
      <c r="E144" s="1">
        <v>3.9901019999999997E-3</v>
      </c>
      <c r="F144" s="1">
        <v>1.1322367E-2</v>
      </c>
    </row>
    <row r="145" spans="1:6" x14ac:dyDescent="0.25">
      <c r="A145" s="1">
        <v>12</v>
      </c>
      <c r="B145" s="1">
        <v>12</v>
      </c>
      <c r="C145" s="1">
        <v>8.9369619999999997E-3</v>
      </c>
      <c r="D145" s="1">
        <v>1.3136787E-2</v>
      </c>
      <c r="E145" s="1">
        <v>3.6463989999999998E-3</v>
      </c>
      <c r="F145" s="1">
        <v>1.1774266E-2</v>
      </c>
    </row>
    <row r="146" spans="1:6" x14ac:dyDescent="0.25">
      <c r="A146" s="1">
        <v>13</v>
      </c>
      <c r="B146" s="1">
        <v>1</v>
      </c>
      <c r="C146" s="1">
        <v>-3.1760569999999999E-3</v>
      </c>
      <c r="D146" s="1">
        <v>3.6766026E-2</v>
      </c>
      <c r="E146" s="1">
        <v>2.1940272E-2</v>
      </c>
      <c r="F146" s="1">
        <v>-5.2185959999999998E-3</v>
      </c>
    </row>
    <row r="147" spans="1:6" x14ac:dyDescent="0.25">
      <c r="A147" s="1">
        <v>13</v>
      </c>
      <c r="B147" s="1">
        <v>2</v>
      </c>
      <c r="C147" s="1">
        <v>1.9960208E-2</v>
      </c>
      <c r="D147" s="1">
        <v>3.3433391E-2</v>
      </c>
      <c r="E147" s="1">
        <v>3.6467182000000001E-2</v>
      </c>
      <c r="F147" s="1">
        <v>3.8230299999999998E-3</v>
      </c>
    </row>
    <row r="148" spans="1:6" x14ac:dyDescent="0.25">
      <c r="A148" s="1">
        <v>13</v>
      </c>
      <c r="B148" s="1">
        <v>3</v>
      </c>
      <c r="C148" s="1">
        <v>1.6225698E-2</v>
      </c>
      <c r="D148" s="1">
        <v>3.7589025999999998E-2</v>
      </c>
      <c r="E148" s="1">
        <v>2.2320762000000001E-2</v>
      </c>
      <c r="F148" s="1">
        <v>4.533151E-3</v>
      </c>
    </row>
    <row r="149" spans="1:6" x14ac:dyDescent="0.25">
      <c r="A149" s="1">
        <v>13</v>
      </c>
      <c r="B149" s="1">
        <v>4</v>
      </c>
      <c r="C149" s="1">
        <v>2.0854998999999999E-2</v>
      </c>
      <c r="D149" s="1">
        <v>2.8990644999999999E-2</v>
      </c>
      <c r="E149" s="1">
        <v>2.2570590000000001E-2</v>
      </c>
      <c r="F149" s="1">
        <v>3.215014E-3</v>
      </c>
    </row>
    <row r="150" spans="1:6" x14ac:dyDescent="0.25">
      <c r="A150" s="1">
        <v>13</v>
      </c>
      <c r="B150" s="1">
        <v>5</v>
      </c>
      <c r="C150" s="1">
        <v>2.5224927000000001E-2</v>
      </c>
      <c r="D150" s="1">
        <v>2.5706416999999999E-2</v>
      </c>
      <c r="E150" s="1">
        <v>2.4479342000000001E-2</v>
      </c>
      <c r="F150" s="1">
        <v>4.7472879999999997E-3</v>
      </c>
    </row>
    <row r="151" spans="1:6" x14ac:dyDescent="0.25">
      <c r="A151" s="1">
        <v>13</v>
      </c>
      <c r="B151" s="1">
        <v>6</v>
      </c>
      <c r="C151" s="1">
        <v>2.0964474E-2</v>
      </c>
      <c r="D151" s="1">
        <v>2.2114010999999999E-2</v>
      </c>
      <c r="E151" s="1">
        <v>8.3470379999999993E-3</v>
      </c>
      <c r="F151" s="1">
        <v>3.525767E-3</v>
      </c>
    </row>
    <row r="152" spans="1:6" x14ac:dyDescent="0.25">
      <c r="A152" s="1">
        <v>13</v>
      </c>
      <c r="B152" s="1">
        <v>7</v>
      </c>
      <c r="C152" s="1">
        <v>1.6883250999999998E-2</v>
      </c>
      <c r="D152" s="1">
        <v>1.5192374999999999E-2</v>
      </c>
      <c r="E152" s="1">
        <v>9.9285129999999999E-3</v>
      </c>
      <c r="F152" s="1">
        <v>6.7756379999999996E-3</v>
      </c>
    </row>
    <row r="153" spans="1:6" x14ac:dyDescent="0.25">
      <c r="A153" s="1">
        <v>13</v>
      </c>
      <c r="B153" s="1">
        <v>8</v>
      </c>
      <c r="C153" s="1">
        <v>1.4933781E-2</v>
      </c>
      <c r="D153" s="1">
        <v>1.4839273E-2</v>
      </c>
      <c r="E153" s="1">
        <v>9.8793230000000006E-3</v>
      </c>
      <c r="F153" s="1">
        <v>6.2533739999999999E-3</v>
      </c>
    </row>
    <row r="154" spans="1:6" x14ac:dyDescent="0.25">
      <c r="A154" s="1">
        <v>13</v>
      </c>
      <c r="B154" s="1">
        <v>9</v>
      </c>
      <c r="C154" s="1">
        <v>1.3520371E-2</v>
      </c>
      <c r="D154" s="1">
        <v>1.4130962E-2</v>
      </c>
      <c r="E154" s="1">
        <v>1.5994622E-2</v>
      </c>
      <c r="F154" s="1">
        <v>5.1469519999999998E-3</v>
      </c>
    </row>
    <row r="155" spans="1:6" x14ac:dyDescent="0.25">
      <c r="A155" s="1">
        <v>13</v>
      </c>
      <c r="B155" s="1">
        <v>10</v>
      </c>
      <c r="C155" s="1">
        <v>1.1904501E-2</v>
      </c>
      <c r="D155" s="1">
        <v>1.1339731E-2</v>
      </c>
      <c r="E155" s="1">
        <v>2.3955499999999999E-4</v>
      </c>
      <c r="F155" s="1">
        <v>3.3756480000000002E-3</v>
      </c>
    </row>
    <row r="156" spans="1:6" x14ac:dyDescent="0.25">
      <c r="A156" s="1">
        <v>13</v>
      </c>
      <c r="B156" s="1">
        <v>11</v>
      </c>
      <c r="C156" s="1">
        <v>1.1314665E-2</v>
      </c>
      <c r="D156" s="1">
        <v>1.3161261E-2</v>
      </c>
      <c r="E156" s="1">
        <v>1.6630400000000001E-4</v>
      </c>
      <c r="F156" s="1">
        <v>2.8211360000000001E-3</v>
      </c>
    </row>
    <row r="157" spans="1:6" x14ac:dyDescent="0.25">
      <c r="A157" s="1">
        <v>13</v>
      </c>
      <c r="B157" s="1">
        <v>12</v>
      </c>
      <c r="C157" s="1">
        <v>1.0722939000000001E-2</v>
      </c>
      <c r="D157" s="1">
        <v>8.5107250000000002E-3</v>
      </c>
      <c r="E157" s="1">
        <v>-2.7192200000000002E-4</v>
      </c>
      <c r="F157" s="1">
        <v>3.4433459999999999E-3</v>
      </c>
    </row>
    <row r="158" spans="1:6" x14ac:dyDescent="0.25">
      <c r="A158" s="1">
        <v>14</v>
      </c>
      <c r="B158" s="1">
        <v>1</v>
      </c>
      <c r="C158" s="1">
        <v>-7.0475300000000002E-4</v>
      </c>
      <c r="D158" s="1">
        <v>1.8841687999999999E-2</v>
      </c>
      <c r="E158" s="1">
        <v>5.0871503999999998E-2</v>
      </c>
      <c r="F158" s="1">
        <v>3.4509826E-2</v>
      </c>
    </row>
    <row r="159" spans="1:6" x14ac:dyDescent="0.25">
      <c r="A159" s="1">
        <v>14</v>
      </c>
      <c r="B159" s="1">
        <v>2</v>
      </c>
      <c r="C159" s="1">
        <v>1.1127606999999999E-2</v>
      </c>
      <c r="D159" s="1">
        <v>3.5105710999999998E-2</v>
      </c>
      <c r="E159" s="1">
        <v>8.7494719999999995E-3</v>
      </c>
      <c r="F159" s="1">
        <v>1.7208548000000001E-2</v>
      </c>
    </row>
    <row r="160" spans="1:6" x14ac:dyDescent="0.25">
      <c r="A160" s="1">
        <v>14</v>
      </c>
      <c r="B160" s="1">
        <v>3</v>
      </c>
      <c r="C160" s="1">
        <v>1.7927142E-2</v>
      </c>
      <c r="D160" s="1">
        <v>2.711889E-2</v>
      </c>
      <c r="E160" s="1">
        <v>1.6390861E-2</v>
      </c>
      <c r="F160" s="1">
        <v>1.4007422E-2</v>
      </c>
    </row>
    <row r="161" spans="1:6" x14ac:dyDescent="0.25">
      <c r="A161" s="1">
        <v>14</v>
      </c>
      <c r="B161" s="1">
        <v>4</v>
      </c>
      <c r="C161" s="1">
        <v>2.2423641000000001E-2</v>
      </c>
      <c r="D161" s="1">
        <v>2.5682552000000001E-2</v>
      </c>
      <c r="E161" s="1">
        <v>1.8294253E-2</v>
      </c>
      <c r="F161" s="1">
        <v>7.4474770000000001E-3</v>
      </c>
    </row>
    <row r="162" spans="1:6" x14ac:dyDescent="0.25">
      <c r="A162" s="1">
        <v>14</v>
      </c>
      <c r="B162" s="1">
        <v>5</v>
      </c>
      <c r="C162" s="1">
        <v>2.4077293E-2</v>
      </c>
      <c r="D162" s="1">
        <v>2.3724517000000001E-2</v>
      </c>
      <c r="E162" s="1">
        <v>1.2138372E-2</v>
      </c>
      <c r="F162" s="1">
        <v>1.2452713000000001E-2</v>
      </c>
    </row>
    <row r="163" spans="1:6" x14ac:dyDescent="0.25">
      <c r="A163" s="1">
        <v>14</v>
      </c>
      <c r="B163" s="1">
        <v>6</v>
      </c>
      <c r="C163" s="1">
        <v>2.1284864000000001E-2</v>
      </c>
      <c r="D163" s="1">
        <v>1.8144771000000001E-2</v>
      </c>
      <c r="E163" s="1">
        <v>-9.5965999999999998E-4</v>
      </c>
      <c r="F163" s="1">
        <v>1.6354133E-2</v>
      </c>
    </row>
    <row r="164" spans="1:6" x14ac:dyDescent="0.25">
      <c r="A164" s="1">
        <v>14</v>
      </c>
      <c r="B164" s="1">
        <v>7</v>
      </c>
      <c r="C164" s="1">
        <v>1.6157806E-2</v>
      </c>
      <c r="D164" s="1">
        <v>1.106825E-2</v>
      </c>
      <c r="E164" s="1">
        <v>3.2856629999999999E-3</v>
      </c>
      <c r="F164" s="1">
        <v>1.3775984999999999E-2</v>
      </c>
    </row>
    <row r="165" spans="1:6" x14ac:dyDescent="0.25">
      <c r="A165" s="1">
        <v>14</v>
      </c>
      <c r="B165" s="1">
        <v>8</v>
      </c>
      <c r="C165" s="1">
        <v>1.7210428999999999E-2</v>
      </c>
      <c r="D165" s="1">
        <v>1.0574770000000001E-2</v>
      </c>
      <c r="E165" s="2">
        <v>-6.7899999999999997E-5</v>
      </c>
      <c r="F165" s="1">
        <v>1.3523198E-2</v>
      </c>
    </row>
    <row r="166" spans="1:6" x14ac:dyDescent="0.25">
      <c r="A166" s="1">
        <v>14</v>
      </c>
      <c r="B166" s="1">
        <v>9</v>
      </c>
      <c r="C166" s="1">
        <v>1.5774475E-2</v>
      </c>
      <c r="D166" s="1">
        <v>1.2362807999999999E-2</v>
      </c>
      <c r="E166" s="1">
        <v>-7.3638999999999996E-4</v>
      </c>
      <c r="F166" s="1">
        <v>1.1323849E-2</v>
      </c>
    </row>
    <row r="167" spans="1:6" x14ac:dyDescent="0.25">
      <c r="A167" s="1">
        <v>14</v>
      </c>
      <c r="B167" s="1">
        <v>10</v>
      </c>
      <c r="C167" s="1">
        <v>1.4078887999999999E-2</v>
      </c>
      <c r="D167" s="1">
        <v>1.0242833999999999E-2</v>
      </c>
      <c r="E167" s="1">
        <v>1.2115579999999999E-3</v>
      </c>
      <c r="F167" s="1">
        <v>5.9032090000000004E-3</v>
      </c>
    </row>
    <row r="168" spans="1:6" x14ac:dyDescent="0.25">
      <c r="A168" s="1">
        <v>14</v>
      </c>
      <c r="B168" s="1">
        <v>11</v>
      </c>
      <c r="C168" s="1">
        <v>1.2275793E-2</v>
      </c>
      <c r="D168" s="1">
        <v>7.6803690000000003E-3</v>
      </c>
      <c r="E168" s="1">
        <v>4.7725650000000003E-3</v>
      </c>
      <c r="F168" s="1">
        <v>5.0046070000000003E-3</v>
      </c>
    </row>
    <row r="169" spans="1:6" x14ac:dyDescent="0.25">
      <c r="A169" s="1">
        <v>14</v>
      </c>
      <c r="B169" s="1">
        <v>12</v>
      </c>
      <c r="C169" s="1">
        <v>1.1909955E-2</v>
      </c>
      <c r="D169" s="1">
        <v>5.8994260000000001E-3</v>
      </c>
      <c r="E169" s="1">
        <v>4.3728100000000004E-3</v>
      </c>
      <c r="F169" s="1">
        <v>5.5654909999999997E-3</v>
      </c>
    </row>
    <row r="170" spans="1:6" x14ac:dyDescent="0.25">
      <c r="A170" s="1">
        <v>15</v>
      </c>
      <c r="B170" s="1">
        <v>1</v>
      </c>
      <c r="C170" s="1">
        <v>3.0583941999999999E-2</v>
      </c>
      <c r="D170" s="1">
        <v>2.1562547000000001E-2</v>
      </c>
      <c r="E170" s="1">
        <v>-1.7064660999999998E-2</v>
      </c>
      <c r="F170" s="1">
        <v>1.7764895999999999E-2</v>
      </c>
    </row>
    <row r="171" spans="1:6" x14ac:dyDescent="0.25">
      <c r="A171" s="1">
        <v>15</v>
      </c>
      <c r="B171" s="1">
        <v>2</v>
      </c>
      <c r="C171" s="1">
        <v>5.1290097E-2</v>
      </c>
      <c r="D171" s="1">
        <v>2.4736424999999999E-2</v>
      </c>
      <c r="E171" s="1">
        <v>2.8990610000000001E-3</v>
      </c>
      <c r="F171" s="1">
        <v>2.0565476999999999E-2</v>
      </c>
    </row>
    <row r="172" spans="1:6" x14ac:dyDescent="0.25">
      <c r="A172" s="1">
        <v>15</v>
      </c>
      <c r="B172" s="1">
        <v>3</v>
      </c>
      <c r="C172" s="1">
        <v>4.1617076000000003E-2</v>
      </c>
      <c r="D172" s="1">
        <v>2.0872890000000002E-2</v>
      </c>
      <c r="E172" s="1">
        <v>1.0817785999999999E-2</v>
      </c>
      <c r="F172" s="1">
        <v>1.7798491999999999E-2</v>
      </c>
    </row>
    <row r="173" spans="1:6" x14ac:dyDescent="0.25">
      <c r="A173" s="1">
        <v>15</v>
      </c>
      <c r="B173" s="1">
        <v>4</v>
      </c>
      <c r="C173" s="1">
        <v>4.1733704000000003E-2</v>
      </c>
      <c r="D173" s="1">
        <v>1.9918378E-2</v>
      </c>
      <c r="E173" s="1">
        <v>-8.950164E-3</v>
      </c>
      <c r="F173" s="1">
        <v>2.1543953000000001E-2</v>
      </c>
    </row>
    <row r="174" spans="1:6" x14ac:dyDescent="0.25">
      <c r="A174" s="1">
        <v>15</v>
      </c>
      <c r="B174" s="1">
        <v>5</v>
      </c>
      <c r="C174" s="1">
        <v>3.9322137E-2</v>
      </c>
      <c r="D174" s="1">
        <v>1.7308477999999999E-2</v>
      </c>
      <c r="E174" s="1">
        <v>-5.1488300000000005E-4</v>
      </c>
      <c r="F174" s="1">
        <v>2.0130545999999999E-2</v>
      </c>
    </row>
    <row r="175" spans="1:6" x14ac:dyDescent="0.25">
      <c r="A175" s="1">
        <v>15</v>
      </c>
      <c r="B175" s="1">
        <v>6</v>
      </c>
      <c r="C175" s="1">
        <v>3.5635378000000002E-2</v>
      </c>
      <c r="D175" s="1">
        <v>1.2821314E-2</v>
      </c>
      <c r="E175" s="1">
        <v>-6.8188169999999996E-3</v>
      </c>
      <c r="F175" s="1">
        <v>1.7763476E-2</v>
      </c>
    </row>
    <row r="176" spans="1:6" x14ac:dyDescent="0.25">
      <c r="A176" s="1">
        <v>15</v>
      </c>
      <c r="B176" s="1">
        <v>7</v>
      </c>
      <c r="C176" s="1">
        <v>2.8199910000000002E-2</v>
      </c>
      <c r="D176" s="1">
        <v>1.2720492999999999E-2</v>
      </c>
      <c r="E176" s="1">
        <v>-2.1167830000000001E-3</v>
      </c>
      <c r="F176" s="1">
        <v>1.4191408000000001E-2</v>
      </c>
    </row>
    <row r="177" spans="1:6" x14ac:dyDescent="0.25">
      <c r="A177" s="1">
        <v>15</v>
      </c>
      <c r="B177" s="1">
        <v>8</v>
      </c>
      <c r="C177" s="1">
        <v>3.4099488999999997E-2</v>
      </c>
      <c r="D177" s="1">
        <v>1.3132468E-2</v>
      </c>
      <c r="E177" s="1">
        <v>-4.5033360000000001E-3</v>
      </c>
      <c r="F177" s="1">
        <v>1.4443306E-2</v>
      </c>
    </row>
    <row r="178" spans="1:6" x14ac:dyDescent="0.25">
      <c r="A178" s="1">
        <v>15</v>
      </c>
      <c r="B178" s="1">
        <v>9</v>
      </c>
      <c r="C178" s="1">
        <v>3.0207725000000001E-2</v>
      </c>
      <c r="D178" s="1">
        <v>1.0625512E-2</v>
      </c>
      <c r="E178" s="1">
        <v>-3.965138E-3</v>
      </c>
      <c r="F178" s="1">
        <v>1.1919561E-2</v>
      </c>
    </row>
    <row r="179" spans="1:6" x14ac:dyDescent="0.25">
      <c r="A179" s="1">
        <v>15</v>
      </c>
      <c r="B179" s="1">
        <v>10</v>
      </c>
      <c r="C179" s="1">
        <v>2.6296895000000001E-2</v>
      </c>
      <c r="D179" s="1">
        <v>6.9994819999999996E-3</v>
      </c>
      <c r="E179" s="1">
        <v>3.6261000000000003E-4</v>
      </c>
      <c r="F179" s="1">
        <v>7.3155499999999997E-3</v>
      </c>
    </row>
    <row r="180" spans="1:6" x14ac:dyDescent="0.25">
      <c r="A180" s="1">
        <v>15</v>
      </c>
      <c r="B180" s="1">
        <v>11</v>
      </c>
      <c r="C180" s="1">
        <v>2.3765745000000001E-2</v>
      </c>
      <c r="D180" s="1">
        <v>7.5427339999999997E-3</v>
      </c>
      <c r="E180" s="1">
        <v>4.5956700000000003E-4</v>
      </c>
      <c r="F180" s="1">
        <v>5.768937E-3</v>
      </c>
    </row>
    <row r="181" spans="1:6" x14ac:dyDescent="0.25">
      <c r="A181" s="1">
        <v>15</v>
      </c>
      <c r="B181" s="1">
        <v>12</v>
      </c>
      <c r="C181" s="1">
        <v>2.6309457000000001E-2</v>
      </c>
      <c r="D181" s="1">
        <v>7.3313019999999996E-3</v>
      </c>
      <c r="E181" s="1">
        <v>2.9816800000000002E-4</v>
      </c>
      <c r="F181" s="1">
        <v>3.1580380000000002E-3</v>
      </c>
    </row>
    <row r="182" spans="1:6" x14ac:dyDescent="0.25">
      <c r="A182" s="1">
        <v>16</v>
      </c>
      <c r="B182" s="1">
        <v>1</v>
      </c>
      <c r="C182" s="1">
        <v>9.9235192E-2</v>
      </c>
      <c r="D182" s="1">
        <v>4.6971859999999999E-3</v>
      </c>
      <c r="E182" s="1">
        <v>1.2058332999999999E-2</v>
      </c>
      <c r="F182" s="1">
        <v>3.8745307E-2</v>
      </c>
    </row>
    <row r="183" spans="1:6" x14ac:dyDescent="0.25">
      <c r="A183" s="1">
        <v>16</v>
      </c>
      <c r="B183" s="1">
        <v>2</v>
      </c>
      <c r="C183" s="1">
        <v>4.9718452000000003E-2</v>
      </c>
      <c r="D183" s="1">
        <v>1.187761E-2</v>
      </c>
      <c r="E183" s="1">
        <v>6.6384569000000004E-2</v>
      </c>
      <c r="F183" s="1">
        <v>2.2634478E-2</v>
      </c>
    </row>
    <row r="184" spans="1:6" x14ac:dyDescent="0.25">
      <c r="A184" s="1">
        <v>16</v>
      </c>
      <c r="B184" s="1">
        <v>3</v>
      </c>
      <c r="C184" s="1">
        <v>4.9247647999999998E-2</v>
      </c>
      <c r="D184" s="1">
        <v>1.3360972E-2</v>
      </c>
      <c r="E184" s="1">
        <v>4.1768888999999997E-2</v>
      </c>
      <c r="F184" s="1">
        <v>2.1125409000000001E-2</v>
      </c>
    </row>
    <row r="185" spans="1:6" x14ac:dyDescent="0.25">
      <c r="A185" s="1">
        <v>16</v>
      </c>
      <c r="B185" s="1">
        <v>4</v>
      </c>
      <c r="C185" s="1">
        <v>4.9047901999999997E-2</v>
      </c>
      <c r="D185" s="1">
        <v>1.8226798999999998E-2</v>
      </c>
      <c r="E185" s="1">
        <v>3.2835932999999998E-2</v>
      </c>
      <c r="F185" s="1">
        <v>1.6637055000000001E-2</v>
      </c>
    </row>
    <row r="186" spans="1:6" x14ac:dyDescent="0.25">
      <c r="A186" s="1">
        <v>16</v>
      </c>
      <c r="B186" s="1">
        <v>5</v>
      </c>
      <c r="C186" s="1">
        <v>4.3944814999999998E-2</v>
      </c>
      <c r="D186" s="1">
        <v>1.4537226E-2</v>
      </c>
      <c r="E186" s="1">
        <v>3.3643784000000003E-2</v>
      </c>
      <c r="F186" s="1">
        <v>2.1571070000000001E-2</v>
      </c>
    </row>
    <row r="187" spans="1:6" x14ac:dyDescent="0.25">
      <c r="A187" s="1">
        <v>16</v>
      </c>
      <c r="B187" s="1">
        <v>6</v>
      </c>
      <c r="C187" s="1">
        <v>3.7904778E-2</v>
      </c>
      <c r="D187" s="1">
        <v>1.3405803000000001E-2</v>
      </c>
      <c r="E187" s="1">
        <v>2.9691950000000002E-2</v>
      </c>
      <c r="F187" s="1">
        <v>2.1576101E-2</v>
      </c>
    </row>
    <row r="188" spans="1:6" x14ac:dyDescent="0.25">
      <c r="A188" s="1">
        <v>16</v>
      </c>
      <c r="B188" s="1">
        <v>7</v>
      </c>
      <c r="C188" s="1">
        <v>3.7720724999999997E-2</v>
      </c>
      <c r="D188" s="1">
        <v>1.3635592E-2</v>
      </c>
      <c r="E188" s="1">
        <v>3.0353081000000001E-2</v>
      </c>
      <c r="F188" s="1">
        <v>1.8410359000000001E-2</v>
      </c>
    </row>
    <row r="189" spans="1:6" x14ac:dyDescent="0.25">
      <c r="A189" s="1">
        <v>16</v>
      </c>
      <c r="B189" s="1">
        <v>8</v>
      </c>
      <c r="C189" s="1">
        <v>3.5353388999999999E-2</v>
      </c>
      <c r="D189" s="1">
        <v>1.0234755999999999E-2</v>
      </c>
      <c r="E189" s="1">
        <v>2.8516710000000001E-2</v>
      </c>
      <c r="F189" s="1">
        <v>1.8943761E-2</v>
      </c>
    </row>
    <row r="190" spans="1:6" x14ac:dyDescent="0.25">
      <c r="A190" s="1">
        <v>16</v>
      </c>
      <c r="B190" s="1">
        <v>9</v>
      </c>
      <c r="C190" s="1">
        <v>3.4008458999999998E-2</v>
      </c>
      <c r="D190" s="1">
        <v>8.8892510000000008E-3</v>
      </c>
      <c r="E190" s="1">
        <v>2.4083635999999999E-2</v>
      </c>
      <c r="F190" s="1">
        <v>1.5994540000000002E-2</v>
      </c>
    </row>
    <row r="191" spans="1:6" x14ac:dyDescent="0.25">
      <c r="A191" s="1">
        <v>16</v>
      </c>
      <c r="B191" s="1">
        <v>10</v>
      </c>
      <c r="C191" s="1">
        <v>3.1564660000000001E-2</v>
      </c>
      <c r="D191" s="1">
        <v>5.646163E-3</v>
      </c>
      <c r="E191" s="1">
        <v>1.1620758E-2</v>
      </c>
      <c r="F191" s="1">
        <v>1.1786026E-2</v>
      </c>
    </row>
    <row r="192" spans="1:6" x14ac:dyDescent="0.25">
      <c r="A192" s="1">
        <v>16</v>
      </c>
      <c r="B192" s="1">
        <v>11</v>
      </c>
      <c r="C192" s="1">
        <v>3.1819269999999997E-2</v>
      </c>
      <c r="D192" s="1">
        <v>5.1586710000000001E-3</v>
      </c>
      <c r="E192" s="1">
        <v>1.0806389E-2</v>
      </c>
      <c r="F192" s="1">
        <v>7.7040420000000004E-3</v>
      </c>
    </row>
    <row r="193" spans="1:6" x14ac:dyDescent="0.25">
      <c r="A193" s="1">
        <v>16</v>
      </c>
      <c r="B193" s="1">
        <v>12</v>
      </c>
      <c r="C193" s="1">
        <v>3.1283982000000002E-2</v>
      </c>
      <c r="D193" s="1">
        <v>4.688195E-3</v>
      </c>
      <c r="E193" s="1">
        <v>1.0957315E-2</v>
      </c>
      <c r="F193" s="1">
        <v>8.0734280000000005E-3</v>
      </c>
    </row>
    <row r="194" spans="1:6" x14ac:dyDescent="0.25">
      <c r="A194" s="1">
        <v>17</v>
      </c>
      <c r="B194" s="1">
        <v>1</v>
      </c>
      <c r="C194" s="1">
        <v>2.7298189E-2</v>
      </c>
      <c r="D194" s="1">
        <v>6.0009779999999997E-3</v>
      </c>
      <c r="E194" s="1">
        <v>3.4982435999999999E-2</v>
      </c>
      <c r="F194" s="1">
        <v>4.4851336999999998E-2</v>
      </c>
    </row>
    <row r="195" spans="1:6" x14ac:dyDescent="0.25">
      <c r="A195" s="1">
        <v>17</v>
      </c>
      <c r="B195" s="1">
        <v>2</v>
      </c>
      <c r="C195" s="1">
        <v>3.8908008000000001E-2</v>
      </c>
      <c r="D195" s="1">
        <v>7.8145339999999997E-3</v>
      </c>
      <c r="E195" s="1">
        <v>3.4396446999999997E-2</v>
      </c>
      <c r="F195" s="1">
        <v>6.1602948999999997E-2</v>
      </c>
    </row>
    <row r="196" spans="1:6" x14ac:dyDescent="0.25">
      <c r="A196" s="1">
        <v>17</v>
      </c>
      <c r="B196" s="1">
        <v>3</v>
      </c>
      <c r="C196" s="1">
        <v>4.1019319999999998E-2</v>
      </c>
      <c r="D196" s="1">
        <v>1.5423612E-2</v>
      </c>
      <c r="E196" s="1">
        <v>2.8670075999999999E-2</v>
      </c>
      <c r="F196" s="1">
        <v>5.2273994999999997E-2</v>
      </c>
    </row>
    <row r="197" spans="1:6" x14ac:dyDescent="0.25">
      <c r="A197" s="1">
        <v>17</v>
      </c>
      <c r="B197" s="1">
        <v>4</v>
      </c>
      <c r="C197" s="1">
        <v>4.0443598999999997E-2</v>
      </c>
      <c r="D197" s="1">
        <v>1.3366355999999999E-2</v>
      </c>
      <c r="E197" s="1">
        <v>2.8057431000000001E-2</v>
      </c>
      <c r="F197" s="1">
        <v>2.3930725999999999E-2</v>
      </c>
    </row>
    <row r="198" spans="1:6" x14ac:dyDescent="0.25">
      <c r="A198" s="1">
        <v>17</v>
      </c>
      <c r="B198" s="1">
        <v>5</v>
      </c>
      <c r="C198" s="1">
        <v>3.3387030999999998E-2</v>
      </c>
      <c r="D198" s="1">
        <v>1.1623484E-2</v>
      </c>
      <c r="E198" s="1">
        <v>1.1899702E-2</v>
      </c>
      <c r="F198" s="1">
        <v>2.8145600999999999E-2</v>
      </c>
    </row>
    <row r="199" spans="1:6" x14ac:dyDescent="0.25">
      <c r="A199" s="1">
        <v>17</v>
      </c>
      <c r="B199" s="1">
        <v>6</v>
      </c>
      <c r="C199" s="1">
        <v>3.0831165000000001E-2</v>
      </c>
      <c r="D199" s="1">
        <v>1.2735191E-2</v>
      </c>
      <c r="E199" s="1">
        <v>2.8866151999999999E-2</v>
      </c>
      <c r="F199" s="1">
        <v>1.9166286000000001E-2</v>
      </c>
    </row>
    <row r="200" spans="1:6" x14ac:dyDescent="0.25">
      <c r="A200" s="1">
        <v>17</v>
      </c>
      <c r="B200" s="1">
        <v>7</v>
      </c>
      <c r="C200" s="1">
        <v>3.3962825000000002E-2</v>
      </c>
      <c r="D200" s="1">
        <v>9.438943E-3</v>
      </c>
      <c r="E200" s="1">
        <v>2.9840727000000001E-2</v>
      </c>
      <c r="F200" s="1">
        <v>1.6587062999999999E-2</v>
      </c>
    </row>
    <row r="201" spans="1:6" x14ac:dyDescent="0.25">
      <c r="A201" s="1">
        <v>17</v>
      </c>
      <c r="B201" s="1">
        <v>8</v>
      </c>
      <c r="C201" s="1">
        <v>3.3631291000000001E-2</v>
      </c>
      <c r="D201" s="1">
        <v>7.486431E-3</v>
      </c>
      <c r="E201" s="1">
        <v>2.8928417000000001E-2</v>
      </c>
      <c r="F201" s="1">
        <v>1.5237588E-2</v>
      </c>
    </row>
    <row r="202" spans="1:6" x14ac:dyDescent="0.25">
      <c r="A202" s="1">
        <v>17</v>
      </c>
      <c r="B202" s="1">
        <v>9</v>
      </c>
      <c r="C202" s="1">
        <v>3.2051205999999999E-2</v>
      </c>
      <c r="D202" s="1">
        <v>6.4613509999999997E-3</v>
      </c>
      <c r="E202" s="1">
        <v>4.3810222000000003E-2</v>
      </c>
      <c r="F202" s="1">
        <v>1.1558819E-2</v>
      </c>
    </row>
    <row r="203" spans="1:6" x14ac:dyDescent="0.25">
      <c r="A203" s="1">
        <v>17</v>
      </c>
      <c r="B203" s="1">
        <v>10</v>
      </c>
      <c r="C203" s="1">
        <v>2.6200049999999999E-2</v>
      </c>
      <c r="D203" s="1">
        <v>4.9327809999999998E-3</v>
      </c>
      <c r="E203" s="1">
        <v>1.6717446E-2</v>
      </c>
      <c r="F203" s="1">
        <v>1.1250240999999999E-2</v>
      </c>
    </row>
    <row r="204" spans="1:6" x14ac:dyDescent="0.25">
      <c r="A204" s="1">
        <v>17</v>
      </c>
      <c r="B204" s="1">
        <v>11</v>
      </c>
      <c r="C204" s="1">
        <v>2.3328562000000001E-2</v>
      </c>
      <c r="D204" s="1">
        <v>4.7655070000000004E-3</v>
      </c>
      <c r="E204" s="1">
        <v>2.1829234999999999E-2</v>
      </c>
      <c r="F204" s="1">
        <v>6.4131919999999999E-3</v>
      </c>
    </row>
    <row r="205" spans="1:6" x14ac:dyDescent="0.25">
      <c r="A205" s="1">
        <v>17</v>
      </c>
      <c r="B205" s="1">
        <v>12</v>
      </c>
      <c r="C205" s="1">
        <v>1.9469609999999998E-2</v>
      </c>
      <c r="D205" s="1">
        <v>3.9288379999999996E-3</v>
      </c>
      <c r="E205" s="1">
        <v>1.9611014999999999E-2</v>
      </c>
      <c r="F205" s="1">
        <v>5.3325409999999997E-3</v>
      </c>
    </row>
    <row r="206" spans="1:6" x14ac:dyDescent="0.25">
      <c r="A206" s="1">
        <v>18</v>
      </c>
      <c r="B206" s="1">
        <v>1</v>
      </c>
      <c r="C206" s="1">
        <v>4.4947431000000003E-2</v>
      </c>
      <c r="D206" s="1">
        <v>2.1567652999999999E-2</v>
      </c>
      <c r="E206" s="1">
        <v>8.0998516000000007E-2</v>
      </c>
      <c r="F206" s="1">
        <v>7.6358100000000005E-4</v>
      </c>
    </row>
    <row r="207" spans="1:6" x14ac:dyDescent="0.25">
      <c r="A207" s="1">
        <v>18</v>
      </c>
      <c r="B207" s="1">
        <v>2</v>
      </c>
      <c r="C207" s="1">
        <v>4.6628123E-2</v>
      </c>
      <c r="D207" s="1">
        <v>2.5606898999999999E-2</v>
      </c>
      <c r="E207" s="1">
        <v>6.7442224999999995E-2</v>
      </c>
      <c r="F207" s="1">
        <v>6.0206847000000001E-2</v>
      </c>
    </row>
    <row r="208" spans="1:6" x14ac:dyDescent="0.25">
      <c r="A208" s="1">
        <v>18</v>
      </c>
      <c r="B208" s="1">
        <v>3</v>
      </c>
      <c r="C208" s="1">
        <v>4.2018717999999997E-2</v>
      </c>
      <c r="D208" s="1">
        <v>2.4276764999999999E-2</v>
      </c>
      <c r="E208" s="1">
        <v>4.1226095999999997E-2</v>
      </c>
      <c r="F208" s="1">
        <v>4.9608937999999998E-2</v>
      </c>
    </row>
    <row r="209" spans="1:6" x14ac:dyDescent="0.25">
      <c r="A209" s="1">
        <v>18</v>
      </c>
      <c r="B209" s="1">
        <v>4</v>
      </c>
      <c r="C209" s="1">
        <v>3.0882903999999999E-2</v>
      </c>
      <c r="D209" s="1">
        <v>2.1752473000000001E-2</v>
      </c>
      <c r="E209" s="1">
        <v>2.8450181000000001E-2</v>
      </c>
      <c r="F209" s="1">
        <v>4.1707242999999998E-2</v>
      </c>
    </row>
    <row r="210" spans="1:6" x14ac:dyDescent="0.25">
      <c r="A210" s="1">
        <v>18</v>
      </c>
      <c r="B210" s="1">
        <v>5</v>
      </c>
      <c r="C210" s="1">
        <v>2.6848442E-2</v>
      </c>
      <c r="D210" s="1">
        <v>2.2875235000000001E-2</v>
      </c>
      <c r="E210" s="1">
        <v>1.5413535000000001E-2</v>
      </c>
      <c r="F210" s="1">
        <v>3.3836364000000001E-2</v>
      </c>
    </row>
    <row r="211" spans="1:6" x14ac:dyDescent="0.25">
      <c r="A211" s="1">
        <v>18</v>
      </c>
      <c r="B211" s="1">
        <v>6</v>
      </c>
      <c r="C211" s="1">
        <v>2.9379657E-2</v>
      </c>
      <c r="D211" s="1">
        <v>1.7227039E-2</v>
      </c>
      <c r="E211" s="1">
        <v>1.6683087999999999E-2</v>
      </c>
      <c r="F211" s="1">
        <v>2.8770535999999999E-2</v>
      </c>
    </row>
    <row r="212" spans="1:6" x14ac:dyDescent="0.25">
      <c r="A212" s="1">
        <v>18</v>
      </c>
      <c r="B212" s="1">
        <v>7</v>
      </c>
      <c r="C212" s="1">
        <v>3.0194793000000001E-2</v>
      </c>
      <c r="D212" s="1">
        <v>1.6261721999999999E-2</v>
      </c>
      <c r="E212" s="1">
        <v>1.7559822999999999E-2</v>
      </c>
      <c r="F212" s="1">
        <v>2.5054452000000001E-2</v>
      </c>
    </row>
    <row r="213" spans="1:6" x14ac:dyDescent="0.25">
      <c r="A213" s="1">
        <v>18</v>
      </c>
      <c r="B213" s="1">
        <v>8</v>
      </c>
      <c r="C213" s="1">
        <v>2.7891025999999999E-2</v>
      </c>
      <c r="D213" s="1">
        <v>1.7066782999999999E-2</v>
      </c>
      <c r="E213" s="1">
        <v>1.9305240000000001E-2</v>
      </c>
      <c r="F213" s="1">
        <v>2.1380409999999999E-2</v>
      </c>
    </row>
    <row r="214" spans="1:6" x14ac:dyDescent="0.25">
      <c r="A214" s="1">
        <v>18</v>
      </c>
      <c r="B214" s="1">
        <v>9</v>
      </c>
      <c r="C214" s="1">
        <v>2.6819986000000001E-2</v>
      </c>
      <c r="D214" s="1">
        <v>1.3749015E-2</v>
      </c>
      <c r="E214" s="1">
        <v>1.0489063999999999E-2</v>
      </c>
      <c r="F214" s="1">
        <v>2.0767093E-2</v>
      </c>
    </row>
    <row r="215" spans="1:6" x14ac:dyDescent="0.25">
      <c r="A215" s="1">
        <v>18</v>
      </c>
      <c r="B215" s="1">
        <v>10</v>
      </c>
      <c r="C215" s="1">
        <v>2.2767806000000002E-2</v>
      </c>
      <c r="D215" s="1">
        <v>6.3465739999999998E-3</v>
      </c>
      <c r="E215" s="1">
        <v>1.5087560999999999E-2</v>
      </c>
      <c r="F215" s="1">
        <v>1.6772536000000001E-2</v>
      </c>
    </row>
    <row r="216" spans="1:6" x14ac:dyDescent="0.25">
      <c r="A216" s="1">
        <v>18</v>
      </c>
      <c r="B216" s="1">
        <v>11</v>
      </c>
      <c r="C216" s="1">
        <v>1.8743664E-2</v>
      </c>
      <c r="D216" s="1">
        <v>6.0586290000000003E-3</v>
      </c>
      <c r="E216" s="1">
        <v>1.3522139000000001E-2</v>
      </c>
      <c r="F216" s="1">
        <v>9.5276879999999994E-3</v>
      </c>
    </row>
    <row r="217" spans="1:6" x14ac:dyDescent="0.25">
      <c r="A217" s="1">
        <v>18</v>
      </c>
      <c r="B217" s="1">
        <v>12</v>
      </c>
      <c r="C217" s="1">
        <v>1.7735392999999999E-2</v>
      </c>
      <c r="D217" s="1">
        <v>5.8590320000000001E-3</v>
      </c>
      <c r="E217" s="1">
        <v>1.2251207E-2</v>
      </c>
      <c r="F217" s="1">
        <v>7.7654040000000001E-3</v>
      </c>
    </row>
    <row r="218" spans="1:6" x14ac:dyDescent="0.25">
      <c r="A218" s="1">
        <v>19</v>
      </c>
      <c r="B218" s="1">
        <v>1</v>
      </c>
      <c r="C218" s="1">
        <v>3.7416421999999998E-2</v>
      </c>
      <c r="D218" s="1">
        <v>2.4783219999999998E-3</v>
      </c>
      <c r="E218" s="1">
        <v>2.8205049999999999E-2</v>
      </c>
      <c r="F218" s="1">
        <v>6.6787400000000005E-4</v>
      </c>
    </row>
    <row r="219" spans="1:6" x14ac:dyDescent="0.25">
      <c r="A219" s="1">
        <v>19</v>
      </c>
      <c r="B219" s="1">
        <v>2</v>
      </c>
      <c r="C219" s="1">
        <v>3.9857689000000002E-2</v>
      </c>
      <c r="D219" s="1">
        <v>6.6483970000000003E-3</v>
      </c>
      <c r="E219" s="1">
        <v>3.4909127999999998E-2</v>
      </c>
      <c r="F219" s="1">
        <v>3.8019062999999999E-2</v>
      </c>
    </row>
    <row r="220" spans="1:6" x14ac:dyDescent="0.25">
      <c r="A220" s="1">
        <v>19</v>
      </c>
      <c r="B220" s="1">
        <v>3</v>
      </c>
      <c r="C220" s="1">
        <v>2.7871842000000001E-2</v>
      </c>
      <c r="D220" s="1">
        <v>1.3746629E-2</v>
      </c>
      <c r="E220" s="1">
        <v>1.7670868999999999E-2</v>
      </c>
      <c r="F220" s="1">
        <v>2.2362402999999999E-2</v>
      </c>
    </row>
    <row r="221" spans="1:6" x14ac:dyDescent="0.25">
      <c r="A221" s="1">
        <v>19</v>
      </c>
      <c r="B221" s="1">
        <v>4</v>
      </c>
      <c r="C221" s="1">
        <v>3.2045353999999998E-2</v>
      </c>
      <c r="D221" s="1">
        <v>1.6785690999999998E-2</v>
      </c>
      <c r="E221" s="1">
        <v>1.70543E-4</v>
      </c>
      <c r="F221" s="1">
        <v>2.4480024E-2</v>
      </c>
    </row>
    <row r="222" spans="1:6" x14ac:dyDescent="0.25">
      <c r="A222" s="1">
        <v>19</v>
      </c>
      <c r="B222" s="1">
        <v>5</v>
      </c>
      <c r="C222" s="1">
        <v>2.9476503000000001E-2</v>
      </c>
      <c r="D222" s="1">
        <v>1.5904806E-2</v>
      </c>
      <c r="E222" s="1">
        <v>4.2447780000000003E-3</v>
      </c>
      <c r="F222" s="1">
        <v>1.6301863999999999E-2</v>
      </c>
    </row>
    <row r="223" spans="1:6" x14ac:dyDescent="0.25">
      <c r="A223" s="1">
        <v>19</v>
      </c>
      <c r="B223" s="1">
        <v>6</v>
      </c>
      <c r="C223" s="1">
        <v>3.3518289E-2</v>
      </c>
      <c r="D223" s="1">
        <v>1.4491682000000001E-2</v>
      </c>
      <c r="E223" s="1">
        <v>1.1248875E-2</v>
      </c>
      <c r="F223" s="1">
        <v>1.5788981000000001E-2</v>
      </c>
    </row>
    <row r="224" spans="1:6" x14ac:dyDescent="0.25">
      <c r="A224" s="1">
        <v>19</v>
      </c>
      <c r="B224" s="1">
        <v>7</v>
      </c>
      <c r="C224" s="1">
        <v>3.1337232E-2</v>
      </c>
      <c r="D224" s="1">
        <v>1.3291357E-2</v>
      </c>
      <c r="E224" s="1">
        <v>1.5477447E-2</v>
      </c>
      <c r="F224" s="1">
        <v>1.0755687E-2</v>
      </c>
    </row>
    <row r="225" spans="1:6" x14ac:dyDescent="0.25">
      <c r="A225" s="1">
        <v>19</v>
      </c>
      <c r="B225" s="1">
        <v>8</v>
      </c>
      <c r="C225" s="1">
        <v>3.1455650000000002E-2</v>
      </c>
      <c r="D225" s="1">
        <v>1.1946427000000001E-2</v>
      </c>
      <c r="E225" s="1">
        <v>3.2742679999999999E-3</v>
      </c>
      <c r="F225" s="1">
        <v>1.3500724E-2</v>
      </c>
    </row>
    <row r="226" spans="1:6" x14ac:dyDescent="0.25">
      <c r="A226" s="1">
        <v>19</v>
      </c>
      <c r="B226" s="1">
        <v>9</v>
      </c>
      <c r="C226" s="1">
        <v>3.0375058E-2</v>
      </c>
      <c r="D226" s="1">
        <v>1.0095227999999999E-2</v>
      </c>
      <c r="E226" s="1">
        <v>6.4645229999999998E-3</v>
      </c>
      <c r="F226" s="1">
        <v>9.901211E-3</v>
      </c>
    </row>
    <row r="227" spans="1:6" x14ac:dyDescent="0.25">
      <c r="A227" s="1">
        <v>19</v>
      </c>
      <c r="B227" s="1">
        <v>10</v>
      </c>
      <c r="C227" s="1">
        <v>2.5501684E-2</v>
      </c>
      <c r="D227" s="1">
        <v>7.7389069999999997E-3</v>
      </c>
      <c r="E227" s="1">
        <v>5.2479850000000001E-3</v>
      </c>
      <c r="F227" s="1">
        <v>2.5360449999999998E-3</v>
      </c>
    </row>
    <row r="228" spans="1:6" x14ac:dyDescent="0.25">
      <c r="A228" s="1">
        <v>19</v>
      </c>
      <c r="B228" s="1">
        <v>11</v>
      </c>
      <c r="C228" s="1">
        <v>2.3446811000000001E-2</v>
      </c>
      <c r="D228" s="1">
        <v>6.9555399999999996E-3</v>
      </c>
      <c r="E228" s="1">
        <v>9.4232150000000004E-3</v>
      </c>
      <c r="F228" s="1">
        <v>-2.4605769999999998E-3</v>
      </c>
    </row>
    <row r="229" spans="1:6" x14ac:dyDescent="0.25">
      <c r="A229" s="1">
        <v>19</v>
      </c>
      <c r="B229" s="1">
        <v>12</v>
      </c>
      <c r="C229" s="1">
        <v>2.0523274000000001E-2</v>
      </c>
      <c r="D229" s="1">
        <v>6.5788590000000003E-3</v>
      </c>
      <c r="E229" s="1">
        <v>9.0689559999999995E-3</v>
      </c>
      <c r="F229" s="1">
        <v>-7.2458280000000002E-3</v>
      </c>
    </row>
    <row r="230" spans="1:6" x14ac:dyDescent="0.25">
      <c r="A230" s="1">
        <v>20</v>
      </c>
      <c r="B230" s="1">
        <v>1</v>
      </c>
      <c r="C230" s="1">
        <v>2.0740867E-2</v>
      </c>
      <c r="D230" s="1">
        <v>-1.9068961999999998E-2</v>
      </c>
      <c r="E230" s="1">
        <v>-1.5233999E-2</v>
      </c>
      <c r="F230" s="1">
        <v>-7.6555319999999996E-3</v>
      </c>
    </row>
    <row r="231" spans="1:6" x14ac:dyDescent="0.25">
      <c r="A231" s="1">
        <v>20</v>
      </c>
      <c r="B231" s="1">
        <v>2</v>
      </c>
      <c r="C231" s="1">
        <v>2.4723839000000001E-2</v>
      </c>
      <c r="D231" s="1">
        <v>1.254991E-3</v>
      </c>
      <c r="E231" s="1">
        <v>2.1396076E-2</v>
      </c>
      <c r="F231" s="1">
        <v>4.1292462000000002E-2</v>
      </c>
    </row>
    <row r="232" spans="1:6" x14ac:dyDescent="0.25">
      <c r="A232" s="1">
        <v>20</v>
      </c>
      <c r="B232" s="1">
        <v>3</v>
      </c>
      <c r="C232" s="1">
        <v>1.5745809E-2</v>
      </c>
      <c r="D232" s="1">
        <v>8.4743790000000006E-3</v>
      </c>
      <c r="E232" s="1">
        <v>1.2113175E-2</v>
      </c>
      <c r="F232" s="1">
        <v>3.5154023999999999E-2</v>
      </c>
    </row>
    <row r="233" spans="1:6" x14ac:dyDescent="0.25">
      <c r="A233" s="1">
        <v>20</v>
      </c>
      <c r="B233" s="1">
        <v>4</v>
      </c>
      <c r="C233" s="1">
        <v>1.8964094000000001E-2</v>
      </c>
      <c r="D233" s="1">
        <v>9.3014459999999997E-3</v>
      </c>
      <c r="E233" s="1">
        <v>3.9852220000000001E-3</v>
      </c>
      <c r="F233" s="1">
        <v>6.9791920000000004E-3</v>
      </c>
    </row>
    <row r="234" spans="1:6" x14ac:dyDescent="0.25">
      <c r="A234" s="1">
        <v>20</v>
      </c>
      <c r="B234" s="1">
        <v>5</v>
      </c>
      <c r="C234" s="1">
        <v>2.3482919000000001E-2</v>
      </c>
      <c r="D234" s="1">
        <v>8.5791500000000007E-3</v>
      </c>
      <c r="E234" s="1">
        <v>1.7863202000000002E-2</v>
      </c>
      <c r="F234" s="1">
        <v>8.2869980000000003E-3</v>
      </c>
    </row>
    <row r="235" spans="1:6" x14ac:dyDescent="0.25">
      <c r="A235" s="1">
        <v>20</v>
      </c>
      <c r="B235" s="1">
        <v>6</v>
      </c>
      <c r="C235" s="1">
        <v>2.5802166000000001E-2</v>
      </c>
      <c r="D235" s="1">
        <v>7.9633719999999998E-3</v>
      </c>
      <c r="E235" s="1">
        <v>3.6016552E-2</v>
      </c>
      <c r="F235" s="1">
        <v>1.2377093E-2</v>
      </c>
    </row>
    <row r="236" spans="1:6" x14ac:dyDescent="0.25">
      <c r="A236" s="1">
        <v>20</v>
      </c>
      <c r="B236" s="1">
        <v>7</v>
      </c>
      <c r="C236" s="1">
        <v>2.5255775000000001E-2</v>
      </c>
      <c r="D236" s="1">
        <v>7.653712E-3</v>
      </c>
      <c r="E236" s="1">
        <v>7.0325738999999998E-2</v>
      </c>
      <c r="F236" s="1">
        <v>9.3626869999999997E-3</v>
      </c>
    </row>
    <row r="237" spans="1:6" x14ac:dyDescent="0.25">
      <c r="A237" s="1">
        <v>20</v>
      </c>
      <c r="B237" s="1">
        <v>8</v>
      </c>
      <c r="C237" s="1">
        <v>2.6019678000000001E-2</v>
      </c>
      <c r="D237" s="1">
        <v>7.2605070000000002E-3</v>
      </c>
      <c r="E237" s="1">
        <v>1.2202754999999999E-2</v>
      </c>
      <c r="F237" s="1">
        <v>7.8483149999999998E-3</v>
      </c>
    </row>
    <row r="238" spans="1:6" x14ac:dyDescent="0.25">
      <c r="A238" s="1">
        <v>20</v>
      </c>
      <c r="B238" s="1">
        <v>9</v>
      </c>
      <c r="C238" s="1">
        <v>2.6491093E-2</v>
      </c>
      <c r="D238" s="1">
        <v>6.3957889999999998E-3</v>
      </c>
      <c r="E238" s="1">
        <v>1.0739274E-2</v>
      </c>
      <c r="F238" s="1">
        <v>-4.3081819999999998E-3</v>
      </c>
    </row>
    <row r="239" spans="1:6" x14ac:dyDescent="0.25">
      <c r="A239" s="1">
        <v>20</v>
      </c>
      <c r="B239" s="1">
        <v>10</v>
      </c>
      <c r="C239" s="1">
        <v>1.9867514999999999E-2</v>
      </c>
      <c r="D239" s="1">
        <v>4.3561190000000003E-3</v>
      </c>
      <c r="E239" s="1">
        <v>1.287428E-2</v>
      </c>
      <c r="F239" s="1">
        <v>-6.0759150000000003E-3</v>
      </c>
    </row>
    <row r="240" spans="1:6" x14ac:dyDescent="0.25">
      <c r="A240" s="1">
        <v>20</v>
      </c>
      <c r="B240" s="1">
        <v>11</v>
      </c>
      <c r="C240" s="1">
        <v>1.6436274000000001E-2</v>
      </c>
      <c r="D240" s="1">
        <v>3.433785E-3</v>
      </c>
      <c r="E240" s="1">
        <v>1.6918756E-2</v>
      </c>
      <c r="F240" s="1">
        <v>-1.0236067999999999E-2</v>
      </c>
    </row>
    <row r="241" spans="1:6" x14ac:dyDescent="0.25">
      <c r="A241" s="1">
        <v>20</v>
      </c>
      <c r="B241" s="1">
        <v>12</v>
      </c>
      <c r="C241" s="1">
        <v>1.4340121000000001E-2</v>
      </c>
      <c r="D241" s="1">
        <v>3.6771909999999998E-3</v>
      </c>
      <c r="E241" s="1">
        <v>1.6940904999999999E-2</v>
      </c>
      <c r="F241" s="1">
        <v>-1.1986101000000001E-2</v>
      </c>
    </row>
    <row r="242" spans="1:6" x14ac:dyDescent="0.25">
      <c r="A242" s="1">
        <v>21</v>
      </c>
      <c r="B242" s="1">
        <v>1</v>
      </c>
      <c r="C242" s="1">
        <v>4.8307417999999998E-2</v>
      </c>
      <c r="D242" s="1">
        <v>-4.8774000000000002E-4</v>
      </c>
      <c r="E242" s="1">
        <v>7.7062067999999997E-2</v>
      </c>
      <c r="F242" s="1">
        <v>7.8067800000000004E-4</v>
      </c>
    </row>
    <row r="243" spans="1:6" x14ac:dyDescent="0.25">
      <c r="A243" s="1">
        <v>21</v>
      </c>
      <c r="B243" s="1">
        <v>2</v>
      </c>
      <c r="C243" s="1">
        <v>2.7908643E-2</v>
      </c>
      <c r="D243" s="1">
        <v>2.1941578999999999E-2</v>
      </c>
      <c r="E243" s="1">
        <v>9.7596128000000004E-2</v>
      </c>
      <c r="F243" s="1">
        <v>2.0058858999999998E-2</v>
      </c>
    </row>
    <row r="244" spans="1:6" x14ac:dyDescent="0.25">
      <c r="A244" s="1">
        <v>21</v>
      </c>
      <c r="B244" s="1">
        <v>3</v>
      </c>
      <c r="C244" s="1">
        <v>1.8626179999999999E-2</v>
      </c>
      <c r="D244" s="1">
        <v>2.8518827E-2</v>
      </c>
      <c r="E244" s="1">
        <v>6.7056547999999994E-2</v>
      </c>
      <c r="F244" s="1">
        <v>2.7069573999999999E-2</v>
      </c>
    </row>
    <row r="245" spans="1:6" x14ac:dyDescent="0.25">
      <c r="A245" s="1">
        <v>21</v>
      </c>
      <c r="B245" s="1">
        <v>4</v>
      </c>
      <c r="C245" s="1">
        <v>2.1340191000000001E-2</v>
      </c>
      <c r="D245" s="1">
        <v>2.2857064999999999E-2</v>
      </c>
      <c r="E245" s="1">
        <v>4.8580994000000002E-2</v>
      </c>
      <c r="F245" s="1">
        <v>1.5519287E-2</v>
      </c>
    </row>
    <row r="246" spans="1:6" x14ac:dyDescent="0.25">
      <c r="A246" s="1">
        <v>21</v>
      </c>
      <c r="B246" s="1">
        <v>5</v>
      </c>
      <c r="C246" s="1">
        <v>2.4683142000000002E-2</v>
      </c>
      <c r="D246" s="1">
        <v>2.1116144999999999E-2</v>
      </c>
      <c r="E246" s="1">
        <v>5.4867423999999998E-2</v>
      </c>
      <c r="F246" s="1">
        <v>1.4052314999999999E-2</v>
      </c>
    </row>
    <row r="247" spans="1:6" x14ac:dyDescent="0.25">
      <c r="A247" s="1">
        <v>21</v>
      </c>
      <c r="B247" s="1">
        <v>6</v>
      </c>
      <c r="C247" s="1">
        <v>3.3435826000000002E-2</v>
      </c>
      <c r="D247" s="1">
        <v>1.7812279E-2</v>
      </c>
      <c r="E247" s="1">
        <v>7.4975933999999994E-2</v>
      </c>
      <c r="F247" s="1">
        <v>2.1165587999999999E-2</v>
      </c>
    </row>
    <row r="248" spans="1:6" x14ac:dyDescent="0.25">
      <c r="A248" s="1">
        <v>21</v>
      </c>
      <c r="B248" s="1">
        <v>7</v>
      </c>
      <c r="C248" s="1">
        <v>2.9547490999999999E-2</v>
      </c>
      <c r="D248" s="1">
        <v>1.2560144000000001E-2</v>
      </c>
      <c r="E248" s="1">
        <v>4.3006310999999998E-2</v>
      </c>
      <c r="F248" s="1">
        <v>2.1339348000000001E-2</v>
      </c>
    </row>
    <row r="249" spans="1:6" x14ac:dyDescent="0.25">
      <c r="A249" s="1">
        <v>21</v>
      </c>
      <c r="B249" s="1">
        <v>8</v>
      </c>
      <c r="C249" s="1">
        <v>2.8627863999999999E-2</v>
      </c>
      <c r="D249" s="1">
        <v>1.0679505000000001E-2</v>
      </c>
      <c r="E249" s="1">
        <v>1.1412337999999999E-2</v>
      </c>
      <c r="F249" s="1">
        <v>1.8962135000000001E-2</v>
      </c>
    </row>
    <row r="250" spans="1:6" x14ac:dyDescent="0.25">
      <c r="A250" s="1">
        <v>21</v>
      </c>
      <c r="B250" s="1">
        <v>9</v>
      </c>
      <c r="C250" s="1">
        <v>2.6353538999999999E-2</v>
      </c>
      <c r="D250" s="1">
        <v>7.8391910000000006E-3</v>
      </c>
      <c r="E250" s="1">
        <v>2.1971759E-2</v>
      </c>
      <c r="F250" s="1">
        <v>8.31228E-3</v>
      </c>
    </row>
    <row r="251" spans="1:6" x14ac:dyDescent="0.25">
      <c r="A251" s="1">
        <v>21</v>
      </c>
      <c r="B251" s="1">
        <v>10</v>
      </c>
      <c r="C251" s="1">
        <v>2.0902921000000001E-2</v>
      </c>
      <c r="D251" s="1">
        <v>5.8362070000000004E-3</v>
      </c>
      <c r="E251" s="1">
        <v>2.4499064000000001E-2</v>
      </c>
      <c r="F251" s="1">
        <v>7.4844400000000002E-4</v>
      </c>
    </row>
    <row r="252" spans="1:6" x14ac:dyDescent="0.25">
      <c r="A252" s="1">
        <v>21</v>
      </c>
      <c r="B252" s="1">
        <v>11</v>
      </c>
      <c r="C252" s="1">
        <v>2.1129311000000001E-2</v>
      </c>
      <c r="D252" s="1">
        <v>5.0964000000000001E-3</v>
      </c>
      <c r="E252" s="1">
        <v>2.166121E-2</v>
      </c>
      <c r="F252" s="1">
        <v>-8.7910939999999993E-3</v>
      </c>
    </row>
    <row r="253" spans="1:6" x14ac:dyDescent="0.25">
      <c r="A253" s="1">
        <v>21</v>
      </c>
      <c r="B253" s="1">
        <v>12</v>
      </c>
      <c r="C253" s="1">
        <v>1.4321487000000001E-2</v>
      </c>
      <c r="D253" s="1">
        <v>6.6374570000000003E-3</v>
      </c>
      <c r="E253" s="1">
        <v>2.0921664E-2</v>
      </c>
      <c r="F253" s="1">
        <v>-6.3699059999999998E-3</v>
      </c>
    </row>
    <row r="254" spans="1:6" x14ac:dyDescent="0.25">
      <c r="A254" s="1">
        <v>22</v>
      </c>
      <c r="B254" s="1">
        <v>1</v>
      </c>
      <c r="C254" s="1">
        <v>2.0005553999999998E-2</v>
      </c>
      <c r="D254" s="1">
        <v>1.5566701E-2</v>
      </c>
      <c r="E254" s="1">
        <v>3.5831466999999999E-2</v>
      </c>
      <c r="F254" s="1">
        <v>1.4441590000000001E-2</v>
      </c>
    </row>
    <row r="255" spans="1:6" x14ac:dyDescent="0.25">
      <c r="A255" s="1">
        <v>22</v>
      </c>
      <c r="B255" s="1">
        <v>2</v>
      </c>
      <c r="C255" s="1">
        <v>2.0637936999999999E-2</v>
      </c>
      <c r="D255" s="1">
        <v>3.7607908000000002E-2</v>
      </c>
      <c r="E255" s="1">
        <v>4.7348253E-2</v>
      </c>
      <c r="F255" s="1">
        <v>2.6843608000000001E-2</v>
      </c>
    </row>
    <row r="256" spans="1:6" x14ac:dyDescent="0.25">
      <c r="A256" s="1">
        <v>22</v>
      </c>
      <c r="B256" s="1">
        <v>3</v>
      </c>
      <c r="C256" s="1">
        <v>2.6719046999999999E-2</v>
      </c>
      <c r="D256" s="1">
        <v>2.8931067000000001E-2</v>
      </c>
      <c r="E256" s="1">
        <v>4.8917483999999997E-2</v>
      </c>
      <c r="F256" s="1">
        <v>2.5344730999999999E-2</v>
      </c>
    </row>
    <row r="257" spans="1:6" x14ac:dyDescent="0.25">
      <c r="A257" s="1">
        <v>22</v>
      </c>
      <c r="B257" s="1">
        <v>4</v>
      </c>
      <c r="C257" s="1">
        <v>2.3449688E-2</v>
      </c>
      <c r="D257" s="1">
        <v>2.8275623999999999E-2</v>
      </c>
      <c r="E257" s="1">
        <v>5.2496922000000001E-2</v>
      </c>
      <c r="F257" s="1">
        <v>2.5512996999999999E-2</v>
      </c>
    </row>
    <row r="258" spans="1:6" x14ac:dyDescent="0.25">
      <c r="A258" s="1">
        <v>22</v>
      </c>
      <c r="B258" s="1">
        <v>5</v>
      </c>
      <c r="C258" s="1">
        <v>3.9335475000000002E-2</v>
      </c>
      <c r="D258" s="1">
        <v>1.9798449999999999E-2</v>
      </c>
      <c r="E258" s="1">
        <v>5.5292742999999998E-2</v>
      </c>
      <c r="F258" s="1">
        <v>2.5544213999999999E-2</v>
      </c>
    </row>
    <row r="259" spans="1:6" x14ac:dyDescent="0.25">
      <c r="A259" s="1">
        <v>22</v>
      </c>
      <c r="B259" s="1">
        <v>6</v>
      </c>
      <c r="C259" s="1">
        <v>3.7581573E-2</v>
      </c>
      <c r="D259" s="1">
        <v>1.5313099E-2</v>
      </c>
      <c r="E259" s="1">
        <v>4.4437642999999999E-2</v>
      </c>
      <c r="F259" s="1">
        <v>2.3016963000000001E-2</v>
      </c>
    </row>
    <row r="260" spans="1:6" x14ac:dyDescent="0.25">
      <c r="A260" s="1">
        <v>22</v>
      </c>
      <c r="B260" s="1">
        <v>7</v>
      </c>
      <c r="C260" s="1">
        <v>2.9363329000000001E-2</v>
      </c>
      <c r="D260" s="1">
        <v>1.3159159E-2</v>
      </c>
      <c r="E260" s="1">
        <v>1.7663327E-2</v>
      </c>
      <c r="F260" s="1">
        <v>2.8768030999999999E-2</v>
      </c>
    </row>
    <row r="261" spans="1:6" x14ac:dyDescent="0.25">
      <c r="A261" s="1">
        <v>22</v>
      </c>
      <c r="B261" s="1">
        <v>8</v>
      </c>
      <c r="C261" s="1">
        <v>3.1804590000000001E-2</v>
      </c>
      <c r="D261" s="1">
        <v>1.0323272E-2</v>
      </c>
      <c r="E261" s="1">
        <v>6.1958960000000002E-3</v>
      </c>
      <c r="F261" s="1">
        <v>1.4662339E-2</v>
      </c>
    </row>
    <row r="262" spans="1:6" x14ac:dyDescent="0.25">
      <c r="A262" s="1">
        <v>22</v>
      </c>
      <c r="B262" s="1">
        <v>9</v>
      </c>
      <c r="C262" s="1">
        <v>2.8111567E-2</v>
      </c>
      <c r="D262" s="1">
        <v>8.5623000000000001E-3</v>
      </c>
      <c r="E262" s="1">
        <v>1.2949676E-2</v>
      </c>
      <c r="F262" s="1">
        <v>1.2237741E-2</v>
      </c>
    </row>
    <row r="263" spans="1:6" x14ac:dyDescent="0.25">
      <c r="A263" s="1">
        <v>22</v>
      </c>
      <c r="B263" s="1">
        <v>10</v>
      </c>
      <c r="C263" s="1">
        <v>2.5482027000000001E-2</v>
      </c>
      <c r="D263" s="1">
        <v>7.9744440000000007E-3</v>
      </c>
      <c r="E263" s="1">
        <v>1.3732269E-2</v>
      </c>
      <c r="F263" s="1">
        <v>-1.3106141E-2</v>
      </c>
    </row>
    <row r="264" spans="1:6" x14ac:dyDescent="0.25">
      <c r="A264" s="1">
        <v>22</v>
      </c>
      <c r="B264" s="1">
        <v>11</v>
      </c>
      <c r="C264" s="1">
        <v>1.7481012000000001E-2</v>
      </c>
      <c r="D264" s="1">
        <v>7.4815300000000001E-3</v>
      </c>
      <c r="E264" s="1">
        <v>1.8906909999999999E-3</v>
      </c>
      <c r="F264" s="1">
        <v>-6.3333749999999996E-3</v>
      </c>
    </row>
    <row r="265" spans="1:6" x14ac:dyDescent="0.25">
      <c r="A265" s="1">
        <v>22</v>
      </c>
      <c r="B265" s="1">
        <v>12</v>
      </c>
      <c r="C265" s="1">
        <v>2.1355388999999999E-2</v>
      </c>
      <c r="D265" s="1">
        <v>8.3089310000000003E-3</v>
      </c>
      <c r="E265" s="1">
        <v>8.8899200000000002E-4</v>
      </c>
      <c r="F265" s="1">
        <v>-4.6940339999999997E-3</v>
      </c>
    </row>
    <row r="266" spans="1:6" x14ac:dyDescent="0.25">
      <c r="A266" s="1">
        <v>23</v>
      </c>
      <c r="B266" s="1">
        <v>1</v>
      </c>
      <c r="C266" s="1">
        <v>4.5396850000000002E-2</v>
      </c>
      <c r="D266" s="1">
        <v>2.7610572E-2</v>
      </c>
      <c r="E266" s="1">
        <v>7.0520764999999999E-2</v>
      </c>
      <c r="F266" s="1">
        <v>2.1897461999999999E-2</v>
      </c>
    </row>
    <row r="267" spans="1:6" x14ac:dyDescent="0.25">
      <c r="A267" s="1">
        <v>23</v>
      </c>
      <c r="B267" s="1">
        <v>2</v>
      </c>
      <c r="C267" s="1">
        <v>5.6091294999999999E-2</v>
      </c>
      <c r="D267" s="1">
        <v>2.8546017E-2</v>
      </c>
      <c r="E267" s="1">
        <v>8.8482468999999994E-2</v>
      </c>
      <c r="F267" s="1">
        <v>4.3501161000000003E-2</v>
      </c>
    </row>
    <row r="268" spans="1:6" x14ac:dyDescent="0.25">
      <c r="A268" s="1">
        <v>23</v>
      </c>
      <c r="B268" s="1">
        <v>3</v>
      </c>
      <c r="C268" s="1">
        <v>4.3591725999999997E-2</v>
      </c>
      <c r="D268" s="1">
        <v>2.4073309000000001E-2</v>
      </c>
      <c r="E268" s="1">
        <v>7.2323001999999997E-2</v>
      </c>
      <c r="F268" s="1">
        <v>4.6087270999999999E-2</v>
      </c>
    </row>
    <row r="269" spans="1:6" x14ac:dyDescent="0.25">
      <c r="A269" s="1">
        <v>23</v>
      </c>
      <c r="B269" s="1">
        <v>4</v>
      </c>
      <c r="C269" s="1">
        <v>5.1371109999999998E-2</v>
      </c>
      <c r="D269" s="1">
        <v>2.1527332999999999E-2</v>
      </c>
      <c r="E269" s="1">
        <v>9.9647048000000002E-2</v>
      </c>
      <c r="F269" s="1">
        <v>4.0179538000000001E-2</v>
      </c>
    </row>
    <row r="270" spans="1:6" x14ac:dyDescent="0.25">
      <c r="A270" s="1">
        <v>23</v>
      </c>
      <c r="B270" s="1">
        <v>5</v>
      </c>
      <c r="C270" s="1">
        <v>4.8176690000000001E-2</v>
      </c>
      <c r="D270" s="1">
        <v>2.2704321E-2</v>
      </c>
      <c r="E270" s="1">
        <v>6.2204835E-2</v>
      </c>
      <c r="F270" s="1">
        <v>3.0242109E-2</v>
      </c>
    </row>
    <row r="271" spans="1:6" x14ac:dyDescent="0.25">
      <c r="A271" s="1">
        <v>23</v>
      </c>
      <c r="B271" s="1">
        <v>6</v>
      </c>
      <c r="C271" s="1">
        <v>4.0808446999999998E-2</v>
      </c>
      <c r="D271" s="1">
        <v>1.9730279E-2</v>
      </c>
      <c r="E271" s="1">
        <v>5.6741430000000002E-2</v>
      </c>
      <c r="F271" s="1">
        <v>2.8714872999999998E-2</v>
      </c>
    </row>
    <row r="272" spans="1:6" x14ac:dyDescent="0.25">
      <c r="A272" s="1">
        <v>23</v>
      </c>
      <c r="B272" s="1">
        <v>7</v>
      </c>
      <c r="C272" s="1">
        <v>3.7040631999999997E-2</v>
      </c>
      <c r="D272" s="1">
        <v>1.8634833E-2</v>
      </c>
      <c r="E272" s="1">
        <v>5.0732147999999998E-2</v>
      </c>
      <c r="F272" s="1">
        <v>2.3295447E-2</v>
      </c>
    </row>
    <row r="273" spans="1:6" x14ac:dyDescent="0.25">
      <c r="A273" s="1">
        <v>23</v>
      </c>
      <c r="B273" s="1">
        <v>8</v>
      </c>
      <c r="C273" s="1">
        <v>3.4170154000000001E-2</v>
      </c>
      <c r="D273" s="1">
        <v>1.3200305000000001E-2</v>
      </c>
      <c r="E273" s="1">
        <v>2.8531428000000001E-2</v>
      </c>
      <c r="F273" s="1">
        <v>2.0147778000000002E-2</v>
      </c>
    </row>
    <row r="274" spans="1:6" x14ac:dyDescent="0.25">
      <c r="A274" s="1">
        <v>23</v>
      </c>
      <c r="B274" s="1">
        <v>9</v>
      </c>
      <c r="C274" s="1">
        <v>3.2789759000000002E-2</v>
      </c>
      <c r="D274" s="1">
        <v>1.2880472E-2</v>
      </c>
      <c r="E274" s="1">
        <v>2.9513451E-2</v>
      </c>
      <c r="F274" s="1">
        <v>1.7113397999999998E-2</v>
      </c>
    </row>
    <row r="275" spans="1:6" x14ac:dyDescent="0.25">
      <c r="A275" s="1">
        <v>23</v>
      </c>
      <c r="B275" s="1">
        <v>10</v>
      </c>
      <c r="C275" s="1">
        <v>2.6662017999999999E-2</v>
      </c>
      <c r="D275" s="1">
        <v>1.0589995E-2</v>
      </c>
      <c r="E275" s="1">
        <v>2.8569773E-2</v>
      </c>
      <c r="F275" s="1">
        <v>1.5983E-3</v>
      </c>
    </row>
    <row r="276" spans="1:6" x14ac:dyDescent="0.25">
      <c r="A276" s="1">
        <v>23</v>
      </c>
      <c r="B276" s="1">
        <v>11</v>
      </c>
      <c r="C276" s="1">
        <v>2.7955701999999999E-2</v>
      </c>
      <c r="D276" s="1">
        <v>9.2718980000000006E-3</v>
      </c>
      <c r="E276" s="1">
        <v>9.2823850000000006E-3</v>
      </c>
      <c r="F276" s="1">
        <v>1.439503E-3</v>
      </c>
    </row>
    <row r="277" spans="1:6" x14ac:dyDescent="0.25">
      <c r="A277" s="1">
        <v>23</v>
      </c>
      <c r="B277" s="1">
        <v>12</v>
      </c>
      <c r="C277" s="1">
        <v>2.4878928000000002E-2</v>
      </c>
      <c r="D277" s="1">
        <v>8.2761480000000005E-3</v>
      </c>
      <c r="E277" s="1">
        <v>8.1829239999999994E-3</v>
      </c>
      <c r="F277" s="1">
        <v>2.265998E-3</v>
      </c>
    </row>
    <row r="278" spans="1:6" x14ac:dyDescent="0.25">
      <c r="A278" s="1">
        <v>24</v>
      </c>
      <c r="B278" s="1">
        <v>1</v>
      </c>
      <c r="C278" s="1">
        <v>1.7322204000000001E-2</v>
      </c>
      <c r="D278" s="1">
        <v>3.1000170000000001E-2</v>
      </c>
      <c r="E278" s="1">
        <v>4.1348664E-2</v>
      </c>
      <c r="F278" s="1">
        <v>2.5401119E-2</v>
      </c>
    </row>
    <row r="279" spans="1:6" x14ac:dyDescent="0.25">
      <c r="A279" s="1">
        <v>24</v>
      </c>
      <c r="B279" s="1">
        <v>2</v>
      </c>
      <c r="C279" s="1">
        <v>2.5427828E-2</v>
      </c>
      <c r="D279" s="1">
        <v>3.0738748E-2</v>
      </c>
      <c r="E279" s="1">
        <v>6.2163718999999999E-2</v>
      </c>
      <c r="F279" s="1">
        <v>3.9614710999999997E-2</v>
      </c>
    </row>
    <row r="280" spans="1:6" x14ac:dyDescent="0.25">
      <c r="A280" s="1">
        <v>24</v>
      </c>
      <c r="B280" s="1">
        <v>3</v>
      </c>
      <c r="C280" s="1">
        <v>3.4272112E-2</v>
      </c>
      <c r="D280" s="1">
        <v>2.9037606000000001E-2</v>
      </c>
      <c r="E280" s="1">
        <v>6.1227522999999999E-2</v>
      </c>
      <c r="F280" s="1">
        <v>3.6132213000000003E-2</v>
      </c>
    </row>
    <row r="281" spans="1:6" x14ac:dyDescent="0.25">
      <c r="A281" s="1">
        <v>24</v>
      </c>
      <c r="B281" s="1">
        <v>4</v>
      </c>
      <c r="C281" s="1">
        <v>3.449195E-2</v>
      </c>
      <c r="D281" s="1">
        <v>3.4061288000000002E-2</v>
      </c>
      <c r="E281" s="1">
        <v>8.9103752999999994E-2</v>
      </c>
      <c r="F281" s="1">
        <v>1.9760277E-2</v>
      </c>
    </row>
    <row r="282" spans="1:6" x14ac:dyDescent="0.25">
      <c r="A282" s="1">
        <v>24</v>
      </c>
      <c r="B282" s="1">
        <v>5</v>
      </c>
      <c r="C282" s="1">
        <v>2.868559E-2</v>
      </c>
      <c r="D282" s="1">
        <v>2.8985798E-2</v>
      </c>
      <c r="E282" s="1">
        <v>4.2442371999999999E-2</v>
      </c>
      <c r="F282" s="1">
        <v>1.9839088000000001E-2</v>
      </c>
    </row>
    <row r="283" spans="1:6" x14ac:dyDescent="0.25">
      <c r="A283" s="1">
        <v>24</v>
      </c>
      <c r="B283" s="1">
        <v>6</v>
      </c>
      <c r="C283" s="1">
        <v>2.4138768000000001E-2</v>
      </c>
      <c r="D283" s="1">
        <v>2.5049314E-2</v>
      </c>
      <c r="E283" s="1">
        <v>4.2488320000000003E-2</v>
      </c>
      <c r="F283" s="1">
        <v>1.3534723E-2</v>
      </c>
    </row>
    <row r="284" spans="1:6" x14ac:dyDescent="0.25">
      <c r="A284" s="1">
        <v>24</v>
      </c>
      <c r="B284" s="1">
        <v>7</v>
      </c>
      <c r="C284" s="1">
        <v>2.4068308E-2</v>
      </c>
      <c r="D284" s="1">
        <v>1.8151786999999999E-2</v>
      </c>
      <c r="E284" s="1">
        <v>2.3613603E-2</v>
      </c>
      <c r="F284" s="1">
        <v>1.2462459E-2</v>
      </c>
    </row>
    <row r="285" spans="1:6" x14ac:dyDescent="0.25">
      <c r="A285" s="1">
        <v>24</v>
      </c>
      <c r="B285" s="1">
        <v>8</v>
      </c>
      <c r="C285" s="1">
        <v>2.8651583000000001E-2</v>
      </c>
      <c r="D285" s="1">
        <v>1.7525220000000001E-2</v>
      </c>
      <c r="E285" s="1">
        <v>2.5172579E-2</v>
      </c>
      <c r="F285" s="1">
        <v>1.1714485E-2</v>
      </c>
    </row>
    <row r="286" spans="1:6" x14ac:dyDescent="0.25">
      <c r="A286" s="1">
        <v>24</v>
      </c>
      <c r="B286" s="1">
        <v>9</v>
      </c>
      <c r="C286" s="1">
        <v>2.7531491000000002E-2</v>
      </c>
      <c r="D286" s="1">
        <v>1.7357086000000001E-2</v>
      </c>
      <c r="E286" s="1">
        <v>2.7327699E-2</v>
      </c>
      <c r="F286" s="1">
        <v>1.574628E-3</v>
      </c>
    </row>
    <row r="287" spans="1:6" x14ac:dyDescent="0.25">
      <c r="A287" s="1">
        <v>24</v>
      </c>
      <c r="B287" s="1">
        <v>10</v>
      </c>
      <c r="C287" s="1">
        <v>2.5042023E-2</v>
      </c>
      <c r="D287" s="1">
        <v>1.4084248000000001E-2</v>
      </c>
      <c r="E287" s="1">
        <v>3.1829885000000002E-2</v>
      </c>
      <c r="F287" s="1">
        <v>6.8707299999999996E-4</v>
      </c>
    </row>
    <row r="288" spans="1:6" x14ac:dyDescent="0.25">
      <c r="A288" s="1">
        <v>24</v>
      </c>
      <c r="B288" s="1">
        <v>11</v>
      </c>
      <c r="C288" s="1">
        <v>2.2504054999999999E-2</v>
      </c>
      <c r="D288" s="1">
        <v>1.1108043E-2</v>
      </c>
      <c r="E288" s="1">
        <v>1.7835090000000001E-2</v>
      </c>
      <c r="F288" s="1">
        <v>1.4010240000000001E-3</v>
      </c>
    </row>
    <row r="289" spans="1:6" x14ac:dyDescent="0.25">
      <c r="A289" s="1">
        <v>24</v>
      </c>
      <c r="B289" s="1">
        <v>12</v>
      </c>
      <c r="C289" s="1">
        <v>2.0844756999999998E-2</v>
      </c>
      <c r="D289" s="1">
        <v>8.3107449999999996E-3</v>
      </c>
      <c r="E289" s="1">
        <v>1.6507926999999999E-2</v>
      </c>
      <c r="F289" s="1">
        <v>-4.08434E-4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E4BF-6682-42A2-9208-EFD5969E4848}">
  <dimension ref="A1:C289"/>
  <sheetViews>
    <sheetView workbookViewId="0">
      <selection activeCell="H22" sqref="H22"/>
    </sheetView>
  </sheetViews>
  <sheetFormatPr defaultRowHeight="13.8" x14ac:dyDescent="0.25"/>
  <cols>
    <col min="1" max="3" width="8.88671875" style="1"/>
  </cols>
  <sheetData>
    <row r="1" spans="1:3" x14ac:dyDescent="0.25">
      <c r="A1" s="1" t="s">
        <v>48</v>
      </c>
      <c r="B1" s="1" t="s">
        <v>49</v>
      </c>
      <c r="C1" s="1" t="s">
        <v>50</v>
      </c>
    </row>
    <row r="2" spans="1:3" x14ac:dyDescent="0.25">
      <c r="A2" s="1">
        <v>1</v>
      </c>
      <c r="B2" s="1">
        <v>1</v>
      </c>
      <c r="C2" s="1">
        <v>-2.3363084999999999E-2</v>
      </c>
    </row>
    <row r="3" spans="1:3" x14ac:dyDescent="0.25">
      <c r="A3" s="1">
        <v>1</v>
      </c>
      <c r="B3" s="1">
        <v>2</v>
      </c>
      <c r="C3" s="1">
        <v>-1.1975648E-2</v>
      </c>
    </row>
    <row r="4" spans="1:3" x14ac:dyDescent="0.25">
      <c r="A4" s="1">
        <v>1</v>
      </c>
      <c r="B4" s="1">
        <v>3</v>
      </c>
      <c r="C4" s="1">
        <v>-1.2046032E-2</v>
      </c>
    </row>
    <row r="5" spans="1:3" x14ac:dyDescent="0.25">
      <c r="A5" s="1">
        <v>1</v>
      </c>
      <c r="B5" s="1">
        <v>4</v>
      </c>
      <c r="C5" s="1">
        <v>-7.9029129999999993E-3</v>
      </c>
    </row>
    <row r="6" spans="1:3" x14ac:dyDescent="0.25">
      <c r="A6" s="1">
        <v>1</v>
      </c>
      <c r="B6" s="1">
        <v>5</v>
      </c>
      <c r="C6" s="1">
        <v>-6.598558E-3</v>
      </c>
    </row>
    <row r="7" spans="1:3" x14ac:dyDescent="0.25">
      <c r="A7" s="1">
        <v>1</v>
      </c>
      <c r="B7" s="1">
        <v>6</v>
      </c>
      <c r="C7" s="1">
        <v>-5.3012090000000003E-3</v>
      </c>
    </row>
    <row r="8" spans="1:3" x14ac:dyDescent="0.25">
      <c r="A8" s="1">
        <v>1</v>
      </c>
      <c r="B8" s="1">
        <v>7</v>
      </c>
      <c r="C8" s="1">
        <v>-4.029917E-3</v>
      </c>
    </row>
    <row r="9" spans="1:3" x14ac:dyDescent="0.25">
      <c r="A9" s="1">
        <v>1</v>
      </c>
      <c r="B9" s="1">
        <v>8</v>
      </c>
      <c r="C9" s="1">
        <v>-3.7404399999999998E-3</v>
      </c>
    </row>
    <row r="10" spans="1:3" x14ac:dyDescent="0.25">
      <c r="A10" s="1">
        <v>1</v>
      </c>
      <c r="B10" s="1">
        <v>9</v>
      </c>
      <c r="C10" s="1">
        <v>-3.2181940000000002E-3</v>
      </c>
    </row>
    <row r="11" spans="1:3" x14ac:dyDescent="0.25">
      <c r="A11" s="1">
        <v>1</v>
      </c>
      <c r="B11" s="1">
        <v>10</v>
      </c>
      <c r="C11" s="1">
        <v>-2.9659529999999999E-3</v>
      </c>
    </row>
    <row r="12" spans="1:3" x14ac:dyDescent="0.25">
      <c r="A12" s="1">
        <v>1</v>
      </c>
      <c r="B12" s="1">
        <v>11</v>
      </c>
      <c r="C12" s="1">
        <v>-2.0246050000000001E-3</v>
      </c>
    </row>
    <row r="13" spans="1:3" x14ac:dyDescent="0.25">
      <c r="A13" s="1">
        <v>1</v>
      </c>
      <c r="B13" s="1">
        <v>12</v>
      </c>
      <c r="C13" s="1">
        <v>-2.1492289999999999E-3</v>
      </c>
    </row>
    <row r="14" spans="1:3" x14ac:dyDescent="0.25">
      <c r="A14" s="1">
        <v>2</v>
      </c>
      <c r="B14" s="1">
        <v>1</v>
      </c>
      <c r="C14" s="1">
        <v>6.247954E-3</v>
      </c>
    </row>
    <row r="15" spans="1:3" x14ac:dyDescent="0.25">
      <c r="A15" s="1">
        <v>2</v>
      </c>
      <c r="B15" s="1">
        <v>2</v>
      </c>
      <c r="C15" s="1">
        <v>-1.0977109999999999E-3</v>
      </c>
    </row>
    <row r="16" spans="1:3" x14ac:dyDescent="0.25">
      <c r="A16" s="1">
        <v>2</v>
      </c>
      <c r="B16" s="1">
        <v>3</v>
      </c>
      <c r="C16" s="1">
        <v>-3.5803670000000001E-3</v>
      </c>
    </row>
    <row r="17" spans="1:3" x14ac:dyDescent="0.25">
      <c r="A17" s="1">
        <v>2</v>
      </c>
      <c r="B17" s="1">
        <v>4</v>
      </c>
      <c r="C17" s="1">
        <v>-2.1773119999999998E-3</v>
      </c>
    </row>
    <row r="18" spans="1:3" x14ac:dyDescent="0.25">
      <c r="A18" s="1">
        <v>2</v>
      </c>
      <c r="B18" s="1">
        <v>5</v>
      </c>
      <c r="C18" s="1">
        <v>-1.85279E-3</v>
      </c>
    </row>
    <row r="19" spans="1:3" x14ac:dyDescent="0.25">
      <c r="A19" s="1">
        <v>2</v>
      </c>
      <c r="B19" s="1">
        <v>6</v>
      </c>
      <c r="C19" s="1">
        <v>-1.3950499999999999E-3</v>
      </c>
    </row>
    <row r="20" spans="1:3" x14ac:dyDescent="0.25">
      <c r="A20" s="1">
        <v>2</v>
      </c>
      <c r="B20" s="1">
        <v>7</v>
      </c>
      <c r="C20" s="1">
        <v>-1.101844E-3</v>
      </c>
    </row>
    <row r="21" spans="1:3" x14ac:dyDescent="0.25">
      <c r="A21" s="1">
        <v>2</v>
      </c>
      <c r="B21" s="1">
        <v>8</v>
      </c>
      <c r="C21" s="1">
        <v>-4.9763800000000001E-4</v>
      </c>
    </row>
    <row r="22" spans="1:3" x14ac:dyDescent="0.25">
      <c r="A22" s="1">
        <v>2</v>
      </c>
      <c r="B22" s="1">
        <v>9</v>
      </c>
      <c r="C22" s="1">
        <v>-3.2324399999999998E-4</v>
      </c>
    </row>
    <row r="23" spans="1:3" x14ac:dyDescent="0.25">
      <c r="A23" s="1">
        <v>2</v>
      </c>
      <c r="B23" s="1">
        <v>10</v>
      </c>
      <c r="C23" s="1">
        <v>-5.1792299999999999E-4</v>
      </c>
    </row>
    <row r="24" spans="1:3" x14ac:dyDescent="0.25">
      <c r="A24" s="1">
        <v>2</v>
      </c>
      <c r="B24" s="1">
        <v>11</v>
      </c>
      <c r="C24" s="1">
        <v>-4.6842900000000002E-4</v>
      </c>
    </row>
    <row r="25" spans="1:3" x14ac:dyDescent="0.25">
      <c r="A25" s="1">
        <v>2</v>
      </c>
      <c r="B25" s="1">
        <v>12</v>
      </c>
      <c r="C25" s="1">
        <v>-7.7743599999999995E-4</v>
      </c>
    </row>
    <row r="26" spans="1:3" x14ac:dyDescent="0.25">
      <c r="A26" s="1">
        <v>3</v>
      </c>
      <c r="B26" s="1">
        <v>1</v>
      </c>
      <c r="C26" s="1">
        <v>-5.3909858999999997E-2</v>
      </c>
    </row>
    <row r="27" spans="1:3" x14ac:dyDescent="0.25">
      <c r="A27" s="1">
        <v>3</v>
      </c>
      <c r="B27" s="1">
        <v>2</v>
      </c>
      <c r="C27" s="1">
        <v>-3.5979477000000003E-2</v>
      </c>
    </row>
    <row r="28" spans="1:3" x14ac:dyDescent="0.25">
      <c r="A28" s="1">
        <v>3</v>
      </c>
      <c r="B28" s="1">
        <v>3</v>
      </c>
      <c r="C28" s="1">
        <v>-2.5801312999999999E-2</v>
      </c>
    </row>
    <row r="29" spans="1:3" x14ac:dyDescent="0.25">
      <c r="A29" s="1">
        <v>3</v>
      </c>
      <c r="B29" s="1">
        <v>4</v>
      </c>
      <c r="C29" s="1">
        <v>-1.9203529E-2</v>
      </c>
    </row>
    <row r="30" spans="1:3" x14ac:dyDescent="0.25">
      <c r="A30" s="1">
        <v>3</v>
      </c>
      <c r="B30" s="1">
        <v>5</v>
      </c>
      <c r="C30" s="1">
        <v>-1.6306373999999998E-2</v>
      </c>
    </row>
    <row r="31" spans="1:3" x14ac:dyDescent="0.25">
      <c r="A31" s="1">
        <v>3</v>
      </c>
      <c r="B31" s="1">
        <v>6</v>
      </c>
      <c r="C31" s="1">
        <v>-1.39089E-2</v>
      </c>
    </row>
    <row r="32" spans="1:3" x14ac:dyDescent="0.25">
      <c r="A32" s="1">
        <v>3</v>
      </c>
      <c r="B32" s="1">
        <v>7</v>
      </c>
      <c r="C32" s="1">
        <v>-1.1086627999999999E-2</v>
      </c>
    </row>
    <row r="33" spans="1:3" x14ac:dyDescent="0.25">
      <c r="A33" s="1">
        <v>3</v>
      </c>
      <c r="B33" s="1">
        <v>8</v>
      </c>
      <c r="C33" s="1">
        <v>-1.0646770999999999E-2</v>
      </c>
    </row>
    <row r="34" spans="1:3" x14ac:dyDescent="0.25">
      <c r="A34" s="1">
        <v>3</v>
      </c>
      <c r="B34" s="1">
        <v>9</v>
      </c>
      <c r="C34" s="1">
        <v>-9.8664749999999996E-3</v>
      </c>
    </row>
    <row r="35" spans="1:3" x14ac:dyDescent="0.25">
      <c r="A35" s="1">
        <v>3</v>
      </c>
      <c r="B35" s="1">
        <v>10</v>
      </c>
      <c r="C35" s="1">
        <v>-9.3029040000000007E-3</v>
      </c>
    </row>
    <row r="36" spans="1:3" x14ac:dyDescent="0.25">
      <c r="A36" s="1">
        <v>3</v>
      </c>
      <c r="B36" s="1">
        <v>11</v>
      </c>
      <c r="C36" s="1">
        <v>-7.974175E-3</v>
      </c>
    </row>
    <row r="37" spans="1:3" x14ac:dyDescent="0.25">
      <c r="A37" s="1">
        <v>3</v>
      </c>
      <c r="B37" s="1">
        <v>12</v>
      </c>
      <c r="C37" s="1">
        <v>-7.5458260000000003E-3</v>
      </c>
    </row>
    <row r="38" spans="1:3" x14ac:dyDescent="0.25">
      <c r="A38" s="1">
        <v>4</v>
      </c>
      <c r="B38" s="1">
        <v>1</v>
      </c>
      <c r="C38" s="1">
        <v>-3.8607107000000002E-2</v>
      </c>
    </row>
    <row r="39" spans="1:3" x14ac:dyDescent="0.25">
      <c r="A39" s="1">
        <v>4</v>
      </c>
      <c r="B39" s="1">
        <v>2</v>
      </c>
      <c r="C39" s="1">
        <v>-1.6964788000000001E-2</v>
      </c>
    </row>
    <row r="40" spans="1:3" x14ac:dyDescent="0.25">
      <c r="A40" s="1">
        <v>4</v>
      </c>
      <c r="B40" s="1">
        <v>3</v>
      </c>
      <c r="C40" s="1">
        <v>-1.0858054000000001E-2</v>
      </c>
    </row>
    <row r="41" spans="1:3" x14ac:dyDescent="0.25">
      <c r="A41" s="1">
        <v>4</v>
      </c>
      <c r="B41" s="1">
        <v>4</v>
      </c>
      <c r="C41" s="1">
        <v>-8.0072300000000006E-3</v>
      </c>
    </row>
    <row r="42" spans="1:3" x14ac:dyDescent="0.25">
      <c r="A42" s="1">
        <v>4</v>
      </c>
      <c r="B42" s="1">
        <v>5</v>
      </c>
      <c r="C42" s="1">
        <v>-6.2802190000000001E-3</v>
      </c>
    </row>
    <row r="43" spans="1:3" x14ac:dyDescent="0.25">
      <c r="A43" s="1">
        <v>4</v>
      </c>
      <c r="B43" s="1">
        <v>6</v>
      </c>
      <c r="C43" s="1">
        <v>-4.4586640000000002E-3</v>
      </c>
    </row>
    <row r="44" spans="1:3" x14ac:dyDescent="0.25">
      <c r="A44" s="1">
        <v>4</v>
      </c>
      <c r="B44" s="1">
        <v>7</v>
      </c>
      <c r="C44" s="1">
        <v>-2.5402609999999998E-3</v>
      </c>
    </row>
    <row r="45" spans="1:3" x14ac:dyDescent="0.25">
      <c r="A45" s="1">
        <v>4</v>
      </c>
      <c r="B45" s="1">
        <v>8</v>
      </c>
      <c r="C45" s="1">
        <v>-2.6224270000000001E-3</v>
      </c>
    </row>
    <row r="46" spans="1:3" x14ac:dyDescent="0.25">
      <c r="A46" s="1">
        <v>4</v>
      </c>
      <c r="B46" s="1">
        <v>9</v>
      </c>
      <c r="C46" s="1">
        <v>-2.2355589999999998E-3</v>
      </c>
    </row>
    <row r="47" spans="1:3" x14ac:dyDescent="0.25">
      <c r="A47" s="1">
        <v>4</v>
      </c>
      <c r="B47" s="1">
        <v>10</v>
      </c>
      <c r="C47" s="1">
        <v>-9.1148499999999996E-4</v>
      </c>
    </row>
    <row r="48" spans="1:3" x14ac:dyDescent="0.25">
      <c r="A48" s="1">
        <v>4</v>
      </c>
      <c r="B48" s="1">
        <v>11</v>
      </c>
      <c r="C48" s="1">
        <v>-9.9631599999999991E-4</v>
      </c>
    </row>
    <row r="49" spans="1:3" x14ac:dyDescent="0.25">
      <c r="A49" s="1">
        <v>4</v>
      </c>
      <c r="B49" s="1">
        <v>12</v>
      </c>
      <c r="C49" s="1">
        <v>-1.822384E-3</v>
      </c>
    </row>
    <row r="50" spans="1:3" x14ac:dyDescent="0.25">
      <c r="A50" s="1">
        <v>5</v>
      </c>
      <c r="B50" s="1">
        <v>1</v>
      </c>
      <c r="C50" s="1">
        <v>-1.3028880000000001E-3</v>
      </c>
    </row>
    <row r="51" spans="1:3" x14ac:dyDescent="0.25">
      <c r="A51" s="1">
        <v>5</v>
      </c>
      <c r="B51" s="1">
        <v>2</v>
      </c>
      <c r="C51" s="1">
        <v>-8.4047730000000008E-3</v>
      </c>
    </row>
    <row r="52" spans="1:3" x14ac:dyDescent="0.25">
      <c r="A52" s="1">
        <v>5</v>
      </c>
      <c r="B52" s="1">
        <v>3</v>
      </c>
      <c r="C52" s="1">
        <v>-3.8239279999999999E-3</v>
      </c>
    </row>
    <row r="53" spans="1:3" x14ac:dyDescent="0.25">
      <c r="A53" s="1">
        <v>5</v>
      </c>
      <c r="B53" s="1">
        <v>4</v>
      </c>
      <c r="C53" s="1">
        <v>-4.7996540000000004E-3</v>
      </c>
    </row>
    <row r="54" spans="1:3" x14ac:dyDescent="0.25">
      <c r="A54" s="1">
        <v>5</v>
      </c>
      <c r="B54" s="1">
        <v>5</v>
      </c>
      <c r="C54" s="1">
        <v>-2.2057320000000002E-3</v>
      </c>
    </row>
    <row r="55" spans="1:3" x14ac:dyDescent="0.25">
      <c r="A55" s="1">
        <v>5</v>
      </c>
      <c r="B55" s="1">
        <v>6</v>
      </c>
      <c r="C55" s="1">
        <v>-1.0518039999999999E-3</v>
      </c>
    </row>
    <row r="56" spans="1:3" x14ac:dyDescent="0.25">
      <c r="A56" s="1">
        <v>5</v>
      </c>
      <c r="B56" s="1">
        <v>7</v>
      </c>
      <c r="C56" s="1">
        <v>-4.9798799999999999E-4</v>
      </c>
    </row>
    <row r="57" spans="1:3" x14ac:dyDescent="0.25">
      <c r="A57" s="1">
        <v>5</v>
      </c>
      <c r="B57" s="1">
        <v>8</v>
      </c>
      <c r="C57" s="1">
        <v>-6.0503E-4</v>
      </c>
    </row>
    <row r="58" spans="1:3" x14ac:dyDescent="0.25">
      <c r="A58" s="1">
        <v>5</v>
      </c>
      <c r="B58" s="1">
        <v>9</v>
      </c>
      <c r="C58" s="1">
        <v>-2.1745100000000002E-3</v>
      </c>
    </row>
    <row r="59" spans="1:3" x14ac:dyDescent="0.25">
      <c r="A59" s="1">
        <v>5</v>
      </c>
      <c r="B59" s="1">
        <v>10</v>
      </c>
      <c r="C59" s="1">
        <v>-2.5348900000000003E-4</v>
      </c>
    </row>
    <row r="60" spans="1:3" x14ac:dyDescent="0.25">
      <c r="A60" s="1">
        <v>5</v>
      </c>
      <c r="B60" s="1">
        <v>11</v>
      </c>
      <c r="C60" s="1">
        <v>4.4935100000000001E-4</v>
      </c>
    </row>
    <row r="61" spans="1:3" x14ac:dyDescent="0.25">
      <c r="A61" s="1">
        <v>5</v>
      </c>
      <c r="B61" s="1">
        <v>12</v>
      </c>
      <c r="C61" s="1">
        <v>-2.25586E-4</v>
      </c>
    </row>
    <row r="62" spans="1:3" x14ac:dyDescent="0.25">
      <c r="A62" s="1">
        <v>6</v>
      </c>
      <c r="B62" s="1">
        <v>1</v>
      </c>
      <c r="C62" s="1">
        <v>-9.5460920000000008E-3</v>
      </c>
    </row>
    <row r="63" spans="1:3" x14ac:dyDescent="0.25">
      <c r="A63" s="1">
        <v>6</v>
      </c>
      <c r="B63" s="1">
        <v>2</v>
      </c>
      <c r="C63" s="1">
        <v>-7.3655880000000002E-3</v>
      </c>
    </row>
    <row r="64" spans="1:3" x14ac:dyDescent="0.25">
      <c r="A64" s="1">
        <v>6</v>
      </c>
      <c r="B64" s="1">
        <v>3</v>
      </c>
      <c r="C64" s="1">
        <v>-5.3112350000000001E-3</v>
      </c>
    </row>
    <row r="65" spans="1:3" x14ac:dyDescent="0.25">
      <c r="A65" s="1">
        <v>6</v>
      </c>
      <c r="B65" s="1">
        <v>4</v>
      </c>
      <c r="C65" s="1">
        <v>-4.8208569999999996E-3</v>
      </c>
    </row>
    <row r="66" spans="1:3" x14ac:dyDescent="0.25">
      <c r="A66" s="1">
        <v>6</v>
      </c>
      <c r="B66" s="1">
        <v>5</v>
      </c>
      <c r="C66" s="1">
        <v>-4.6638039999999997E-3</v>
      </c>
    </row>
    <row r="67" spans="1:3" x14ac:dyDescent="0.25">
      <c r="A67" s="1">
        <v>6</v>
      </c>
      <c r="B67" s="1">
        <v>6</v>
      </c>
      <c r="C67" s="1">
        <v>-4.0545110000000002E-3</v>
      </c>
    </row>
    <row r="68" spans="1:3" x14ac:dyDescent="0.25">
      <c r="A68" s="1">
        <v>6</v>
      </c>
      <c r="B68" s="1">
        <v>7</v>
      </c>
      <c r="C68" s="1">
        <v>-3.204414E-3</v>
      </c>
    </row>
    <row r="69" spans="1:3" x14ac:dyDescent="0.25">
      <c r="A69" s="1">
        <v>6</v>
      </c>
      <c r="B69" s="1">
        <v>8</v>
      </c>
      <c r="C69" s="1">
        <v>-2.2148039999999999E-3</v>
      </c>
    </row>
    <row r="70" spans="1:3" x14ac:dyDescent="0.25">
      <c r="A70" s="1">
        <v>6</v>
      </c>
      <c r="B70" s="1">
        <v>9</v>
      </c>
      <c r="C70" s="1">
        <v>-1.7622530000000001E-3</v>
      </c>
    </row>
    <row r="71" spans="1:3" x14ac:dyDescent="0.25">
      <c r="A71" s="1">
        <v>6</v>
      </c>
      <c r="B71" s="1">
        <v>10</v>
      </c>
      <c r="C71" s="1">
        <v>-1.7340210000000001E-3</v>
      </c>
    </row>
    <row r="72" spans="1:3" x14ac:dyDescent="0.25">
      <c r="A72" s="1">
        <v>6</v>
      </c>
      <c r="B72" s="1">
        <v>11</v>
      </c>
      <c r="C72" s="1">
        <v>-2.7151879999999999E-3</v>
      </c>
    </row>
    <row r="73" spans="1:3" x14ac:dyDescent="0.25">
      <c r="A73" s="1">
        <v>6</v>
      </c>
      <c r="B73" s="1">
        <v>12</v>
      </c>
      <c r="C73" s="1">
        <v>-2.555295E-3</v>
      </c>
    </row>
    <row r="74" spans="1:3" x14ac:dyDescent="0.25">
      <c r="A74" s="1">
        <v>7</v>
      </c>
      <c r="B74" s="1">
        <v>1</v>
      </c>
      <c r="C74" s="1">
        <v>-3.4536051999999998E-2</v>
      </c>
    </row>
    <row r="75" spans="1:3" x14ac:dyDescent="0.25">
      <c r="A75" s="1">
        <v>7</v>
      </c>
      <c r="B75" s="1">
        <v>2</v>
      </c>
      <c r="C75" s="1">
        <v>-2.7962892999999999E-2</v>
      </c>
    </row>
    <row r="76" spans="1:3" x14ac:dyDescent="0.25">
      <c r="A76" s="1">
        <v>7</v>
      </c>
      <c r="B76" s="1">
        <v>3</v>
      </c>
      <c r="C76" s="1">
        <v>-2.5665123000000001E-2</v>
      </c>
    </row>
    <row r="77" spans="1:3" x14ac:dyDescent="0.25">
      <c r="A77" s="1">
        <v>7</v>
      </c>
      <c r="B77" s="1">
        <v>4</v>
      </c>
      <c r="C77" s="1">
        <v>-1.8209052E-2</v>
      </c>
    </row>
    <row r="78" spans="1:3" x14ac:dyDescent="0.25">
      <c r="A78" s="1">
        <v>7</v>
      </c>
      <c r="B78" s="1">
        <v>5</v>
      </c>
      <c r="C78" s="1">
        <v>-1.5559585000000001E-2</v>
      </c>
    </row>
    <row r="79" spans="1:3" x14ac:dyDescent="0.25">
      <c r="A79" s="1">
        <v>7</v>
      </c>
      <c r="B79" s="1">
        <v>6</v>
      </c>
      <c r="C79" s="1">
        <v>-1.240017E-2</v>
      </c>
    </row>
    <row r="80" spans="1:3" x14ac:dyDescent="0.25">
      <c r="A80" s="1">
        <v>7</v>
      </c>
      <c r="B80" s="1">
        <v>7</v>
      </c>
      <c r="C80" s="1">
        <v>-1.0649044E-2</v>
      </c>
    </row>
    <row r="81" spans="1:3" x14ac:dyDescent="0.25">
      <c r="A81" s="1">
        <v>7</v>
      </c>
      <c r="B81" s="1">
        <v>8</v>
      </c>
      <c r="C81" s="1">
        <v>-6.828237E-3</v>
      </c>
    </row>
    <row r="82" spans="1:3" x14ac:dyDescent="0.25">
      <c r="A82" s="1">
        <v>7</v>
      </c>
      <c r="B82" s="1">
        <v>9</v>
      </c>
      <c r="C82" s="1">
        <v>-7.591492E-3</v>
      </c>
    </row>
    <row r="83" spans="1:3" x14ac:dyDescent="0.25">
      <c r="A83" s="1">
        <v>7</v>
      </c>
      <c r="B83" s="1">
        <v>10</v>
      </c>
      <c r="C83" s="1">
        <v>-7.0470960000000001E-3</v>
      </c>
    </row>
    <row r="84" spans="1:3" x14ac:dyDescent="0.25">
      <c r="A84" s="1">
        <v>7</v>
      </c>
      <c r="B84" s="1">
        <v>11</v>
      </c>
      <c r="C84" s="1">
        <v>-6.9526750000000002E-3</v>
      </c>
    </row>
    <row r="85" spans="1:3" x14ac:dyDescent="0.25">
      <c r="A85" s="1">
        <v>7</v>
      </c>
      <c r="B85" s="1">
        <v>12</v>
      </c>
      <c r="C85" s="1">
        <v>-6.4504319999999999E-3</v>
      </c>
    </row>
    <row r="86" spans="1:3" x14ac:dyDescent="0.25">
      <c r="A86" s="1">
        <v>8</v>
      </c>
      <c r="B86" s="1">
        <v>1</v>
      </c>
      <c r="C86" s="1">
        <v>-4.8194150999999998E-2</v>
      </c>
    </row>
    <row r="87" spans="1:3" x14ac:dyDescent="0.25">
      <c r="A87" s="1">
        <v>8</v>
      </c>
      <c r="B87" s="1">
        <v>2</v>
      </c>
      <c r="C87" s="1">
        <v>-1.4508279000000001E-2</v>
      </c>
    </row>
    <row r="88" spans="1:3" x14ac:dyDescent="0.25">
      <c r="A88" s="1">
        <v>8</v>
      </c>
      <c r="B88" s="1">
        <v>3</v>
      </c>
      <c r="C88" s="1">
        <v>-1.8061130000000002E-2</v>
      </c>
    </row>
    <row r="89" spans="1:3" x14ac:dyDescent="0.25">
      <c r="A89" s="1">
        <v>8</v>
      </c>
      <c r="B89" s="1">
        <v>4</v>
      </c>
      <c r="C89" s="1">
        <v>-1.3584751000000001E-2</v>
      </c>
    </row>
    <row r="90" spans="1:3" x14ac:dyDescent="0.25">
      <c r="A90" s="1">
        <v>8</v>
      </c>
      <c r="B90" s="1">
        <v>5</v>
      </c>
      <c r="C90" s="1">
        <v>-9.2400160000000002E-3</v>
      </c>
    </row>
    <row r="91" spans="1:3" x14ac:dyDescent="0.25">
      <c r="A91" s="1">
        <v>8</v>
      </c>
      <c r="B91" s="1">
        <v>6</v>
      </c>
      <c r="C91" s="1">
        <v>-6.8012009999999998E-3</v>
      </c>
    </row>
    <row r="92" spans="1:3" x14ac:dyDescent="0.25">
      <c r="A92" s="1">
        <v>8</v>
      </c>
      <c r="B92" s="1">
        <v>7</v>
      </c>
      <c r="C92" s="1">
        <v>-3.6574379999999998E-3</v>
      </c>
    </row>
    <row r="93" spans="1:3" x14ac:dyDescent="0.25">
      <c r="A93" s="1">
        <v>8</v>
      </c>
      <c r="B93" s="1">
        <v>8</v>
      </c>
      <c r="C93" s="2">
        <v>4.2299999999999998E-5</v>
      </c>
    </row>
    <row r="94" spans="1:3" x14ac:dyDescent="0.25">
      <c r="A94" s="1">
        <v>8</v>
      </c>
      <c r="B94" s="1">
        <v>9</v>
      </c>
      <c r="C94" s="1">
        <v>-3.5104599999999999E-4</v>
      </c>
    </row>
    <row r="95" spans="1:3" x14ac:dyDescent="0.25">
      <c r="A95" s="1">
        <v>8</v>
      </c>
      <c r="B95" s="1">
        <v>10</v>
      </c>
      <c r="C95" s="1">
        <v>5.1898799999999996E-4</v>
      </c>
    </row>
    <row r="96" spans="1:3" x14ac:dyDescent="0.25">
      <c r="A96" s="1">
        <v>8</v>
      </c>
      <c r="B96" s="1">
        <v>11</v>
      </c>
      <c r="C96" s="1">
        <v>7.5578099999999997E-4</v>
      </c>
    </row>
    <row r="97" spans="1:3" x14ac:dyDescent="0.25">
      <c r="A97" s="1">
        <v>8</v>
      </c>
      <c r="B97" s="1">
        <v>12</v>
      </c>
      <c r="C97" s="1">
        <v>1.3234849999999999E-3</v>
      </c>
    </row>
    <row r="98" spans="1:3" x14ac:dyDescent="0.25">
      <c r="A98" s="1">
        <v>9</v>
      </c>
      <c r="B98" s="1">
        <v>1</v>
      </c>
      <c r="C98" s="1">
        <v>1.9255251000000001E-2</v>
      </c>
    </row>
    <row r="99" spans="1:3" x14ac:dyDescent="0.25">
      <c r="A99" s="1">
        <v>9</v>
      </c>
      <c r="B99" s="1">
        <v>2</v>
      </c>
      <c r="C99" s="1">
        <v>-1.6406609999999999E-2</v>
      </c>
    </row>
    <row r="100" spans="1:3" x14ac:dyDescent="0.25">
      <c r="A100" s="1">
        <v>9</v>
      </c>
      <c r="B100" s="1">
        <v>3</v>
      </c>
      <c r="C100" s="1">
        <v>-7.4933659999999996E-3</v>
      </c>
    </row>
    <row r="101" spans="1:3" x14ac:dyDescent="0.25">
      <c r="A101" s="1">
        <v>9</v>
      </c>
      <c r="B101" s="1">
        <v>4</v>
      </c>
      <c r="C101" s="1">
        <v>2.8927299999999999E-4</v>
      </c>
    </row>
    <row r="102" spans="1:3" x14ac:dyDescent="0.25">
      <c r="A102" s="1">
        <v>9</v>
      </c>
      <c r="B102" s="1">
        <v>5</v>
      </c>
      <c r="C102" s="1">
        <v>-5.9557109999999998E-3</v>
      </c>
    </row>
    <row r="103" spans="1:3" x14ac:dyDescent="0.25">
      <c r="A103" s="1">
        <v>9</v>
      </c>
      <c r="B103" s="1">
        <v>6</v>
      </c>
      <c r="C103" s="1">
        <v>-3.0917710000000001E-3</v>
      </c>
    </row>
    <row r="104" spans="1:3" x14ac:dyDescent="0.25">
      <c r="A104" s="1">
        <v>9</v>
      </c>
      <c r="B104" s="1">
        <v>7</v>
      </c>
      <c r="C104" s="1">
        <v>-1.3909390000000001E-3</v>
      </c>
    </row>
    <row r="105" spans="1:3" x14ac:dyDescent="0.25">
      <c r="A105" s="1">
        <v>9</v>
      </c>
      <c r="B105" s="1">
        <v>8</v>
      </c>
      <c r="C105" s="1">
        <v>-6.3137000000000002E-4</v>
      </c>
    </row>
    <row r="106" spans="1:3" x14ac:dyDescent="0.25">
      <c r="A106" s="1">
        <v>9</v>
      </c>
      <c r="B106" s="1">
        <v>9</v>
      </c>
      <c r="C106" s="1">
        <v>3.527278E-3</v>
      </c>
    </row>
    <row r="107" spans="1:3" x14ac:dyDescent="0.25">
      <c r="A107" s="1">
        <v>9</v>
      </c>
      <c r="B107" s="1">
        <v>10</v>
      </c>
      <c r="C107" s="1">
        <v>2.5181090000000001E-3</v>
      </c>
    </row>
    <row r="108" spans="1:3" x14ac:dyDescent="0.25">
      <c r="A108" s="1">
        <v>9</v>
      </c>
      <c r="B108" s="1">
        <v>11</v>
      </c>
      <c r="C108" s="1">
        <v>2.2440559999999999E-3</v>
      </c>
    </row>
    <row r="109" spans="1:3" x14ac:dyDescent="0.25">
      <c r="A109" s="1">
        <v>9</v>
      </c>
      <c r="B109" s="1">
        <v>12</v>
      </c>
      <c r="C109" s="1">
        <v>1.9148220000000001E-3</v>
      </c>
    </row>
    <row r="110" spans="1:3" x14ac:dyDescent="0.25">
      <c r="A110" s="1">
        <v>10</v>
      </c>
      <c r="B110" s="1">
        <v>1</v>
      </c>
      <c r="C110" s="1">
        <v>-4.1754297000000003E-2</v>
      </c>
    </row>
    <row r="111" spans="1:3" x14ac:dyDescent="0.25">
      <c r="A111" s="1">
        <v>10</v>
      </c>
      <c r="B111" s="1">
        <v>2</v>
      </c>
      <c r="C111" s="1">
        <v>-1.4157011000000001E-2</v>
      </c>
    </row>
    <row r="112" spans="1:3" x14ac:dyDescent="0.25">
      <c r="A112" s="1">
        <v>10</v>
      </c>
      <c r="B112" s="1">
        <v>3</v>
      </c>
      <c r="C112" s="1">
        <v>6.0172180000000004E-3</v>
      </c>
    </row>
    <row r="113" spans="1:3" x14ac:dyDescent="0.25">
      <c r="A113" s="1">
        <v>10</v>
      </c>
      <c r="B113" s="1">
        <v>4</v>
      </c>
      <c r="C113" s="1">
        <v>-2.5654940000000002E-3</v>
      </c>
    </row>
    <row r="114" spans="1:3" x14ac:dyDescent="0.25">
      <c r="A114" s="1">
        <v>10</v>
      </c>
      <c r="B114" s="1">
        <v>5</v>
      </c>
      <c r="C114" s="1">
        <v>-6.5451400000000003E-4</v>
      </c>
    </row>
    <row r="115" spans="1:3" x14ac:dyDescent="0.25">
      <c r="A115" s="1">
        <v>10</v>
      </c>
      <c r="B115" s="1">
        <v>6</v>
      </c>
      <c r="C115" s="1">
        <v>-2.5431849999999999E-3</v>
      </c>
    </row>
    <row r="116" spans="1:3" x14ac:dyDescent="0.25">
      <c r="A116" s="1">
        <v>10</v>
      </c>
      <c r="B116" s="1">
        <v>7</v>
      </c>
      <c r="C116" s="1">
        <v>-1.3646610000000001E-3</v>
      </c>
    </row>
    <row r="117" spans="1:3" x14ac:dyDescent="0.25">
      <c r="A117" s="1">
        <v>10</v>
      </c>
      <c r="B117" s="1">
        <v>8</v>
      </c>
      <c r="C117" s="1">
        <v>2.4326920000000002E-3</v>
      </c>
    </row>
    <row r="118" spans="1:3" x14ac:dyDescent="0.25">
      <c r="A118" s="1">
        <v>10</v>
      </c>
      <c r="B118" s="1">
        <v>9</v>
      </c>
      <c r="C118" s="1">
        <v>2.1631689999999999E-3</v>
      </c>
    </row>
    <row r="119" spans="1:3" x14ac:dyDescent="0.25">
      <c r="A119" s="1">
        <v>10</v>
      </c>
      <c r="B119" s="1">
        <v>10</v>
      </c>
      <c r="C119" s="1">
        <v>-1.699606E-3</v>
      </c>
    </row>
    <row r="120" spans="1:3" x14ac:dyDescent="0.25">
      <c r="A120" s="1">
        <v>10</v>
      </c>
      <c r="B120" s="1">
        <v>11</v>
      </c>
      <c r="C120" s="1">
        <v>-2.2317679999999999E-3</v>
      </c>
    </row>
    <row r="121" spans="1:3" x14ac:dyDescent="0.25">
      <c r="A121" s="1">
        <v>10</v>
      </c>
      <c r="B121" s="1">
        <v>12</v>
      </c>
      <c r="C121" s="1">
        <v>-2.4211530000000001E-3</v>
      </c>
    </row>
    <row r="122" spans="1:3" x14ac:dyDescent="0.25">
      <c r="A122" s="1">
        <v>11</v>
      </c>
      <c r="B122" s="1">
        <v>1</v>
      </c>
      <c r="C122" s="1">
        <v>-7.7285510000000002E-3</v>
      </c>
    </row>
    <row r="123" spans="1:3" x14ac:dyDescent="0.25">
      <c r="A123" s="1">
        <v>11</v>
      </c>
      <c r="B123" s="1">
        <v>2</v>
      </c>
      <c r="C123" s="1">
        <v>9.8883779999999998E-3</v>
      </c>
    </row>
    <row r="124" spans="1:3" x14ac:dyDescent="0.25">
      <c r="A124" s="1">
        <v>11</v>
      </c>
      <c r="B124" s="1">
        <v>3</v>
      </c>
      <c r="C124" s="1">
        <v>1.0136681999999999E-2</v>
      </c>
    </row>
    <row r="125" spans="1:3" x14ac:dyDescent="0.25">
      <c r="A125" s="1">
        <v>11</v>
      </c>
      <c r="B125" s="1">
        <v>4</v>
      </c>
      <c r="C125" s="1">
        <v>1.3584471000000001E-2</v>
      </c>
    </row>
    <row r="126" spans="1:3" x14ac:dyDescent="0.25">
      <c r="A126" s="1">
        <v>11</v>
      </c>
      <c r="B126" s="1">
        <v>5</v>
      </c>
      <c r="C126" s="1">
        <v>1.1359703000000001E-2</v>
      </c>
    </row>
    <row r="127" spans="1:3" x14ac:dyDescent="0.25">
      <c r="A127" s="1">
        <v>11</v>
      </c>
      <c r="B127" s="1">
        <v>6</v>
      </c>
      <c r="C127" s="1">
        <v>9.8744780000000008E-3</v>
      </c>
    </row>
    <row r="128" spans="1:3" x14ac:dyDescent="0.25">
      <c r="A128" s="1">
        <v>11</v>
      </c>
      <c r="B128" s="1">
        <v>7</v>
      </c>
      <c r="C128" s="1">
        <v>1.3740997E-2</v>
      </c>
    </row>
    <row r="129" spans="1:3" x14ac:dyDescent="0.25">
      <c r="A129" s="1">
        <v>11</v>
      </c>
      <c r="B129" s="1">
        <v>8</v>
      </c>
      <c r="C129" s="1">
        <v>1.3603713999999999E-2</v>
      </c>
    </row>
    <row r="130" spans="1:3" x14ac:dyDescent="0.25">
      <c r="A130" s="1">
        <v>11</v>
      </c>
      <c r="B130" s="1">
        <v>9</v>
      </c>
      <c r="C130" s="1">
        <v>1.1690473E-2</v>
      </c>
    </row>
    <row r="131" spans="1:3" x14ac:dyDescent="0.25">
      <c r="A131" s="1">
        <v>11</v>
      </c>
      <c r="B131" s="1">
        <v>10</v>
      </c>
      <c r="C131" s="1">
        <v>8.7037420000000004E-3</v>
      </c>
    </row>
    <row r="132" spans="1:3" x14ac:dyDescent="0.25">
      <c r="A132" s="1">
        <v>11</v>
      </c>
      <c r="B132" s="1">
        <v>11</v>
      </c>
      <c r="C132" s="1">
        <v>5.8692630000000004E-3</v>
      </c>
    </row>
    <row r="133" spans="1:3" x14ac:dyDescent="0.25">
      <c r="A133" s="1">
        <v>11</v>
      </c>
      <c r="B133" s="1">
        <v>12</v>
      </c>
      <c r="C133" s="1">
        <v>5.638522E-3</v>
      </c>
    </row>
    <row r="134" spans="1:3" x14ac:dyDescent="0.25">
      <c r="A134" s="1">
        <v>12</v>
      </c>
      <c r="B134" s="1">
        <v>1</v>
      </c>
      <c r="C134" s="1">
        <v>-2.9846157000000002E-2</v>
      </c>
    </row>
    <row r="135" spans="1:3" x14ac:dyDescent="0.25">
      <c r="A135" s="1">
        <v>12</v>
      </c>
      <c r="B135" s="1">
        <v>2</v>
      </c>
      <c r="C135" s="1">
        <v>-2.076872E-3</v>
      </c>
    </row>
    <row r="136" spans="1:3" x14ac:dyDescent="0.25">
      <c r="A136" s="1">
        <v>12</v>
      </c>
      <c r="B136" s="1">
        <v>3</v>
      </c>
      <c r="C136" s="1">
        <v>7.264581E-3</v>
      </c>
    </row>
    <row r="137" spans="1:3" x14ac:dyDescent="0.25">
      <c r="A137" s="1">
        <v>12</v>
      </c>
      <c r="B137" s="1">
        <v>4</v>
      </c>
      <c r="C137" s="1">
        <v>9.2437400000000003E-3</v>
      </c>
    </row>
    <row r="138" spans="1:3" x14ac:dyDescent="0.25">
      <c r="A138" s="1">
        <v>12</v>
      </c>
      <c r="B138" s="1">
        <v>5</v>
      </c>
      <c r="C138" s="1">
        <v>8.8657890000000007E-3</v>
      </c>
    </row>
    <row r="139" spans="1:3" x14ac:dyDescent="0.25">
      <c r="A139" s="1">
        <v>12</v>
      </c>
      <c r="B139" s="1">
        <v>6</v>
      </c>
      <c r="C139" s="1">
        <v>1.3112913E-2</v>
      </c>
    </row>
    <row r="140" spans="1:3" x14ac:dyDescent="0.25">
      <c r="A140" s="1">
        <v>12</v>
      </c>
      <c r="B140" s="1">
        <v>7</v>
      </c>
      <c r="C140" s="1">
        <v>1.510412E-2</v>
      </c>
    </row>
    <row r="141" spans="1:3" x14ac:dyDescent="0.25">
      <c r="A141" s="1">
        <v>12</v>
      </c>
      <c r="B141" s="1">
        <v>8</v>
      </c>
      <c r="C141" s="1">
        <v>1.4588E-2</v>
      </c>
    </row>
    <row r="142" spans="1:3" x14ac:dyDescent="0.25">
      <c r="A142" s="1">
        <v>12</v>
      </c>
      <c r="B142" s="1">
        <v>9</v>
      </c>
      <c r="C142" s="1">
        <v>1.6888876000000001E-2</v>
      </c>
    </row>
    <row r="143" spans="1:3" x14ac:dyDescent="0.25">
      <c r="A143" s="1">
        <v>12</v>
      </c>
      <c r="B143" s="1">
        <v>10</v>
      </c>
      <c r="C143" s="1">
        <v>1.0560317E-2</v>
      </c>
    </row>
    <row r="144" spans="1:3" x14ac:dyDescent="0.25">
      <c r="A144" s="1">
        <v>12</v>
      </c>
      <c r="B144" s="1">
        <v>11</v>
      </c>
      <c r="C144" s="1">
        <v>8.9599669999999992E-3</v>
      </c>
    </row>
    <row r="145" spans="1:3" x14ac:dyDescent="0.25">
      <c r="A145" s="1">
        <v>12</v>
      </c>
      <c r="B145" s="1">
        <v>12</v>
      </c>
      <c r="C145" s="1">
        <v>8.9369619999999997E-3</v>
      </c>
    </row>
    <row r="146" spans="1:3" x14ac:dyDescent="0.25">
      <c r="A146" s="1">
        <v>13</v>
      </c>
      <c r="B146" s="1">
        <v>1</v>
      </c>
      <c r="C146" s="1">
        <v>-3.1760569999999999E-3</v>
      </c>
    </row>
    <row r="147" spans="1:3" x14ac:dyDescent="0.25">
      <c r="A147" s="1">
        <v>13</v>
      </c>
      <c r="B147" s="1">
        <v>2</v>
      </c>
      <c r="C147" s="1">
        <v>1.9960208E-2</v>
      </c>
    </row>
    <row r="148" spans="1:3" x14ac:dyDescent="0.25">
      <c r="A148" s="1">
        <v>13</v>
      </c>
      <c r="B148" s="1">
        <v>3</v>
      </c>
      <c r="C148" s="1">
        <v>1.6225698E-2</v>
      </c>
    </row>
    <row r="149" spans="1:3" x14ac:dyDescent="0.25">
      <c r="A149" s="1">
        <v>13</v>
      </c>
      <c r="B149" s="1">
        <v>4</v>
      </c>
      <c r="C149" s="1">
        <v>2.0854998999999999E-2</v>
      </c>
    </row>
    <row r="150" spans="1:3" x14ac:dyDescent="0.25">
      <c r="A150" s="1">
        <v>13</v>
      </c>
      <c r="B150" s="1">
        <v>5</v>
      </c>
      <c r="C150" s="1">
        <v>2.5224927000000001E-2</v>
      </c>
    </row>
    <row r="151" spans="1:3" x14ac:dyDescent="0.25">
      <c r="A151" s="1">
        <v>13</v>
      </c>
      <c r="B151" s="1">
        <v>6</v>
      </c>
      <c r="C151" s="1">
        <v>2.0964474E-2</v>
      </c>
    </row>
    <row r="152" spans="1:3" x14ac:dyDescent="0.25">
      <c r="A152" s="1">
        <v>13</v>
      </c>
      <c r="B152" s="1">
        <v>7</v>
      </c>
      <c r="C152" s="1">
        <v>1.6883250999999998E-2</v>
      </c>
    </row>
    <row r="153" spans="1:3" x14ac:dyDescent="0.25">
      <c r="A153" s="1">
        <v>13</v>
      </c>
      <c r="B153" s="1">
        <v>8</v>
      </c>
      <c r="C153" s="1">
        <v>1.4933781E-2</v>
      </c>
    </row>
    <row r="154" spans="1:3" x14ac:dyDescent="0.25">
      <c r="A154" s="1">
        <v>13</v>
      </c>
      <c r="B154" s="1">
        <v>9</v>
      </c>
      <c r="C154" s="1">
        <v>1.3520371E-2</v>
      </c>
    </row>
    <row r="155" spans="1:3" x14ac:dyDescent="0.25">
      <c r="A155" s="1">
        <v>13</v>
      </c>
      <c r="B155" s="1">
        <v>10</v>
      </c>
      <c r="C155" s="1">
        <v>1.1904501E-2</v>
      </c>
    </row>
    <row r="156" spans="1:3" x14ac:dyDescent="0.25">
      <c r="A156" s="1">
        <v>13</v>
      </c>
      <c r="B156" s="1">
        <v>11</v>
      </c>
      <c r="C156" s="1">
        <v>1.1314665E-2</v>
      </c>
    </row>
    <row r="157" spans="1:3" x14ac:dyDescent="0.25">
      <c r="A157" s="1">
        <v>13</v>
      </c>
      <c r="B157" s="1">
        <v>12</v>
      </c>
      <c r="C157" s="1">
        <v>1.0722939000000001E-2</v>
      </c>
    </row>
    <row r="158" spans="1:3" x14ac:dyDescent="0.25">
      <c r="A158" s="1">
        <v>14</v>
      </c>
      <c r="B158" s="1">
        <v>1</v>
      </c>
      <c r="C158" s="1">
        <v>-7.0475300000000002E-4</v>
      </c>
    </row>
    <row r="159" spans="1:3" x14ac:dyDescent="0.25">
      <c r="A159" s="1">
        <v>14</v>
      </c>
      <c r="B159" s="1">
        <v>2</v>
      </c>
      <c r="C159" s="1">
        <v>1.1127606999999999E-2</v>
      </c>
    </row>
    <row r="160" spans="1:3" x14ac:dyDescent="0.25">
      <c r="A160" s="1">
        <v>14</v>
      </c>
      <c r="B160" s="1">
        <v>3</v>
      </c>
      <c r="C160" s="1">
        <v>1.7927142E-2</v>
      </c>
    </row>
    <row r="161" spans="1:3" x14ac:dyDescent="0.25">
      <c r="A161" s="1">
        <v>14</v>
      </c>
      <c r="B161" s="1">
        <v>4</v>
      </c>
      <c r="C161" s="1">
        <v>2.2423641000000001E-2</v>
      </c>
    </row>
    <row r="162" spans="1:3" x14ac:dyDescent="0.25">
      <c r="A162" s="1">
        <v>14</v>
      </c>
      <c r="B162" s="1">
        <v>5</v>
      </c>
      <c r="C162" s="1">
        <v>2.4077293E-2</v>
      </c>
    </row>
    <row r="163" spans="1:3" x14ac:dyDescent="0.25">
      <c r="A163" s="1">
        <v>14</v>
      </c>
      <c r="B163" s="1">
        <v>6</v>
      </c>
      <c r="C163" s="1">
        <v>2.1284864000000001E-2</v>
      </c>
    </row>
    <row r="164" spans="1:3" x14ac:dyDescent="0.25">
      <c r="A164" s="1">
        <v>14</v>
      </c>
      <c r="B164" s="1">
        <v>7</v>
      </c>
      <c r="C164" s="1">
        <v>1.6157806E-2</v>
      </c>
    </row>
    <row r="165" spans="1:3" x14ac:dyDescent="0.25">
      <c r="A165" s="1">
        <v>14</v>
      </c>
      <c r="B165" s="1">
        <v>8</v>
      </c>
      <c r="C165" s="1">
        <v>1.7210428999999999E-2</v>
      </c>
    </row>
    <row r="166" spans="1:3" x14ac:dyDescent="0.25">
      <c r="A166" s="1">
        <v>14</v>
      </c>
      <c r="B166" s="1">
        <v>9</v>
      </c>
      <c r="C166" s="1">
        <v>1.5774475E-2</v>
      </c>
    </row>
    <row r="167" spans="1:3" x14ac:dyDescent="0.25">
      <c r="A167" s="1">
        <v>14</v>
      </c>
      <c r="B167" s="1">
        <v>10</v>
      </c>
      <c r="C167" s="1">
        <v>1.4078887999999999E-2</v>
      </c>
    </row>
    <row r="168" spans="1:3" x14ac:dyDescent="0.25">
      <c r="A168" s="1">
        <v>14</v>
      </c>
      <c r="B168" s="1">
        <v>11</v>
      </c>
      <c r="C168" s="1">
        <v>1.2275793E-2</v>
      </c>
    </row>
    <row r="169" spans="1:3" x14ac:dyDescent="0.25">
      <c r="A169" s="1">
        <v>14</v>
      </c>
      <c r="B169" s="1">
        <v>12</v>
      </c>
      <c r="C169" s="1">
        <v>1.1909955E-2</v>
      </c>
    </row>
    <row r="170" spans="1:3" x14ac:dyDescent="0.25">
      <c r="A170" s="1">
        <v>15</v>
      </c>
      <c r="B170" s="1">
        <v>1</v>
      </c>
      <c r="C170" s="1">
        <v>3.0583941999999999E-2</v>
      </c>
    </row>
    <row r="171" spans="1:3" x14ac:dyDescent="0.25">
      <c r="A171" s="1">
        <v>15</v>
      </c>
      <c r="B171" s="1">
        <v>2</v>
      </c>
      <c r="C171" s="1">
        <v>5.1290097E-2</v>
      </c>
    </row>
    <row r="172" spans="1:3" x14ac:dyDescent="0.25">
      <c r="A172" s="1">
        <v>15</v>
      </c>
      <c r="B172" s="1">
        <v>3</v>
      </c>
      <c r="C172" s="1">
        <v>4.1617076000000003E-2</v>
      </c>
    </row>
    <row r="173" spans="1:3" x14ac:dyDescent="0.25">
      <c r="A173" s="1">
        <v>15</v>
      </c>
      <c r="B173" s="1">
        <v>4</v>
      </c>
      <c r="C173" s="1">
        <v>4.1733704000000003E-2</v>
      </c>
    </row>
    <row r="174" spans="1:3" x14ac:dyDescent="0.25">
      <c r="A174" s="1">
        <v>15</v>
      </c>
      <c r="B174" s="1">
        <v>5</v>
      </c>
      <c r="C174" s="1">
        <v>3.9322137E-2</v>
      </c>
    </row>
    <row r="175" spans="1:3" x14ac:dyDescent="0.25">
      <c r="A175" s="1">
        <v>15</v>
      </c>
      <c r="B175" s="1">
        <v>6</v>
      </c>
      <c r="C175" s="1">
        <v>3.5635378000000002E-2</v>
      </c>
    </row>
    <row r="176" spans="1:3" x14ac:dyDescent="0.25">
      <c r="A176" s="1">
        <v>15</v>
      </c>
      <c r="B176" s="1">
        <v>7</v>
      </c>
      <c r="C176" s="1">
        <v>2.8199910000000002E-2</v>
      </c>
    </row>
    <row r="177" spans="1:3" x14ac:dyDescent="0.25">
      <c r="A177" s="1">
        <v>15</v>
      </c>
      <c r="B177" s="1">
        <v>8</v>
      </c>
      <c r="C177" s="1">
        <v>3.4099488999999997E-2</v>
      </c>
    </row>
    <row r="178" spans="1:3" x14ac:dyDescent="0.25">
      <c r="A178" s="1">
        <v>15</v>
      </c>
      <c r="B178" s="1">
        <v>9</v>
      </c>
      <c r="C178" s="1">
        <v>3.0207725000000001E-2</v>
      </c>
    </row>
    <row r="179" spans="1:3" x14ac:dyDescent="0.25">
      <c r="A179" s="1">
        <v>15</v>
      </c>
      <c r="B179" s="1">
        <v>10</v>
      </c>
      <c r="C179" s="1">
        <v>2.6296895000000001E-2</v>
      </c>
    </row>
    <row r="180" spans="1:3" x14ac:dyDescent="0.25">
      <c r="A180" s="1">
        <v>15</v>
      </c>
      <c r="B180" s="1">
        <v>11</v>
      </c>
      <c r="C180" s="1">
        <v>2.3765745000000001E-2</v>
      </c>
    </row>
    <row r="181" spans="1:3" x14ac:dyDescent="0.25">
      <c r="A181" s="1">
        <v>15</v>
      </c>
      <c r="B181" s="1">
        <v>12</v>
      </c>
      <c r="C181" s="1">
        <v>2.6309457000000001E-2</v>
      </c>
    </row>
    <row r="182" spans="1:3" x14ac:dyDescent="0.25">
      <c r="A182" s="1">
        <v>16</v>
      </c>
      <c r="B182" s="1">
        <v>1</v>
      </c>
      <c r="C182" s="1">
        <v>9.9235192E-2</v>
      </c>
    </row>
    <row r="183" spans="1:3" x14ac:dyDescent="0.25">
      <c r="A183" s="1">
        <v>16</v>
      </c>
      <c r="B183" s="1">
        <v>2</v>
      </c>
      <c r="C183" s="1">
        <v>4.9718452000000003E-2</v>
      </c>
    </row>
    <row r="184" spans="1:3" x14ac:dyDescent="0.25">
      <c r="A184" s="1">
        <v>16</v>
      </c>
      <c r="B184" s="1">
        <v>3</v>
      </c>
      <c r="C184" s="1">
        <v>4.9247647999999998E-2</v>
      </c>
    </row>
    <row r="185" spans="1:3" x14ac:dyDescent="0.25">
      <c r="A185" s="1">
        <v>16</v>
      </c>
      <c r="B185" s="1">
        <v>4</v>
      </c>
      <c r="C185" s="1">
        <v>4.9047901999999997E-2</v>
      </c>
    </row>
    <row r="186" spans="1:3" x14ac:dyDescent="0.25">
      <c r="A186" s="1">
        <v>16</v>
      </c>
      <c r="B186" s="1">
        <v>5</v>
      </c>
      <c r="C186" s="1">
        <v>4.3944814999999998E-2</v>
      </c>
    </row>
    <row r="187" spans="1:3" x14ac:dyDescent="0.25">
      <c r="A187" s="1">
        <v>16</v>
      </c>
      <c r="B187" s="1">
        <v>6</v>
      </c>
      <c r="C187" s="1">
        <v>3.7904778E-2</v>
      </c>
    </row>
    <row r="188" spans="1:3" x14ac:dyDescent="0.25">
      <c r="A188" s="1">
        <v>16</v>
      </c>
      <c r="B188" s="1">
        <v>7</v>
      </c>
      <c r="C188" s="1">
        <v>3.7720724999999997E-2</v>
      </c>
    </row>
    <row r="189" spans="1:3" x14ac:dyDescent="0.25">
      <c r="A189" s="1">
        <v>16</v>
      </c>
      <c r="B189" s="1">
        <v>8</v>
      </c>
      <c r="C189" s="1">
        <v>3.5353388999999999E-2</v>
      </c>
    </row>
    <row r="190" spans="1:3" x14ac:dyDescent="0.25">
      <c r="A190" s="1">
        <v>16</v>
      </c>
      <c r="B190" s="1">
        <v>9</v>
      </c>
      <c r="C190" s="1">
        <v>3.4008458999999998E-2</v>
      </c>
    </row>
    <row r="191" spans="1:3" x14ac:dyDescent="0.25">
      <c r="A191" s="1">
        <v>16</v>
      </c>
      <c r="B191" s="1">
        <v>10</v>
      </c>
      <c r="C191" s="1">
        <v>3.1564660000000001E-2</v>
      </c>
    </row>
    <row r="192" spans="1:3" x14ac:dyDescent="0.25">
      <c r="A192" s="1">
        <v>16</v>
      </c>
      <c r="B192" s="1">
        <v>11</v>
      </c>
      <c r="C192" s="1">
        <v>3.1819269999999997E-2</v>
      </c>
    </row>
    <row r="193" spans="1:3" x14ac:dyDescent="0.25">
      <c r="A193" s="1">
        <v>16</v>
      </c>
      <c r="B193" s="1">
        <v>12</v>
      </c>
      <c r="C193" s="1">
        <v>3.1283982000000002E-2</v>
      </c>
    </row>
    <row r="194" spans="1:3" x14ac:dyDescent="0.25">
      <c r="A194" s="1">
        <v>17</v>
      </c>
      <c r="B194" s="1">
        <v>1</v>
      </c>
      <c r="C194" s="1">
        <v>2.7298189E-2</v>
      </c>
    </row>
    <row r="195" spans="1:3" x14ac:dyDescent="0.25">
      <c r="A195" s="1">
        <v>17</v>
      </c>
      <c r="B195" s="1">
        <v>2</v>
      </c>
      <c r="C195" s="1">
        <v>3.8908008000000001E-2</v>
      </c>
    </row>
    <row r="196" spans="1:3" x14ac:dyDescent="0.25">
      <c r="A196" s="1">
        <v>17</v>
      </c>
      <c r="B196" s="1">
        <v>3</v>
      </c>
      <c r="C196" s="1">
        <v>4.1019319999999998E-2</v>
      </c>
    </row>
    <row r="197" spans="1:3" x14ac:dyDescent="0.25">
      <c r="A197" s="1">
        <v>17</v>
      </c>
      <c r="B197" s="1">
        <v>4</v>
      </c>
      <c r="C197" s="1">
        <v>4.0443598999999997E-2</v>
      </c>
    </row>
    <row r="198" spans="1:3" x14ac:dyDescent="0.25">
      <c r="A198" s="1">
        <v>17</v>
      </c>
      <c r="B198" s="1">
        <v>5</v>
      </c>
      <c r="C198" s="1">
        <v>3.3387030999999998E-2</v>
      </c>
    </row>
    <row r="199" spans="1:3" x14ac:dyDescent="0.25">
      <c r="A199" s="1">
        <v>17</v>
      </c>
      <c r="B199" s="1">
        <v>6</v>
      </c>
      <c r="C199" s="1">
        <v>3.0831165000000001E-2</v>
      </c>
    </row>
    <row r="200" spans="1:3" x14ac:dyDescent="0.25">
      <c r="A200" s="1">
        <v>17</v>
      </c>
      <c r="B200" s="1">
        <v>7</v>
      </c>
      <c r="C200" s="1">
        <v>3.3962825000000002E-2</v>
      </c>
    </row>
    <row r="201" spans="1:3" x14ac:dyDescent="0.25">
      <c r="A201" s="1">
        <v>17</v>
      </c>
      <c r="B201" s="1">
        <v>8</v>
      </c>
      <c r="C201" s="1">
        <v>3.3631291000000001E-2</v>
      </c>
    </row>
    <row r="202" spans="1:3" x14ac:dyDescent="0.25">
      <c r="A202" s="1">
        <v>17</v>
      </c>
      <c r="B202" s="1">
        <v>9</v>
      </c>
      <c r="C202" s="1">
        <v>3.2051205999999999E-2</v>
      </c>
    </row>
    <row r="203" spans="1:3" x14ac:dyDescent="0.25">
      <c r="A203" s="1">
        <v>17</v>
      </c>
      <c r="B203" s="1">
        <v>10</v>
      </c>
      <c r="C203" s="1">
        <v>2.6200049999999999E-2</v>
      </c>
    </row>
    <row r="204" spans="1:3" x14ac:dyDescent="0.25">
      <c r="A204" s="1">
        <v>17</v>
      </c>
      <c r="B204" s="1">
        <v>11</v>
      </c>
      <c r="C204" s="1">
        <v>2.3328562000000001E-2</v>
      </c>
    </row>
    <row r="205" spans="1:3" x14ac:dyDescent="0.25">
      <c r="A205" s="1">
        <v>17</v>
      </c>
      <c r="B205" s="1">
        <v>12</v>
      </c>
      <c r="C205" s="1">
        <v>1.9469609999999998E-2</v>
      </c>
    </row>
    <row r="206" spans="1:3" x14ac:dyDescent="0.25">
      <c r="A206" s="1">
        <v>18</v>
      </c>
      <c r="B206" s="1">
        <v>1</v>
      </c>
      <c r="C206" s="1">
        <v>4.4947431000000003E-2</v>
      </c>
    </row>
    <row r="207" spans="1:3" x14ac:dyDescent="0.25">
      <c r="A207" s="1">
        <v>18</v>
      </c>
      <c r="B207" s="1">
        <v>2</v>
      </c>
      <c r="C207" s="1">
        <v>4.6628123E-2</v>
      </c>
    </row>
    <row r="208" spans="1:3" x14ac:dyDescent="0.25">
      <c r="A208" s="1">
        <v>18</v>
      </c>
      <c r="B208" s="1">
        <v>3</v>
      </c>
      <c r="C208" s="1">
        <v>4.2018717999999997E-2</v>
      </c>
    </row>
    <row r="209" spans="1:3" x14ac:dyDescent="0.25">
      <c r="A209" s="1">
        <v>18</v>
      </c>
      <c r="B209" s="1">
        <v>4</v>
      </c>
      <c r="C209" s="1">
        <v>3.0882903999999999E-2</v>
      </c>
    </row>
    <row r="210" spans="1:3" x14ac:dyDescent="0.25">
      <c r="A210" s="1">
        <v>18</v>
      </c>
      <c r="B210" s="1">
        <v>5</v>
      </c>
      <c r="C210" s="1">
        <v>2.6848442E-2</v>
      </c>
    </row>
    <row r="211" spans="1:3" x14ac:dyDescent="0.25">
      <c r="A211" s="1">
        <v>18</v>
      </c>
      <c r="B211" s="1">
        <v>6</v>
      </c>
      <c r="C211" s="1">
        <v>2.9379657E-2</v>
      </c>
    </row>
    <row r="212" spans="1:3" x14ac:dyDescent="0.25">
      <c r="A212" s="1">
        <v>18</v>
      </c>
      <c r="B212" s="1">
        <v>7</v>
      </c>
      <c r="C212" s="1">
        <v>3.0194793000000001E-2</v>
      </c>
    </row>
    <row r="213" spans="1:3" x14ac:dyDescent="0.25">
      <c r="A213" s="1">
        <v>18</v>
      </c>
      <c r="B213" s="1">
        <v>8</v>
      </c>
      <c r="C213" s="1">
        <v>2.7891025999999999E-2</v>
      </c>
    </row>
    <row r="214" spans="1:3" x14ac:dyDescent="0.25">
      <c r="A214" s="1">
        <v>18</v>
      </c>
      <c r="B214" s="1">
        <v>9</v>
      </c>
      <c r="C214" s="1">
        <v>2.6819986000000001E-2</v>
      </c>
    </row>
    <row r="215" spans="1:3" x14ac:dyDescent="0.25">
      <c r="A215" s="1">
        <v>18</v>
      </c>
      <c r="B215" s="1">
        <v>10</v>
      </c>
      <c r="C215" s="1">
        <v>2.2767806000000002E-2</v>
      </c>
    </row>
    <row r="216" spans="1:3" x14ac:dyDescent="0.25">
      <c r="A216" s="1">
        <v>18</v>
      </c>
      <c r="B216" s="1">
        <v>11</v>
      </c>
      <c r="C216" s="1">
        <v>1.8743664E-2</v>
      </c>
    </row>
    <row r="217" spans="1:3" x14ac:dyDescent="0.25">
      <c r="A217" s="1">
        <v>18</v>
      </c>
      <c r="B217" s="1">
        <v>12</v>
      </c>
      <c r="C217" s="1">
        <v>1.7735392999999999E-2</v>
      </c>
    </row>
    <row r="218" spans="1:3" x14ac:dyDescent="0.25">
      <c r="A218" s="1">
        <v>19</v>
      </c>
      <c r="B218" s="1">
        <v>1</v>
      </c>
      <c r="C218" s="1">
        <v>3.7416421999999998E-2</v>
      </c>
    </row>
    <row r="219" spans="1:3" x14ac:dyDescent="0.25">
      <c r="A219" s="1">
        <v>19</v>
      </c>
      <c r="B219" s="1">
        <v>2</v>
      </c>
      <c r="C219" s="1">
        <v>3.9857689000000002E-2</v>
      </c>
    </row>
    <row r="220" spans="1:3" x14ac:dyDescent="0.25">
      <c r="A220" s="1">
        <v>19</v>
      </c>
      <c r="B220" s="1">
        <v>3</v>
      </c>
      <c r="C220" s="1">
        <v>2.7871842000000001E-2</v>
      </c>
    </row>
    <row r="221" spans="1:3" x14ac:dyDescent="0.25">
      <c r="A221" s="1">
        <v>19</v>
      </c>
      <c r="B221" s="1">
        <v>4</v>
      </c>
      <c r="C221" s="1">
        <v>3.2045353999999998E-2</v>
      </c>
    </row>
    <row r="222" spans="1:3" x14ac:dyDescent="0.25">
      <c r="A222" s="1">
        <v>19</v>
      </c>
      <c r="B222" s="1">
        <v>5</v>
      </c>
      <c r="C222" s="1">
        <v>2.9476503000000001E-2</v>
      </c>
    </row>
    <row r="223" spans="1:3" x14ac:dyDescent="0.25">
      <c r="A223" s="1">
        <v>19</v>
      </c>
      <c r="B223" s="1">
        <v>6</v>
      </c>
      <c r="C223" s="1">
        <v>3.3518289E-2</v>
      </c>
    </row>
    <row r="224" spans="1:3" x14ac:dyDescent="0.25">
      <c r="A224" s="1">
        <v>19</v>
      </c>
      <c r="B224" s="1">
        <v>7</v>
      </c>
      <c r="C224" s="1">
        <v>3.1337232E-2</v>
      </c>
    </row>
    <row r="225" spans="1:3" x14ac:dyDescent="0.25">
      <c r="A225" s="1">
        <v>19</v>
      </c>
      <c r="B225" s="1">
        <v>8</v>
      </c>
      <c r="C225" s="1">
        <v>3.1455650000000002E-2</v>
      </c>
    </row>
    <row r="226" spans="1:3" x14ac:dyDescent="0.25">
      <c r="A226" s="1">
        <v>19</v>
      </c>
      <c r="B226" s="1">
        <v>9</v>
      </c>
      <c r="C226" s="1">
        <v>3.0375058E-2</v>
      </c>
    </row>
    <row r="227" spans="1:3" x14ac:dyDescent="0.25">
      <c r="A227" s="1">
        <v>19</v>
      </c>
      <c r="B227" s="1">
        <v>10</v>
      </c>
      <c r="C227" s="1">
        <v>2.5501684E-2</v>
      </c>
    </row>
    <row r="228" spans="1:3" x14ac:dyDescent="0.25">
      <c r="A228" s="1">
        <v>19</v>
      </c>
      <c r="B228" s="1">
        <v>11</v>
      </c>
      <c r="C228" s="1">
        <v>2.3446811000000001E-2</v>
      </c>
    </row>
    <row r="229" spans="1:3" x14ac:dyDescent="0.25">
      <c r="A229" s="1">
        <v>19</v>
      </c>
      <c r="B229" s="1">
        <v>12</v>
      </c>
      <c r="C229" s="1">
        <v>2.0523274000000001E-2</v>
      </c>
    </row>
    <row r="230" spans="1:3" x14ac:dyDescent="0.25">
      <c r="A230" s="1">
        <v>20</v>
      </c>
      <c r="B230" s="1">
        <v>1</v>
      </c>
      <c r="C230" s="1">
        <v>2.0740867E-2</v>
      </c>
    </row>
    <row r="231" spans="1:3" x14ac:dyDescent="0.25">
      <c r="A231" s="1">
        <v>20</v>
      </c>
      <c r="B231" s="1">
        <v>2</v>
      </c>
      <c r="C231" s="1">
        <v>2.4723839000000001E-2</v>
      </c>
    </row>
    <row r="232" spans="1:3" x14ac:dyDescent="0.25">
      <c r="A232" s="1">
        <v>20</v>
      </c>
      <c r="B232" s="1">
        <v>3</v>
      </c>
      <c r="C232" s="1">
        <v>1.5745809E-2</v>
      </c>
    </row>
    <row r="233" spans="1:3" x14ac:dyDescent="0.25">
      <c r="A233" s="1">
        <v>20</v>
      </c>
      <c r="B233" s="1">
        <v>4</v>
      </c>
      <c r="C233" s="1">
        <v>1.8964094000000001E-2</v>
      </c>
    </row>
    <row r="234" spans="1:3" x14ac:dyDescent="0.25">
      <c r="A234" s="1">
        <v>20</v>
      </c>
      <c r="B234" s="1">
        <v>5</v>
      </c>
      <c r="C234" s="1">
        <v>2.3482919000000001E-2</v>
      </c>
    </row>
    <row r="235" spans="1:3" x14ac:dyDescent="0.25">
      <c r="A235" s="1">
        <v>20</v>
      </c>
      <c r="B235" s="1">
        <v>6</v>
      </c>
      <c r="C235" s="1">
        <v>2.5802166000000001E-2</v>
      </c>
    </row>
    <row r="236" spans="1:3" x14ac:dyDescent="0.25">
      <c r="A236" s="1">
        <v>20</v>
      </c>
      <c r="B236" s="1">
        <v>7</v>
      </c>
      <c r="C236" s="1">
        <v>2.5255775000000001E-2</v>
      </c>
    </row>
    <row r="237" spans="1:3" x14ac:dyDescent="0.25">
      <c r="A237" s="1">
        <v>20</v>
      </c>
      <c r="B237" s="1">
        <v>8</v>
      </c>
      <c r="C237" s="1">
        <v>2.6019678000000001E-2</v>
      </c>
    </row>
    <row r="238" spans="1:3" x14ac:dyDescent="0.25">
      <c r="A238" s="1">
        <v>20</v>
      </c>
      <c r="B238" s="1">
        <v>9</v>
      </c>
      <c r="C238" s="1">
        <v>2.6491093E-2</v>
      </c>
    </row>
    <row r="239" spans="1:3" x14ac:dyDescent="0.25">
      <c r="A239" s="1">
        <v>20</v>
      </c>
      <c r="B239" s="1">
        <v>10</v>
      </c>
      <c r="C239" s="1">
        <v>1.9867514999999999E-2</v>
      </c>
    </row>
    <row r="240" spans="1:3" x14ac:dyDescent="0.25">
      <c r="A240" s="1">
        <v>20</v>
      </c>
      <c r="B240" s="1">
        <v>11</v>
      </c>
      <c r="C240" s="1">
        <v>1.6436274000000001E-2</v>
      </c>
    </row>
    <row r="241" spans="1:3" x14ac:dyDescent="0.25">
      <c r="A241" s="1">
        <v>20</v>
      </c>
      <c r="B241" s="1">
        <v>12</v>
      </c>
      <c r="C241" s="1">
        <v>1.4340121000000001E-2</v>
      </c>
    </row>
    <row r="242" spans="1:3" x14ac:dyDescent="0.25">
      <c r="A242" s="1">
        <v>21</v>
      </c>
      <c r="B242" s="1">
        <v>1</v>
      </c>
      <c r="C242" s="1">
        <v>4.8307417999999998E-2</v>
      </c>
    </row>
    <row r="243" spans="1:3" x14ac:dyDescent="0.25">
      <c r="A243" s="1">
        <v>21</v>
      </c>
      <c r="B243" s="1">
        <v>2</v>
      </c>
      <c r="C243" s="1">
        <v>2.7908643E-2</v>
      </c>
    </row>
    <row r="244" spans="1:3" x14ac:dyDescent="0.25">
      <c r="A244" s="1">
        <v>21</v>
      </c>
      <c r="B244" s="1">
        <v>3</v>
      </c>
      <c r="C244" s="1">
        <v>1.8626179999999999E-2</v>
      </c>
    </row>
    <row r="245" spans="1:3" x14ac:dyDescent="0.25">
      <c r="A245" s="1">
        <v>21</v>
      </c>
      <c r="B245" s="1">
        <v>4</v>
      </c>
      <c r="C245" s="1">
        <v>2.1340191000000001E-2</v>
      </c>
    </row>
    <row r="246" spans="1:3" x14ac:dyDescent="0.25">
      <c r="A246" s="1">
        <v>21</v>
      </c>
      <c r="B246" s="1">
        <v>5</v>
      </c>
      <c r="C246" s="1">
        <v>2.4683142000000002E-2</v>
      </c>
    </row>
    <row r="247" spans="1:3" x14ac:dyDescent="0.25">
      <c r="A247" s="1">
        <v>21</v>
      </c>
      <c r="B247" s="1">
        <v>6</v>
      </c>
      <c r="C247" s="1">
        <v>3.3435826000000002E-2</v>
      </c>
    </row>
    <row r="248" spans="1:3" x14ac:dyDescent="0.25">
      <c r="A248" s="1">
        <v>21</v>
      </c>
      <c r="B248" s="1">
        <v>7</v>
      </c>
      <c r="C248" s="1">
        <v>2.9547490999999999E-2</v>
      </c>
    </row>
    <row r="249" spans="1:3" x14ac:dyDescent="0.25">
      <c r="A249" s="1">
        <v>21</v>
      </c>
      <c r="B249" s="1">
        <v>8</v>
      </c>
      <c r="C249" s="1">
        <v>2.8627863999999999E-2</v>
      </c>
    </row>
    <row r="250" spans="1:3" x14ac:dyDescent="0.25">
      <c r="A250" s="1">
        <v>21</v>
      </c>
      <c r="B250" s="1">
        <v>9</v>
      </c>
      <c r="C250" s="1">
        <v>2.6353538999999999E-2</v>
      </c>
    </row>
    <row r="251" spans="1:3" x14ac:dyDescent="0.25">
      <c r="A251" s="1">
        <v>21</v>
      </c>
      <c r="B251" s="1">
        <v>10</v>
      </c>
      <c r="C251" s="1">
        <v>2.0902921000000001E-2</v>
      </c>
    </row>
    <row r="252" spans="1:3" x14ac:dyDescent="0.25">
      <c r="A252" s="1">
        <v>21</v>
      </c>
      <c r="B252" s="1">
        <v>11</v>
      </c>
      <c r="C252" s="1">
        <v>2.1129311000000001E-2</v>
      </c>
    </row>
    <row r="253" spans="1:3" x14ac:dyDescent="0.25">
      <c r="A253" s="1">
        <v>21</v>
      </c>
      <c r="B253" s="1">
        <v>12</v>
      </c>
      <c r="C253" s="1">
        <v>1.4321487000000001E-2</v>
      </c>
    </row>
    <row r="254" spans="1:3" x14ac:dyDescent="0.25">
      <c r="A254" s="1">
        <v>22</v>
      </c>
      <c r="B254" s="1">
        <v>1</v>
      </c>
      <c r="C254" s="1">
        <v>2.0005553999999998E-2</v>
      </c>
    </row>
    <row r="255" spans="1:3" x14ac:dyDescent="0.25">
      <c r="A255" s="1">
        <v>22</v>
      </c>
      <c r="B255" s="1">
        <v>2</v>
      </c>
      <c r="C255" s="1">
        <v>2.0637936999999999E-2</v>
      </c>
    </row>
    <row r="256" spans="1:3" x14ac:dyDescent="0.25">
      <c r="A256" s="1">
        <v>22</v>
      </c>
      <c r="B256" s="1">
        <v>3</v>
      </c>
      <c r="C256" s="1">
        <v>2.6719046999999999E-2</v>
      </c>
    </row>
    <row r="257" spans="1:3" x14ac:dyDescent="0.25">
      <c r="A257" s="1">
        <v>22</v>
      </c>
      <c r="B257" s="1">
        <v>4</v>
      </c>
      <c r="C257" s="1">
        <v>2.3449688E-2</v>
      </c>
    </row>
    <row r="258" spans="1:3" x14ac:dyDescent="0.25">
      <c r="A258" s="1">
        <v>22</v>
      </c>
      <c r="B258" s="1">
        <v>5</v>
      </c>
      <c r="C258" s="1">
        <v>3.9335475000000002E-2</v>
      </c>
    </row>
    <row r="259" spans="1:3" x14ac:dyDescent="0.25">
      <c r="A259" s="1">
        <v>22</v>
      </c>
      <c r="B259" s="1">
        <v>6</v>
      </c>
      <c r="C259" s="1">
        <v>3.7581573E-2</v>
      </c>
    </row>
    <row r="260" spans="1:3" x14ac:dyDescent="0.25">
      <c r="A260" s="1">
        <v>22</v>
      </c>
      <c r="B260" s="1">
        <v>7</v>
      </c>
      <c r="C260" s="1">
        <v>2.9363329000000001E-2</v>
      </c>
    </row>
    <row r="261" spans="1:3" x14ac:dyDescent="0.25">
      <c r="A261" s="1">
        <v>22</v>
      </c>
      <c r="B261" s="1">
        <v>8</v>
      </c>
      <c r="C261" s="1">
        <v>3.1804590000000001E-2</v>
      </c>
    </row>
    <row r="262" spans="1:3" x14ac:dyDescent="0.25">
      <c r="A262" s="1">
        <v>22</v>
      </c>
      <c r="B262" s="1">
        <v>9</v>
      </c>
      <c r="C262" s="1">
        <v>2.8111567E-2</v>
      </c>
    </row>
    <row r="263" spans="1:3" x14ac:dyDescent="0.25">
      <c r="A263" s="1">
        <v>22</v>
      </c>
      <c r="B263" s="1">
        <v>10</v>
      </c>
      <c r="C263" s="1">
        <v>2.5482027000000001E-2</v>
      </c>
    </row>
    <row r="264" spans="1:3" x14ac:dyDescent="0.25">
      <c r="A264" s="1">
        <v>22</v>
      </c>
      <c r="B264" s="1">
        <v>11</v>
      </c>
      <c r="C264" s="1">
        <v>1.7481012000000001E-2</v>
      </c>
    </row>
    <row r="265" spans="1:3" x14ac:dyDescent="0.25">
      <c r="A265" s="1">
        <v>22</v>
      </c>
      <c r="B265" s="1">
        <v>12</v>
      </c>
      <c r="C265" s="1">
        <v>2.1355388999999999E-2</v>
      </c>
    </row>
    <row r="266" spans="1:3" x14ac:dyDescent="0.25">
      <c r="A266" s="1">
        <v>23</v>
      </c>
      <c r="B266" s="1">
        <v>1</v>
      </c>
      <c r="C266" s="1">
        <v>4.5396850000000002E-2</v>
      </c>
    </row>
    <row r="267" spans="1:3" x14ac:dyDescent="0.25">
      <c r="A267" s="1">
        <v>23</v>
      </c>
      <c r="B267" s="1">
        <v>2</v>
      </c>
      <c r="C267" s="1">
        <v>5.6091294999999999E-2</v>
      </c>
    </row>
    <row r="268" spans="1:3" x14ac:dyDescent="0.25">
      <c r="A268" s="1">
        <v>23</v>
      </c>
      <c r="B268" s="1">
        <v>3</v>
      </c>
      <c r="C268" s="1">
        <v>4.3591725999999997E-2</v>
      </c>
    </row>
    <row r="269" spans="1:3" x14ac:dyDescent="0.25">
      <c r="A269" s="1">
        <v>23</v>
      </c>
      <c r="B269" s="1">
        <v>4</v>
      </c>
      <c r="C269" s="1">
        <v>5.1371109999999998E-2</v>
      </c>
    </row>
    <row r="270" spans="1:3" x14ac:dyDescent="0.25">
      <c r="A270" s="1">
        <v>23</v>
      </c>
      <c r="B270" s="1">
        <v>5</v>
      </c>
      <c r="C270" s="1">
        <v>4.8176690000000001E-2</v>
      </c>
    </row>
    <row r="271" spans="1:3" x14ac:dyDescent="0.25">
      <c r="A271" s="1">
        <v>23</v>
      </c>
      <c r="B271" s="1">
        <v>6</v>
      </c>
      <c r="C271" s="1">
        <v>4.0808446999999998E-2</v>
      </c>
    </row>
    <row r="272" spans="1:3" x14ac:dyDescent="0.25">
      <c r="A272" s="1">
        <v>23</v>
      </c>
      <c r="B272" s="1">
        <v>7</v>
      </c>
      <c r="C272" s="1">
        <v>3.7040631999999997E-2</v>
      </c>
    </row>
    <row r="273" spans="1:3" x14ac:dyDescent="0.25">
      <c r="A273" s="1">
        <v>23</v>
      </c>
      <c r="B273" s="1">
        <v>8</v>
      </c>
      <c r="C273" s="1">
        <v>3.4170154000000001E-2</v>
      </c>
    </row>
    <row r="274" spans="1:3" x14ac:dyDescent="0.25">
      <c r="A274" s="1">
        <v>23</v>
      </c>
      <c r="B274" s="1">
        <v>9</v>
      </c>
      <c r="C274" s="1">
        <v>3.2789759000000002E-2</v>
      </c>
    </row>
    <row r="275" spans="1:3" x14ac:dyDescent="0.25">
      <c r="A275" s="1">
        <v>23</v>
      </c>
      <c r="B275" s="1">
        <v>10</v>
      </c>
      <c r="C275" s="1">
        <v>2.6662017999999999E-2</v>
      </c>
    </row>
    <row r="276" spans="1:3" x14ac:dyDescent="0.25">
      <c r="A276" s="1">
        <v>23</v>
      </c>
      <c r="B276" s="1">
        <v>11</v>
      </c>
      <c r="C276" s="1">
        <v>2.7955701999999999E-2</v>
      </c>
    </row>
    <row r="277" spans="1:3" x14ac:dyDescent="0.25">
      <c r="A277" s="1">
        <v>23</v>
      </c>
      <c r="B277" s="1">
        <v>12</v>
      </c>
      <c r="C277" s="1">
        <v>2.4878928000000002E-2</v>
      </c>
    </row>
    <row r="278" spans="1:3" x14ac:dyDescent="0.25">
      <c r="A278" s="1">
        <v>24</v>
      </c>
      <c r="B278" s="1">
        <v>1</v>
      </c>
      <c r="C278" s="1">
        <v>1.7322204000000001E-2</v>
      </c>
    </row>
    <row r="279" spans="1:3" x14ac:dyDescent="0.25">
      <c r="A279" s="1">
        <v>24</v>
      </c>
      <c r="B279" s="1">
        <v>2</v>
      </c>
      <c r="C279" s="1">
        <v>2.5427828E-2</v>
      </c>
    </row>
    <row r="280" spans="1:3" x14ac:dyDescent="0.25">
      <c r="A280" s="1">
        <v>24</v>
      </c>
      <c r="B280" s="1">
        <v>3</v>
      </c>
      <c r="C280" s="1">
        <v>3.4272112E-2</v>
      </c>
    </row>
    <row r="281" spans="1:3" x14ac:dyDescent="0.25">
      <c r="A281" s="1">
        <v>24</v>
      </c>
      <c r="B281" s="1">
        <v>4</v>
      </c>
      <c r="C281" s="1">
        <v>3.449195E-2</v>
      </c>
    </row>
    <row r="282" spans="1:3" x14ac:dyDescent="0.25">
      <c r="A282" s="1">
        <v>24</v>
      </c>
      <c r="B282" s="1">
        <v>5</v>
      </c>
      <c r="C282" s="1">
        <v>2.868559E-2</v>
      </c>
    </row>
    <row r="283" spans="1:3" x14ac:dyDescent="0.25">
      <c r="A283" s="1">
        <v>24</v>
      </c>
      <c r="B283" s="1">
        <v>6</v>
      </c>
      <c r="C283" s="1">
        <v>2.4138768000000001E-2</v>
      </c>
    </row>
    <row r="284" spans="1:3" x14ac:dyDescent="0.25">
      <c r="A284" s="1">
        <v>24</v>
      </c>
      <c r="B284" s="1">
        <v>7</v>
      </c>
      <c r="C284" s="1">
        <v>2.4068308E-2</v>
      </c>
    </row>
    <row r="285" spans="1:3" x14ac:dyDescent="0.25">
      <c r="A285" s="1">
        <v>24</v>
      </c>
      <c r="B285" s="1">
        <v>8</v>
      </c>
      <c r="C285" s="1">
        <v>2.8651583000000001E-2</v>
      </c>
    </row>
    <row r="286" spans="1:3" x14ac:dyDescent="0.25">
      <c r="A286" s="1">
        <v>24</v>
      </c>
      <c r="B286" s="1">
        <v>9</v>
      </c>
      <c r="C286" s="1">
        <v>2.7531491000000002E-2</v>
      </c>
    </row>
    <row r="287" spans="1:3" x14ac:dyDescent="0.25">
      <c r="A287" s="1">
        <v>24</v>
      </c>
      <c r="B287" s="1">
        <v>10</v>
      </c>
      <c r="C287" s="1">
        <v>2.5042023E-2</v>
      </c>
    </row>
    <row r="288" spans="1:3" x14ac:dyDescent="0.25">
      <c r="A288" s="1">
        <v>24</v>
      </c>
      <c r="B288" s="1">
        <v>11</v>
      </c>
      <c r="C288" s="1">
        <v>2.2504054999999999E-2</v>
      </c>
    </row>
    <row r="289" spans="1:3" x14ac:dyDescent="0.25">
      <c r="A289" s="1">
        <v>24</v>
      </c>
      <c r="B289" s="1">
        <v>12</v>
      </c>
      <c r="C289" s="1">
        <v>2.0844756999999998E-2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9459-FA69-459E-AA68-2D1E79E4FF23}">
  <dimension ref="A1:C27"/>
  <sheetViews>
    <sheetView workbookViewId="0">
      <selection activeCell="B1" sqref="B1"/>
    </sheetView>
  </sheetViews>
  <sheetFormatPr defaultRowHeight="13.8" x14ac:dyDescent="0.25"/>
  <cols>
    <col min="2" max="2" width="8.88671875" style="1"/>
  </cols>
  <sheetData>
    <row r="1" spans="1:3" x14ac:dyDescent="0.25">
      <c r="B1" s="1" t="s">
        <v>54</v>
      </c>
      <c r="C1" s="1" t="s">
        <v>54</v>
      </c>
    </row>
    <row r="2" spans="1:3" x14ac:dyDescent="0.25">
      <c r="A2">
        <v>1</v>
      </c>
      <c r="B2" s="1">
        <v>0.14251361999999901</v>
      </c>
      <c r="C2" s="1">
        <v>7.4332172727273301E-3</v>
      </c>
    </row>
    <row r="3" spans="1:3" x14ac:dyDescent="0.25">
      <c r="A3">
        <v>2</v>
      </c>
      <c r="B3" s="1">
        <v>-0.117266817777777</v>
      </c>
      <c r="C3" s="1">
        <v>0.51137407499999998</v>
      </c>
    </row>
    <row r="4" spans="1:3" x14ac:dyDescent="0.25">
      <c r="A4">
        <v>3</v>
      </c>
      <c r="B4" s="1">
        <v>0.16012806947368399</v>
      </c>
      <c r="C4" s="1">
        <v>0.43185269999999898</v>
      </c>
    </row>
    <row r="5" spans="1:3" x14ac:dyDescent="0.25">
      <c r="A5">
        <v>4</v>
      </c>
      <c r="B5" s="1">
        <v>-4.5746206666666199E-2</v>
      </c>
      <c r="C5" s="1">
        <v>-7.0466039999999897E-2</v>
      </c>
    </row>
    <row r="6" spans="1:3" x14ac:dyDescent="0.25">
      <c r="A6">
        <v>5</v>
      </c>
      <c r="B6" s="1">
        <v>-3.2288589473686E-3</v>
      </c>
      <c r="C6" s="1">
        <v>0.12488215499999999</v>
      </c>
    </row>
    <row r="7" spans="1:3" x14ac:dyDescent="0.25">
      <c r="A7">
        <v>6</v>
      </c>
      <c r="B7" s="1">
        <v>-4.02605849999998E-2</v>
      </c>
      <c r="C7" s="1">
        <v>-7.4572432499999897E-2</v>
      </c>
    </row>
    <row r="8" spans="1:3" x14ac:dyDescent="0.25">
      <c r="A8">
        <v>7</v>
      </c>
      <c r="B8" s="1">
        <v>-0.13767320999999899</v>
      </c>
      <c r="C8" s="1">
        <v>-4.0861259999999899E-2</v>
      </c>
    </row>
    <row r="9" spans="1:3" x14ac:dyDescent="0.25">
      <c r="A9">
        <v>8</v>
      </c>
      <c r="B9" s="1">
        <v>-5.7221649999999798E-2</v>
      </c>
      <c r="C9" s="1">
        <v>5.7283220624999902E-2</v>
      </c>
    </row>
    <row r="10" spans="1:3" x14ac:dyDescent="0.25">
      <c r="A10">
        <v>9</v>
      </c>
      <c r="B10" s="1">
        <v>0.113097719999999</v>
      </c>
      <c r="C10" s="1">
        <v>-1.7109942857142801E-2</v>
      </c>
    </row>
    <row r="11" spans="1:3" x14ac:dyDescent="0.25">
      <c r="A11">
        <v>10</v>
      </c>
      <c r="B11" s="1">
        <v>-0.1224091008</v>
      </c>
      <c r="C11" s="1">
        <v>2.6426560588235299E-2</v>
      </c>
    </row>
    <row r="12" spans="1:3" x14ac:dyDescent="0.25">
      <c r="A12">
        <v>11</v>
      </c>
      <c r="B12" s="1">
        <v>7.4444536363636196E-2</v>
      </c>
      <c r="C12" s="1">
        <v>0.194781819999999</v>
      </c>
    </row>
    <row r="13" spans="1:3" x14ac:dyDescent="0.25">
      <c r="A13">
        <v>12</v>
      </c>
      <c r="B13" s="1">
        <v>0.19517753999999901</v>
      </c>
      <c r="C13" s="1">
        <v>0.1913204</v>
      </c>
    </row>
    <row r="14" spans="1:3" x14ac:dyDescent="0.25">
      <c r="A14">
        <v>13</v>
      </c>
      <c r="B14" s="1">
        <v>2.46251115789471E-2</v>
      </c>
      <c r="C14" s="1">
        <v>-4.69328536363635E-2</v>
      </c>
    </row>
    <row r="15" spans="1:3" x14ac:dyDescent="0.25">
      <c r="A15">
        <v>14</v>
      </c>
      <c r="B15" s="1">
        <v>1.6271951999999999E-2</v>
      </c>
    </row>
    <row r="16" spans="1:3" x14ac:dyDescent="0.25">
      <c r="A16">
        <v>15</v>
      </c>
      <c r="B16" s="1">
        <v>-0.27948980799999901</v>
      </c>
    </row>
    <row r="17" spans="1:2" x14ac:dyDescent="0.25">
      <c r="A17">
        <v>16</v>
      </c>
      <c r="B17" s="1">
        <v>-0.16413185454545401</v>
      </c>
    </row>
    <row r="18" spans="1:2" x14ac:dyDescent="0.25">
      <c r="A18">
        <v>17</v>
      </c>
      <c r="B18" s="1">
        <v>0.30817936000000001</v>
      </c>
    </row>
    <row r="19" spans="1:2" x14ac:dyDescent="0.25">
      <c r="A19">
        <v>18</v>
      </c>
      <c r="B19" s="1">
        <v>-2.45450072727273E-2</v>
      </c>
    </row>
    <row r="20" spans="1:2" x14ac:dyDescent="0.25">
      <c r="A20">
        <v>19</v>
      </c>
      <c r="B20" s="1">
        <v>0.73213748000000001</v>
      </c>
    </row>
    <row r="21" spans="1:2" x14ac:dyDescent="0.25">
      <c r="A21">
        <v>20</v>
      </c>
      <c r="B21" s="1">
        <v>3.4557299999999999E-2</v>
      </c>
    </row>
    <row r="22" spans="1:2" x14ac:dyDescent="0.25">
      <c r="A22">
        <v>21</v>
      </c>
      <c r="B22" s="1">
        <v>0.31656585230769202</v>
      </c>
    </row>
    <row r="23" spans="1:2" x14ac:dyDescent="0.25">
      <c r="A23">
        <v>22</v>
      </c>
      <c r="B23" s="1">
        <v>-1.12871760000001E-2</v>
      </c>
    </row>
    <row r="24" spans="1:2" x14ac:dyDescent="0.25">
      <c r="A24">
        <v>23</v>
      </c>
      <c r="B24" s="1">
        <v>0.53377019999999997</v>
      </c>
    </row>
    <row r="25" spans="1:2" x14ac:dyDescent="0.25">
      <c r="A25">
        <v>24</v>
      </c>
      <c r="B25" s="1">
        <v>4.9151999999999497E-4</v>
      </c>
    </row>
    <row r="26" spans="1:2" x14ac:dyDescent="0.25">
      <c r="A26">
        <v>25</v>
      </c>
      <c r="B26" s="1">
        <v>-3.2137833333333303E-2</v>
      </c>
    </row>
    <row r="27" spans="1:2" x14ac:dyDescent="0.25">
      <c r="A27">
        <v>26</v>
      </c>
      <c r="B27" s="1">
        <v>0.109498368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E49A-3395-4528-B398-226ABCAF1E8A}">
  <dimension ref="A1:C115"/>
  <sheetViews>
    <sheetView workbookViewId="0">
      <selection activeCell="H30" sqref="H30"/>
    </sheetView>
  </sheetViews>
  <sheetFormatPr defaultRowHeight="13.8" x14ac:dyDescent="0.25"/>
  <cols>
    <col min="1" max="3" width="8.88671875" style="1"/>
  </cols>
  <sheetData>
    <row r="1" spans="1:3" x14ac:dyDescent="0.25">
      <c r="B1" s="1" t="s">
        <v>54</v>
      </c>
      <c r="C1" s="1" t="s">
        <v>54</v>
      </c>
    </row>
    <row r="2" spans="1:3" x14ac:dyDescent="0.25">
      <c r="A2" s="1">
        <v>0</v>
      </c>
      <c r="B2" s="1">
        <v>5.2273170461538503E-2</v>
      </c>
      <c r="C2" s="1">
        <v>0.27039430666666597</v>
      </c>
    </row>
    <row r="3" spans="1:3" x14ac:dyDescent="0.25">
      <c r="A3" s="1">
        <v>1</v>
      </c>
      <c r="B3" s="1">
        <v>0.29570794723404198</v>
      </c>
      <c r="C3" s="1">
        <v>-5.3547712941176398E-2</v>
      </c>
    </row>
    <row r="4" spans="1:3" x14ac:dyDescent="0.25">
      <c r="A4" s="1">
        <v>2</v>
      </c>
      <c r="B4" s="1">
        <v>0.17947856399999901</v>
      </c>
      <c r="C4" s="1">
        <v>6.5765785714285693E-2</v>
      </c>
    </row>
    <row r="5" spans="1:3" x14ac:dyDescent="0.25">
      <c r="A5" s="1">
        <v>3</v>
      </c>
      <c r="B5" s="1">
        <v>0.12230076749999901</v>
      </c>
      <c r="C5" s="1">
        <v>0.17801650434782601</v>
      </c>
    </row>
    <row r="6" spans="1:3" x14ac:dyDescent="0.25">
      <c r="A6" s="1">
        <v>4</v>
      </c>
      <c r="B6" s="1">
        <v>8.0546793488372195E-2</v>
      </c>
      <c r="C6" s="1">
        <v>-2.0786652499999898E-2</v>
      </c>
    </row>
    <row r="7" spans="1:3" x14ac:dyDescent="0.25">
      <c r="A7" s="1">
        <v>5</v>
      </c>
      <c r="B7" s="1">
        <v>-9.3665910000000005E-2</v>
      </c>
      <c r="C7" s="1">
        <v>-0.15270013999999901</v>
      </c>
    </row>
    <row r="8" spans="1:3" x14ac:dyDescent="0.25">
      <c r="A8" s="1">
        <v>6</v>
      </c>
      <c r="B8" s="1">
        <v>0.403193665714285</v>
      </c>
      <c r="C8" s="1">
        <v>-2.9192938421052601E-2</v>
      </c>
    </row>
    <row r="9" spans="1:3" x14ac:dyDescent="0.25">
      <c r="A9" s="1">
        <v>7</v>
      </c>
      <c r="B9" s="1">
        <v>-2.8684667368420999E-2</v>
      </c>
      <c r="C9" s="1">
        <v>-0.13224602666666599</v>
      </c>
    </row>
    <row r="10" spans="1:3" x14ac:dyDescent="0.25">
      <c r="A10" s="1">
        <v>8</v>
      </c>
      <c r="B10" s="1">
        <v>-8.8632786666666505E-2</v>
      </c>
      <c r="C10" s="1">
        <v>0.121545767999999</v>
      </c>
    </row>
    <row r="11" spans="1:3" x14ac:dyDescent="0.25">
      <c r="A11" s="1">
        <v>9</v>
      </c>
      <c r="B11" s="1">
        <v>0.14158242461538401</v>
      </c>
      <c r="C11" s="1">
        <v>9.9808862999999998E-2</v>
      </c>
    </row>
    <row r="12" spans="1:3" x14ac:dyDescent="0.25">
      <c r="A12" s="1">
        <v>10</v>
      </c>
      <c r="B12" s="1">
        <v>0.207311301538461</v>
      </c>
      <c r="C12" s="1">
        <v>-2.10866828571428E-2</v>
      </c>
    </row>
    <row r="13" spans="1:3" x14ac:dyDescent="0.25">
      <c r="A13" s="1">
        <v>11</v>
      </c>
      <c r="B13" s="1">
        <v>-1.4965180799999899E-2</v>
      </c>
      <c r="C13" s="1">
        <v>-0.14003915076922999</v>
      </c>
    </row>
    <row r="14" spans="1:3" x14ac:dyDescent="0.25">
      <c r="A14" s="1">
        <v>12</v>
      </c>
      <c r="B14" s="1">
        <v>0.27036770823529399</v>
      </c>
      <c r="C14" s="1">
        <v>-5.4621899999999897E-2</v>
      </c>
    </row>
    <row r="15" spans="1:3" x14ac:dyDescent="0.25">
      <c r="A15" s="1">
        <v>13</v>
      </c>
      <c r="B15" s="1">
        <v>-0.311141078709677</v>
      </c>
      <c r="C15" s="1">
        <v>6.45846914285714E-2</v>
      </c>
    </row>
    <row r="16" spans="1:3" x14ac:dyDescent="0.25">
      <c r="A16" s="1">
        <v>14</v>
      </c>
      <c r="B16" s="1">
        <v>8.1024299999999896E-2</v>
      </c>
      <c r="C16" s="1">
        <v>2.3300358857142701E-2</v>
      </c>
    </row>
    <row r="17" spans="1:3" x14ac:dyDescent="0.25">
      <c r="A17" s="1">
        <v>15</v>
      </c>
      <c r="B17" s="1">
        <v>-5.3283949999999502E-3</v>
      </c>
      <c r="C17" s="1">
        <v>-3.7645802068965499E-2</v>
      </c>
    </row>
    <row r="18" spans="1:3" x14ac:dyDescent="0.25">
      <c r="A18" s="1">
        <v>16</v>
      </c>
      <c r="B18" s="1">
        <v>-0.115712119999999</v>
      </c>
      <c r="C18" s="1">
        <v>-1.77132077419354E-2</v>
      </c>
    </row>
    <row r="19" spans="1:3" x14ac:dyDescent="0.25">
      <c r="A19" s="1">
        <v>17</v>
      </c>
      <c r="B19" s="1">
        <v>5.4459950400000103E-2</v>
      </c>
      <c r="C19" s="1">
        <v>-5.4293739999999903E-2</v>
      </c>
    </row>
    <row r="20" spans="1:3" x14ac:dyDescent="0.25">
      <c r="A20" s="1">
        <v>18</v>
      </c>
      <c r="B20" s="1">
        <v>0.12749575999999899</v>
      </c>
      <c r="C20" s="1">
        <v>1.27074624999999E-2</v>
      </c>
    </row>
    <row r="21" spans="1:3" x14ac:dyDescent="0.25">
      <c r="A21" s="1">
        <v>19</v>
      </c>
      <c r="B21" s="1">
        <v>4.8913200000000198E-2</v>
      </c>
      <c r="C21" s="1">
        <v>-3.4787886666666802E-2</v>
      </c>
    </row>
    <row r="22" spans="1:3" x14ac:dyDescent="0.25">
      <c r="A22" s="1">
        <v>20</v>
      </c>
      <c r="B22" s="1">
        <v>-0.13440126857142801</v>
      </c>
      <c r="C22" s="1">
        <v>2.4229617500000002E-2</v>
      </c>
    </row>
    <row r="23" spans="1:3" x14ac:dyDescent="0.25">
      <c r="A23" s="1">
        <v>21</v>
      </c>
      <c r="B23" s="1">
        <v>-7.1209422222222096E-2</v>
      </c>
      <c r="C23" s="1">
        <v>6.00845611764705E-2</v>
      </c>
    </row>
    <row r="24" spans="1:3" x14ac:dyDescent="0.25">
      <c r="A24" s="1">
        <v>22</v>
      </c>
      <c r="B24" s="1">
        <v>-5.7618208421052697E-2</v>
      </c>
      <c r="C24" s="1">
        <v>-8.6842823333333097E-2</v>
      </c>
    </row>
    <row r="25" spans="1:3" x14ac:dyDescent="0.25">
      <c r="A25" s="1">
        <v>23</v>
      </c>
      <c r="B25" s="1">
        <v>-6.7641074999997804E-3</v>
      </c>
      <c r="C25" s="1">
        <v>1.42970294117648E-2</v>
      </c>
    </row>
    <row r="26" spans="1:3" x14ac:dyDescent="0.25">
      <c r="A26" s="1">
        <v>24</v>
      </c>
      <c r="B26" s="1">
        <v>9.7033388999999998E-2</v>
      </c>
      <c r="C26" s="1">
        <v>1.7425463636363599E-2</v>
      </c>
    </row>
    <row r="27" spans="1:3" x14ac:dyDescent="0.25">
      <c r="A27" s="1">
        <v>25</v>
      </c>
      <c r="B27" s="1">
        <v>0.19021998285714201</v>
      </c>
      <c r="C27" s="1">
        <v>2.63036379310344E-2</v>
      </c>
    </row>
    <row r="28" spans="1:3" x14ac:dyDescent="0.25">
      <c r="A28" s="1">
        <v>26</v>
      </c>
      <c r="B28" s="1">
        <v>-0.12795139999999899</v>
      </c>
      <c r="C28" s="1">
        <v>4.8077413846153799E-2</v>
      </c>
    </row>
    <row r="29" spans="1:3" x14ac:dyDescent="0.25">
      <c r="A29" s="1">
        <v>27</v>
      </c>
      <c r="B29" s="1">
        <v>3.3687425454545401E-2</v>
      </c>
      <c r="C29" s="1">
        <v>1.9537778181818101E-2</v>
      </c>
    </row>
    <row r="30" spans="1:3" x14ac:dyDescent="0.25">
      <c r="A30" s="1">
        <v>28</v>
      </c>
      <c r="B30" s="1">
        <v>-0.52657442399999999</v>
      </c>
      <c r="C30" s="1">
        <v>-1.93173419999998E-2</v>
      </c>
    </row>
    <row r="31" spans="1:3" x14ac:dyDescent="0.25">
      <c r="A31" s="1">
        <v>29</v>
      </c>
      <c r="B31" s="1">
        <v>1.690214625E-2</v>
      </c>
      <c r="C31" s="1">
        <v>2.89124123076922E-2</v>
      </c>
    </row>
    <row r="32" spans="1:3" x14ac:dyDescent="0.25">
      <c r="A32" s="1">
        <v>30</v>
      </c>
      <c r="B32" s="1">
        <v>0.26100267272727201</v>
      </c>
      <c r="C32" s="1">
        <v>-1.6614066666666601E-2</v>
      </c>
    </row>
    <row r="33" spans="1:3" x14ac:dyDescent="0.25">
      <c r="A33" s="1">
        <v>31</v>
      </c>
      <c r="B33" s="1">
        <v>9.5810080000000103E-2</v>
      </c>
      <c r="C33" s="1">
        <v>-2.0824635789473599E-2</v>
      </c>
    </row>
    <row r="34" spans="1:3" x14ac:dyDescent="0.25">
      <c r="A34" s="1">
        <v>32</v>
      </c>
      <c r="B34" s="1">
        <v>-8.7570785454545302E-2</v>
      </c>
      <c r="C34" s="1">
        <v>1.14136079999999E-2</v>
      </c>
    </row>
    <row r="35" spans="1:3" x14ac:dyDescent="0.25">
      <c r="A35" s="1">
        <v>33</v>
      </c>
      <c r="B35" s="1">
        <v>-4.0583702222222101E-2</v>
      </c>
      <c r="C35" s="1">
        <v>-8.7534847058822907E-3</v>
      </c>
    </row>
    <row r="36" spans="1:3" x14ac:dyDescent="0.25">
      <c r="A36" s="1">
        <v>34</v>
      </c>
      <c r="B36" s="1">
        <v>7.2160863157895404E-3</v>
      </c>
      <c r="C36" s="1">
        <v>0.14938726421052601</v>
      </c>
    </row>
    <row r="37" spans="1:3" x14ac:dyDescent="0.25">
      <c r="A37" s="1">
        <v>35</v>
      </c>
      <c r="B37" s="1">
        <v>0.17797143000000001</v>
      </c>
      <c r="C37" s="1">
        <v>1.43307154285714E-2</v>
      </c>
    </row>
    <row r="38" spans="1:3" x14ac:dyDescent="0.25">
      <c r="A38" s="1">
        <v>36</v>
      </c>
      <c r="B38" s="1">
        <v>5.2569786666666299E-2</v>
      </c>
      <c r="C38" s="1">
        <v>5.1953382352941203E-2</v>
      </c>
    </row>
    <row r="39" spans="1:3" x14ac:dyDescent="0.25">
      <c r="A39" s="1">
        <v>37</v>
      </c>
      <c r="B39" s="1">
        <v>0.85408904571428501</v>
      </c>
      <c r="C39" s="1">
        <v>-2.6599500000000702E-3</v>
      </c>
    </row>
    <row r="40" spans="1:3" x14ac:dyDescent="0.25">
      <c r="A40" s="1">
        <v>38</v>
      </c>
      <c r="B40" s="1">
        <v>0.23771505599999901</v>
      </c>
      <c r="C40" s="1">
        <v>0.72663341999999997</v>
      </c>
    </row>
    <row r="41" spans="1:3" x14ac:dyDescent="0.25">
      <c r="A41" s="1">
        <v>39</v>
      </c>
      <c r="B41" s="1">
        <v>-2.6171760000000099E-2</v>
      </c>
      <c r="C41" s="1">
        <v>4.8112147999999903E-2</v>
      </c>
    </row>
    <row r="42" spans="1:3" x14ac:dyDescent="0.25">
      <c r="A42" s="1">
        <v>40</v>
      </c>
      <c r="B42" s="1">
        <v>0.30411601999999899</v>
      </c>
      <c r="C42" s="1">
        <v>5.0429236363636297E-3</v>
      </c>
    </row>
    <row r="43" spans="1:3" x14ac:dyDescent="0.25">
      <c r="A43" s="1">
        <v>41</v>
      </c>
      <c r="B43" s="1">
        <v>-0.241899271578947</v>
      </c>
      <c r="C43" s="1">
        <v>-4.1454429230769203E-2</v>
      </c>
    </row>
    <row r="44" spans="1:3" x14ac:dyDescent="0.25">
      <c r="A44" s="1">
        <v>42</v>
      </c>
      <c r="B44" s="1">
        <v>1.22998181818182E-2</v>
      </c>
      <c r="C44" s="1">
        <v>2.40630620689648E-3</v>
      </c>
    </row>
    <row r="45" spans="1:3" x14ac:dyDescent="0.25">
      <c r="A45" s="1">
        <v>43</v>
      </c>
      <c r="B45" s="1">
        <v>1.3995190799999999</v>
      </c>
      <c r="C45" s="1">
        <v>4.0735323157894701E-2</v>
      </c>
    </row>
    <row r="46" spans="1:3" x14ac:dyDescent="0.25">
      <c r="A46" s="1">
        <v>44</v>
      </c>
      <c r="B46" s="1">
        <v>0.294668796521739</v>
      </c>
      <c r="C46" s="1">
        <v>-1.48620251612903E-2</v>
      </c>
    </row>
    <row r="47" spans="1:3" x14ac:dyDescent="0.25">
      <c r="A47" s="1">
        <v>45</v>
      </c>
      <c r="B47" s="1">
        <v>-0.11611973090909</v>
      </c>
      <c r="C47" s="1">
        <v>-0.14401361333333301</v>
      </c>
    </row>
    <row r="48" spans="1:3" x14ac:dyDescent="0.25">
      <c r="A48" s="1">
        <v>46</v>
      </c>
      <c r="B48" s="1">
        <v>-0.133841129999999</v>
      </c>
      <c r="C48" s="1">
        <v>6.1075852799999997E-2</v>
      </c>
    </row>
    <row r="49" spans="1:3" x14ac:dyDescent="0.25">
      <c r="A49" s="1">
        <v>47</v>
      </c>
      <c r="B49" s="1">
        <v>0.118481611428571</v>
      </c>
      <c r="C49" s="1">
        <v>-2.0792006153846E-2</v>
      </c>
    </row>
    <row r="50" spans="1:3" x14ac:dyDescent="0.25">
      <c r="A50" s="1">
        <v>48</v>
      </c>
      <c r="B50" s="1">
        <v>0.21142352470588199</v>
      </c>
      <c r="C50" s="1">
        <v>5.0486781818182298E-3</v>
      </c>
    </row>
    <row r="51" spans="1:3" x14ac:dyDescent="0.25">
      <c r="A51" s="1">
        <v>49</v>
      </c>
      <c r="B51" s="1">
        <v>-0.28595009999999998</v>
      </c>
      <c r="C51" s="1">
        <v>-5.6188559999999797E-2</v>
      </c>
    </row>
    <row r="52" spans="1:3" x14ac:dyDescent="0.25">
      <c r="A52" s="1">
        <v>50</v>
      </c>
      <c r="B52" s="1">
        <v>-4.5661902857142701E-2</v>
      </c>
      <c r="C52" s="1">
        <v>-0.16028871</v>
      </c>
    </row>
    <row r="53" spans="1:3" x14ac:dyDescent="0.25">
      <c r="A53" s="1">
        <v>51</v>
      </c>
      <c r="B53" s="1">
        <v>1.8411412500000002E-2</v>
      </c>
      <c r="C53" s="1">
        <v>-4.0141786153846101E-2</v>
      </c>
    </row>
    <row r="54" spans="1:3" x14ac:dyDescent="0.25">
      <c r="A54" s="1">
        <v>52</v>
      </c>
      <c r="B54" s="1">
        <v>0.20702800909090899</v>
      </c>
      <c r="C54" s="1">
        <v>-2.7848327999999999E-2</v>
      </c>
    </row>
    <row r="55" spans="1:3" x14ac:dyDescent="0.25">
      <c r="A55" s="1">
        <v>53</v>
      </c>
      <c r="B55" s="1">
        <v>-0.15795304235294</v>
      </c>
      <c r="C55" s="1">
        <v>-4.2966172799999799E-2</v>
      </c>
    </row>
    <row r="56" spans="1:3" x14ac:dyDescent="0.25">
      <c r="A56" s="1">
        <v>54</v>
      </c>
      <c r="B56" s="1">
        <v>0.20864056363636299</v>
      </c>
      <c r="C56" s="1">
        <v>1.9504630909090898E-2</v>
      </c>
    </row>
    <row r="57" spans="1:3" x14ac:dyDescent="0.25">
      <c r="A57" s="1">
        <v>55</v>
      </c>
      <c r="B57" s="1">
        <v>-2.0977539999999999E-2</v>
      </c>
      <c r="C57" s="1">
        <v>-9.5520689999999894E-2</v>
      </c>
    </row>
    <row r="58" spans="1:3" x14ac:dyDescent="0.25">
      <c r="A58" s="1">
        <v>56</v>
      </c>
      <c r="B58" s="1">
        <v>0.26380222079999999</v>
      </c>
      <c r="C58" s="1">
        <v>2.6609462608695601E-2</v>
      </c>
    </row>
    <row r="59" spans="1:3" x14ac:dyDescent="0.25">
      <c r="A59" s="1">
        <v>57</v>
      </c>
      <c r="B59" s="1">
        <v>6.5389555862068904E-2</v>
      </c>
      <c r="C59" s="1">
        <v>2.3055817499999898E-2</v>
      </c>
    </row>
    <row r="60" spans="1:3" x14ac:dyDescent="0.25">
      <c r="A60" s="1">
        <v>58</v>
      </c>
      <c r="B60" s="1">
        <v>1.6749451199999901</v>
      </c>
      <c r="C60" s="1">
        <v>4.6695036363636902E-3</v>
      </c>
    </row>
    <row r="61" spans="1:3" x14ac:dyDescent="0.25">
      <c r="A61" s="1">
        <v>59</v>
      </c>
      <c r="B61" s="1">
        <v>7.5172923333333502E-2</v>
      </c>
      <c r="C61" s="1">
        <v>-6.3034182352940697E-3</v>
      </c>
    </row>
    <row r="62" spans="1:3" x14ac:dyDescent="0.25">
      <c r="A62" s="1">
        <v>60</v>
      </c>
      <c r="B62" s="1">
        <v>1.5434134883721E-2</v>
      </c>
      <c r="C62" s="1">
        <v>9.5448400588235296E-2</v>
      </c>
    </row>
    <row r="63" spans="1:3" x14ac:dyDescent="0.25">
      <c r="A63" s="1">
        <v>61</v>
      </c>
      <c r="B63" s="1">
        <v>-6.6245624000000003E-2</v>
      </c>
      <c r="C63" s="1">
        <v>-5.2197386153845997E-2</v>
      </c>
    </row>
    <row r="64" spans="1:3" x14ac:dyDescent="0.25">
      <c r="A64" s="1">
        <v>62</v>
      </c>
      <c r="C64" s="1">
        <v>0.15065529999999999</v>
      </c>
    </row>
    <row r="65" spans="1:3" x14ac:dyDescent="0.25">
      <c r="A65" s="1">
        <v>63</v>
      </c>
      <c r="C65" s="1">
        <v>0.38323467299999903</v>
      </c>
    </row>
    <row r="66" spans="1:3" x14ac:dyDescent="0.25">
      <c r="A66" s="1">
        <v>64</v>
      </c>
      <c r="C66" s="1">
        <v>0.1589952744</v>
      </c>
    </row>
    <row r="67" spans="1:3" x14ac:dyDescent="0.25">
      <c r="A67" s="1">
        <v>65</v>
      </c>
      <c r="C67" s="1">
        <v>-1.1137797142857E-2</v>
      </c>
    </row>
    <row r="68" spans="1:3" x14ac:dyDescent="0.25">
      <c r="A68" s="1">
        <v>66</v>
      </c>
      <c r="C68" s="1">
        <v>-0.160270308</v>
      </c>
    </row>
    <row r="69" spans="1:3" x14ac:dyDescent="0.25">
      <c r="A69" s="1">
        <v>67</v>
      </c>
      <c r="C69" s="1">
        <v>0.27991993836734602</v>
      </c>
    </row>
    <row r="70" spans="1:3" x14ac:dyDescent="0.25">
      <c r="A70" s="1">
        <v>68</v>
      </c>
      <c r="C70" s="1">
        <v>1.5062472499999899E-2</v>
      </c>
    </row>
    <row r="71" spans="1:3" x14ac:dyDescent="0.25">
      <c r="A71" s="1">
        <v>69</v>
      </c>
      <c r="C71" s="1">
        <v>-2.8775986153845998E-2</v>
      </c>
    </row>
    <row r="72" spans="1:3" x14ac:dyDescent="0.25">
      <c r="A72" s="1">
        <v>70</v>
      </c>
      <c r="C72" s="1">
        <v>-3.2168064000000003E-2</v>
      </c>
    </row>
    <row r="73" spans="1:3" x14ac:dyDescent="0.25">
      <c r="A73" s="1">
        <v>71</v>
      </c>
      <c r="C73" s="1">
        <v>-3.1925227200000003E-2</v>
      </c>
    </row>
    <row r="74" spans="1:3" x14ac:dyDescent="0.25">
      <c r="A74" s="1">
        <v>72</v>
      </c>
      <c r="C74" s="1">
        <v>8.8689329999999997E-2</v>
      </c>
    </row>
    <row r="75" spans="1:3" x14ac:dyDescent="0.25">
      <c r="A75" s="1">
        <v>73</v>
      </c>
      <c r="C75" s="1">
        <v>-1.2379529999999901E-2</v>
      </c>
    </row>
    <row r="76" spans="1:3" x14ac:dyDescent="0.25">
      <c r="A76" s="1">
        <v>74</v>
      </c>
      <c r="C76" s="1">
        <v>0.124635809999999</v>
      </c>
    </row>
    <row r="77" spans="1:3" x14ac:dyDescent="0.25">
      <c r="A77" s="1">
        <v>75</v>
      </c>
      <c r="C77" s="1">
        <v>-2.6768830344827601E-2</v>
      </c>
    </row>
    <row r="78" spans="1:3" x14ac:dyDescent="0.25">
      <c r="A78" s="1">
        <v>76</v>
      </c>
      <c r="C78" s="1">
        <v>8.9065298666666598E-2</v>
      </c>
    </row>
    <row r="79" spans="1:3" x14ac:dyDescent="0.25">
      <c r="A79" s="1">
        <v>77</v>
      </c>
      <c r="C79" s="1">
        <v>-7.5282250588235095E-2</v>
      </c>
    </row>
    <row r="80" spans="1:3" x14ac:dyDescent="0.25">
      <c r="A80" s="1">
        <v>78</v>
      </c>
      <c r="C80" s="1">
        <v>4.1913391764705897E-2</v>
      </c>
    </row>
    <row r="81" spans="1:3" x14ac:dyDescent="0.25">
      <c r="A81" s="1">
        <v>79</v>
      </c>
      <c r="C81" s="1">
        <v>-6.0648739999999198E-3</v>
      </c>
    </row>
    <row r="82" spans="1:3" x14ac:dyDescent="0.25">
      <c r="A82" s="1">
        <v>80</v>
      </c>
      <c r="C82" s="1">
        <v>1.9366795813953501E-2</v>
      </c>
    </row>
    <row r="83" spans="1:3" x14ac:dyDescent="0.25">
      <c r="A83" s="1">
        <v>81</v>
      </c>
      <c r="C83" s="1">
        <v>0.27572053999999901</v>
      </c>
    </row>
    <row r="84" spans="1:3" x14ac:dyDescent="0.25">
      <c r="A84" s="1">
        <v>82</v>
      </c>
      <c r="C84" s="1">
        <v>0.366285188571428</v>
      </c>
    </row>
    <row r="85" spans="1:3" x14ac:dyDescent="0.25">
      <c r="A85" s="1">
        <v>83</v>
      </c>
      <c r="C85" s="1">
        <v>-3.7308313333333197E-2</v>
      </c>
    </row>
    <row r="86" spans="1:3" x14ac:dyDescent="0.25">
      <c r="A86" s="1">
        <v>84</v>
      </c>
      <c r="C86" s="1">
        <v>-8.9662157142856597E-3</v>
      </c>
    </row>
    <row r="87" spans="1:3" x14ac:dyDescent="0.25">
      <c r="A87" s="1">
        <v>85</v>
      </c>
      <c r="C87" s="1">
        <v>8.7399509999999903E-2</v>
      </c>
    </row>
    <row r="88" spans="1:3" x14ac:dyDescent="0.25">
      <c r="A88" s="1">
        <v>86</v>
      </c>
      <c r="C88" s="1">
        <v>0.124798426666666</v>
      </c>
    </row>
    <row r="89" spans="1:3" x14ac:dyDescent="0.25">
      <c r="A89" s="1">
        <v>87</v>
      </c>
      <c r="C89" s="1">
        <v>1.9706128421052502E-2</v>
      </c>
    </row>
    <row r="90" spans="1:3" x14ac:dyDescent="0.25">
      <c r="A90" s="1">
        <v>88</v>
      </c>
      <c r="C90" s="1">
        <v>-4.4025630000000003E-2</v>
      </c>
    </row>
    <row r="91" spans="1:3" x14ac:dyDescent="0.25">
      <c r="A91" s="1">
        <v>89</v>
      </c>
      <c r="C91" s="1">
        <v>0.250043517272727</v>
      </c>
    </row>
    <row r="92" spans="1:3" x14ac:dyDescent="0.25">
      <c r="A92" s="1">
        <v>90</v>
      </c>
      <c r="C92" s="1">
        <v>-0.222568731428571</v>
      </c>
    </row>
    <row r="93" spans="1:3" x14ac:dyDescent="0.25">
      <c r="A93" s="1">
        <v>91</v>
      </c>
      <c r="C93" s="1">
        <v>-2.1039072631578899E-2</v>
      </c>
    </row>
    <row r="94" spans="1:3" x14ac:dyDescent="0.25">
      <c r="A94" s="1">
        <v>92</v>
      </c>
      <c r="C94" s="1">
        <v>-0.14653519199999901</v>
      </c>
    </row>
    <row r="95" spans="1:3" x14ac:dyDescent="0.25">
      <c r="A95" s="1">
        <v>93</v>
      </c>
      <c r="C95" s="1">
        <v>1.37423364705883E-2</v>
      </c>
    </row>
    <row r="96" spans="1:3" x14ac:dyDescent="0.25">
      <c r="A96" s="1">
        <v>94</v>
      </c>
      <c r="C96" s="1">
        <v>8.33490600000001E-2</v>
      </c>
    </row>
    <row r="97" spans="1:3" x14ac:dyDescent="0.25">
      <c r="A97" s="1">
        <v>95</v>
      </c>
      <c r="C97" s="1">
        <v>1.6995529999999901E-2</v>
      </c>
    </row>
    <row r="98" spans="1:3" x14ac:dyDescent="0.25">
      <c r="A98" s="1">
        <v>96</v>
      </c>
      <c r="C98" s="1">
        <v>-0.16125607636363601</v>
      </c>
    </row>
    <row r="99" spans="1:3" x14ac:dyDescent="0.25">
      <c r="A99" s="1">
        <v>97</v>
      </c>
      <c r="C99" s="1">
        <v>-0.19766101999999899</v>
      </c>
    </row>
    <row r="100" spans="1:3" x14ac:dyDescent="0.25">
      <c r="A100" s="1">
        <v>98</v>
      </c>
      <c r="C100" s="1">
        <v>-5.4188699999999897E-3</v>
      </c>
    </row>
    <row r="101" spans="1:3" x14ac:dyDescent="0.25">
      <c r="A101" s="1">
        <v>99</v>
      </c>
      <c r="C101" s="1">
        <v>-0.13036789333333301</v>
      </c>
    </row>
    <row r="102" spans="1:3" x14ac:dyDescent="0.25">
      <c r="A102" s="1">
        <v>100</v>
      </c>
      <c r="C102" s="1">
        <v>5.9796857142839998E-4</v>
      </c>
    </row>
    <row r="103" spans="1:3" x14ac:dyDescent="0.25">
      <c r="A103" s="1">
        <v>101</v>
      </c>
      <c r="C103" s="1">
        <v>1.78029450000004E-2</v>
      </c>
    </row>
    <row r="104" spans="1:3" x14ac:dyDescent="0.25">
      <c r="A104" s="1">
        <v>102</v>
      </c>
      <c r="C104" s="1">
        <v>4.3279759799999997</v>
      </c>
    </row>
    <row r="105" spans="1:3" x14ac:dyDescent="0.25">
      <c r="A105" s="1">
        <v>103</v>
      </c>
      <c r="C105" s="1">
        <v>-0.223931879999999</v>
      </c>
    </row>
    <row r="106" spans="1:3" x14ac:dyDescent="0.25">
      <c r="A106" s="1">
        <v>104</v>
      </c>
      <c r="C106" s="1">
        <v>-3.4247219999999801E-2</v>
      </c>
    </row>
    <row r="107" spans="1:3" x14ac:dyDescent="0.25">
      <c r="A107" s="1">
        <v>105</v>
      </c>
      <c r="C107" s="1">
        <v>0.10222605</v>
      </c>
    </row>
    <row r="108" spans="1:3" x14ac:dyDescent="0.25">
      <c r="A108" s="1">
        <v>106</v>
      </c>
      <c r="C108" s="1">
        <v>5.3239500000001596E-3</v>
      </c>
    </row>
    <row r="109" spans="1:3" x14ac:dyDescent="0.25">
      <c r="A109" s="1">
        <v>107</v>
      </c>
      <c r="C109" s="1">
        <v>0.23010848249999899</v>
      </c>
    </row>
    <row r="110" spans="1:3" x14ac:dyDescent="0.25">
      <c r="A110" s="1">
        <v>108</v>
      </c>
      <c r="C110" s="1">
        <v>-6.16271100000002E-2</v>
      </c>
    </row>
    <row r="111" spans="1:3" x14ac:dyDescent="0.25">
      <c r="A111" s="1">
        <v>109</v>
      </c>
      <c r="C111" s="1">
        <v>4.8370452000000001E-2</v>
      </c>
    </row>
    <row r="112" spans="1:3" x14ac:dyDescent="0.25">
      <c r="A112" s="1">
        <v>110</v>
      </c>
      <c r="C112" s="1">
        <v>0.1932432</v>
      </c>
    </row>
    <row r="113" spans="1:3" x14ac:dyDescent="0.25">
      <c r="A113" s="1">
        <v>111</v>
      </c>
      <c r="C113" s="1">
        <v>7.5077519999999398E-2</v>
      </c>
    </row>
    <row r="114" spans="1:3" x14ac:dyDescent="0.25">
      <c r="A114" s="1">
        <v>112</v>
      </c>
      <c r="C114" s="1">
        <v>0.25493110666666602</v>
      </c>
    </row>
    <row r="115" spans="1:3" x14ac:dyDescent="0.25">
      <c r="A115" s="1">
        <v>113</v>
      </c>
      <c r="C115" s="1">
        <v>0.19594192461538401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7686-4B23-424D-929F-39DCCD2059C5}">
  <dimension ref="A1:I261"/>
  <sheetViews>
    <sheetView workbookViewId="0">
      <selection activeCell="B1" sqref="B1:C1048576"/>
    </sheetView>
  </sheetViews>
  <sheetFormatPr defaultRowHeight="13.8" x14ac:dyDescent="0.25"/>
  <cols>
    <col min="1" max="1" width="8.88671875" style="1"/>
    <col min="2" max="2" width="10.44140625" style="1" customWidth="1"/>
    <col min="3" max="9" width="8.88671875" style="1"/>
  </cols>
  <sheetData>
    <row r="1" spans="1:9" x14ac:dyDescent="0.25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 x14ac:dyDescent="0.25">
      <c r="A2" s="1">
        <v>1</v>
      </c>
      <c r="B2" s="1">
        <v>4.9071271999999999E-2</v>
      </c>
      <c r="C2" s="1">
        <v>9.9235192E-2</v>
      </c>
      <c r="D2" s="1">
        <v>0.11015475800000001</v>
      </c>
      <c r="E2" s="1">
        <v>6.2417717999999997E-2</v>
      </c>
      <c r="F2" s="1">
        <v>0.11638592</v>
      </c>
      <c r="G2" s="1">
        <v>9.9647048000000002E-2</v>
      </c>
      <c r="H2" s="1">
        <v>0.17873056200000001</v>
      </c>
      <c r="I2" s="1">
        <v>6.6386943000000004E-2</v>
      </c>
    </row>
    <row r="3" spans="1:9" x14ac:dyDescent="0.25">
      <c r="A3" s="1">
        <v>2</v>
      </c>
      <c r="B3" s="1">
        <v>5.6964685000000001E-2</v>
      </c>
      <c r="C3" s="1">
        <v>5.6091294999999999E-2</v>
      </c>
      <c r="D3" s="1">
        <v>9.1535160000000004E-2</v>
      </c>
      <c r="E3" s="1">
        <v>4.5292569999999997E-2</v>
      </c>
      <c r="F3" s="1">
        <v>-8.4877444999999996E-2</v>
      </c>
      <c r="G3" s="1">
        <v>9.7596128000000004E-2</v>
      </c>
      <c r="H3" s="1">
        <v>0.105691857</v>
      </c>
      <c r="I3" s="1">
        <v>6.2595866E-2</v>
      </c>
    </row>
    <row r="4" spans="1:9" x14ac:dyDescent="0.25">
      <c r="A4" s="1">
        <v>3</v>
      </c>
      <c r="B4" s="1">
        <v>4.8558793000000003E-2</v>
      </c>
      <c r="C4" s="1">
        <v>5.1371109999999998E-2</v>
      </c>
      <c r="D4" s="1">
        <v>6.1695376000000003E-2</v>
      </c>
      <c r="E4" s="1">
        <v>4.2802138000000003E-2</v>
      </c>
      <c r="F4" s="1">
        <v>0.152343386</v>
      </c>
      <c r="G4" s="1">
        <v>8.9103752999999994E-2</v>
      </c>
      <c r="H4" s="1">
        <v>0.22414265999999999</v>
      </c>
      <c r="I4" s="1">
        <v>6.1602948999999997E-2</v>
      </c>
    </row>
    <row r="5" spans="1:9" x14ac:dyDescent="0.25">
      <c r="A5" s="1">
        <v>4</v>
      </c>
      <c r="B5" s="1">
        <v>4.8732194999999999E-2</v>
      </c>
      <c r="C5" s="1">
        <v>5.1290097E-2</v>
      </c>
      <c r="D5" s="1">
        <v>9.8277540999999996E-2</v>
      </c>
      <c r="E5" s="1">
        <v>4.2744395999999997E-2</v>
      </c>
      <c r="F5" s="1">
        <v>0.14786581600000001</v>
      </c>
      <c r="G5" s="1">
        <v>8.8482468999999994E-2</v>
      </c>
      <c r="H5" s="1">
        <v>0.193905462</v>
      </c>
      <c r="I5" s="1">
        <v>6.0206847000000001E-2</v>
      </c>
    </row>
    <row r="6" spans="1:9" x14ac:dyDescent="0.25">
      <c r="A6" s="1">
        <v>5</v>
      </c>
      <c r="B6" s="1">
        <v>5.1864013E-2</v>
      </c>
      <c r="C6" s="1">
        <v>4.9718452000000003E-2</v>
      </c>
      <c r="D6" s="1">
        <v>8.5979722999999994E-2</v>
      </c>
      <c r="E6" s="1">
        <v>3.7607908000000002E-2</v>
      </c>
      <c r="F6" s="1">
        <v>-6.4131550000000002E-3</v>
      </c>
      <c r="G6" s="1">
        <v>8.0998516000000007E-2</v>
      </c>
      <c r="H6" s="1">
        <v>0.16956533900000001</v>
      </c>
      <c r="I6" s="1">
        <v>5.2273994999999997E-2</v>
      </c>
    </row>
    <row r="7" spans="1:9" x14ac:dyDescent="0.25">
      <c r="A7" s="1">
        <v>6</v>
      </c>
      <c r="B7" s="1">
        <v>4.0428645999999999E-2</v>
      </c>
      <c r="C7" s="1">
        <v>4.9247647999999998E-2</v>
      </c>
      <c r="D7" s="1">
        <v>8.5050002E-2</v>
      </c>
      <c r="E7" s="1">
        <v>3.7589025999999998E-2</v>
      </c>
      <c r="F7" s="1">
        <v>-8.0871623000000004E-2</v>
      </c>
      <c r="G7" s="1">
        <v>7.7062067999999997E-2</v>
      </c>
      <c r="H7" s="1">
        <v>0.10903763599999999</v>
      </c>
      <c r="I7" s="1">
        <v>4.9618203999999999E-2</v>
      </c>
    </row>
    <row r="8" spans="1:9" x14ac:dyDescent="0.25">
      <c r="A8" s="1">
        <v>7</v>
      </c>
      <c r="B8" s="1">
        <v>3.0451232000000002E-2</v>
      </c>
      <c r="C8" s="1">
        <v>4.9047901999999997E-2</v>
      </c>
      <c r="D8" s="1">
        <v>0.101806914</v>
      </c>
      <c r="E8" s="1">
        <v>3.6792819999999997E-2</v>
      </c>
      <c r="F8" s="1">
        <v>5.1932524000000001E-2</v>
      </c>
      <c r="G8" s="1">
        <v>7.4975933999999994E-2</v>
      </c>
      <c r="H8" s="1">
        <v>0.188863475</v>
      </c>
      <c r="I8" s="1">
        <v>4.9608937999999998E-2</v>
      </c>
    </row>
    <row r="9" spans="1:9" x14ac:dyDescent="0.25">
      <c r="A9" s="1">
        <v>8</v>
      </c>
      <c r="B9" s="1">
        <v>-6.3856409000000003E-2</v>
      </c>
      <c r="C9" s="1">
        <v>4.8307417999999998E-2</v>
      </c>
      <c r="D9" s="1">
        <v>8.7689226999999995E-2</v>
      </c>
      <c r="E9" s="1">
        <v>3.6766026E-2</v>
      </c>
      <c r="F9" s="1">
        <v>0.13512480099999999</v>
      </c>
      <c r="G9" s="1">
        <v>7.2323001999999997E-2</v>
      </c>
      <c r="H9" s="1">
        <v>5.9136790000000002E-2</v>
      </c>
      <c r="I9" s="1">
        <v>4.6087270999999999E-2</v>
      </c>
    </row>
    <row r="10" spans="1:9" x14ac:dyDescent="0.25">
      <c r="A10" s="1">
        <v>9</v>
      </c>
      <c r="B10" s="1">
        <v>5.0246635999999997E-2</v>
      </c>
      <c r="C10" s="1">
        <v>4.8176690000000001E-2</v>
      </c>
      <c r="D10" s="1">
        <v>7.9145658999999993E-2</v>
      </c>
      <c r="E10" s="1">
        <v>3.5105710999999998E-2</v>
      </c>
      <c r="F10" s="1">
        <v>1.5971744E-2</v>
      </c>
      <c r="G10" s="1">
        <v>7.0520764999999999E-2</v>
      </c>
      <c r="H10" s="1">
        <v>0.13331326299999999</v>
      </c>
      <c r="I10" s="1">
        <v>4.4851336999999998E-2</v>
      </c>
    </row>
    <row r="11" spans="1:9" x14ac:dyDescent="0.25">
      <c r="A11" s="1">
        <v>10</v>
      </c>
      <c r="B11" s="1">
        <v>-1.7420233E-2</v>
      </c>
      <c r="C11" s="1">
        <v>4.6628123E-2</v>
      </c>
      <c r="D11" s="1">
        <v>6.0249425000000002E-2</v>
      </c>
      <c r="E11" s="1">
        <v>3.4255777000000001E-2</v>
      </c>
      <c r="F11" s="1">
        <v>6.366985E-2</v>
      </c>
      <c r="G11" s="1">
        <v>7.0325738999999998E-2</v>
      </c>
      <c r="H11" s="1">
        <v>7.4957731E-2</v>
      </c>
      <c r="I11" s="1">
        <v>4.3501161000000003E-2</v>
      </c>
    </row>
    <row r="12" spans="1:9" x14ac:dyDescent="0.25">
      <c r="A12" s="1">
        <v>11</v>
      </c>
      <c r="B12" s="1">
        <v>-2.7447591E-2</v>
      </c>
      <c r="C12" s="1">
        <v>4.5396850000000002E-2</v>
      </c>
      <c r="D12" s="1">
        <v>5.3569824000000002E-2</v>
      </c>
      <c r="E12" s="1">
        <v>3.4061288000000002E-2</v>
      </c>
      <c r="F12" s="1">
        <v>4.5477201000000002E-2</v>
      </c>
      <c r="G12" s="1">
        <v>6.7442224999999995E-2</v>
      </c>
      <c r="H12" s="1">
        <v>0.16500073600000001</v>
      </c>
      <c r="I12" s="1">
        <v>4.1707242999999998E-2</v>
      </c>
    </row>
    <row r="13" spans="1:9" x14ac:dyDescent="0.25">
      <c r="A13" s="1">
        <v>12</v>
      </c>
      <c r="B13" s="1">
        <v>-4.9478876999999997E-2</v>
      </c>
      <c r="C13" s="1">
        <v>4.4947431000000003E-2</v>
      </c>
      <c r="D13" s="1">
        <v>8.0199751999999999E-2</v>
      </c>
      <c r="E13" s="1">
        <v>3.3433391E-2</v>
      </c>
      <c r="F13" s="1">
        <v>-3.6691706999999997E-2</v>
      </c>
      <c r="G13" s="1">
        <v>6.7056547999999994E-2</v>
      </c>
      <c r="H13" s="1">
        <v>0.13793878000000001</v>
      </c>
      <c r="I13" s="1">
        <v>4.1292462000000002E-2</v>
      </c>
    </row>
    <row r="14" spans="1:9" x14ac:dyDescent="0.25">
      <c r="A14" s="1">
        <v>13</v>
      </c>
      <c r="B14" s="1">
        <v>2.2465806000000001E-2</v>
      </c>
      <c r="C14" s="1">
        <v>4.3944814999999998E-2</v>
      </c>
      <c r="D14" s="1">
        <v>7.6452249E-2</v>
      </c>
      <c r="E14" s="1">
        <v>3.3079785E-2</v>
      </c>
      <c r="F14" s="1">
        <v>0.153665675</v>
      </c>
      <c r="G14" s="1">
        <v>6.6384569000000004E-2</v>
      </c>
      <c r="H14" s="1">
        <v>5.5425998999999997E-2</v>
      </c>
      <c r="I14" s="1">
        <v>4.0676018000000001E-2</v>
      </c>
    </row>
    <row r="15" spans="1:9" x14ac:dyDescent="0.25">
      <c r="A15" s="1">
        <v>14</v>
      </c>
      <c r="B15" s="1">
        <v>4.8575630000000002E-2</v>
      </c>
      <c r="C15" s="1">
        <v>4.3591725999999997E-2</v>
      </c>
      <c r="D15" s="1">
        <v>5.0639268000000001E-2</v>
      </c>
      <c r="E15" s="1">
        <v>3.1000170000000001E-2</v>
      </c>
      <c r="F15" s="1">
        <v>2.1144789000000001E-2</v>
      </c>
      <c r="G15" s="1">
        <v>6.2204835E-2</v>
      </c>
      <c r="H15" s="1">
        <v>5.4191784999999999E-2</v>
      </c>
      <c r="I15" s="1">
        <v>4.0179538000000001E-2</v>
      </c>
    </row>
    <row r="16" spans="1:9" x14ac:dyDescent="0.25">
      <c r="A16" s="1">
        <v>15</v>
      </c>
      <c r="B16" s="1">
        <v>-2.2080419E-2</v>
      </c>
      <c r="C16" s="1">
        <v>4.2018717999999997E-2</v>
      </c>
      <c r="D16" s="1">
        <v>4.4081561999999998E-2</v>
      </c>
      <c r="E16" s="1">
        <v>3.0738748E-2</v>
      </c>
      <c r="F16" s="1">
        <v>0.19926312099999999</v>
      </c>
      <c r="G16" s="1">
        <v>6.2163718999999999E-2</v>
      </c>
      <c r="H16" s="1">
        <v>9.5612034999999998E-2</v>
      </c>
      <c r="I16" s="1">
        <v>3.9614710999999997E-2</v>
      </c>
    </row>
    <row r="17" spans="1:9" x14ac:dyDescent="0.25">
      <c r="A17" s="1">
        <v>16</v>
      </c>
      <c r="B17" s="1">
        <v>4.2555419999999997E-2</v>
      </c>
      <c r="C17" s="1">
        <v>4.1733704000000003E-2</v>
      </c>
      <c r="D17" s="1">
        <v>5.5647891999999997E-2</v>
      </c>
      <c r="E17" s="1">
        <v>2.9984760999999999E-2</v>
      </c>
      <c r="F17" s="1">
        <v>0.160039546</v>
      </c>
      <c r="G17" s="1">
        <v>6.1227522999999999E-2</v>
      </c>
      <c r="H17" s="1">
        <v>0.13536943800000001</v>
      </c>
      <c r="I17" s="1">
        <v>3.8745307E-2</v>
      </c>
    </row>
    <row r="18" spans="1:9" x14ac:dyDescent="0.25">
      <c r="A18" s="1">
        <v>17</v>
      </c>
      <c r="B18" s="1">
        <v>5.0729387000000001E-2</v>
      </c>
      <c r="C18" s="1">
        <v>4.1617076000000003E-2</v>
      </c>
      <c r="D18" s="1">
        <v>5.2234942999999999E-2</v>
      </c>
      <c r="E18" s="1">
        <v>2.9037606000000001E-2</v>
      </c>
      <c r="F18" s="1">
        <v>4.5504616999999997E-2</v>
      </c>
      <c r="G18" s="1">
        <v>5.6741430000000002E-2</v>
      </c>
      <c r="H18" s="1">
        <v>0.18879881200000001</v>
      </c>
      <c r="I18" s="1">
        <v>3.8019062999999999E-2</v>
      </c>
    </row>
    <row r="19" spans="1:9" x14ac:dyDescent="0.25">
      <c r="A19" s="1">
        <v>18</v>
      </c>
      <c r="B19" s="1">
        <v>1.305149E-3</v>
      </c>
      <c r="C19" s="1">
        <v>4.1019319999999998E-2</v>
      </c>
      <c r="D19" s="1">
        <v>7.2306835999999999E-2</v>
      </c>
      <c r="E19" s="1">
        <v>2.8990644999999999E-2</v>
      </c>
      <c r="F19" s="1">
        <v>8.4426910999999993E-2</v>
      </c>
      <c r="G19" s="1">
        <v>5.6554024000000001E-2</v>
      </c>
      <c r="H19" s="1">
        <v>5.2559880000000003E-2</v>
      </c>
      <c r="I19" s="1">
        <v>3.7679405999999999E-2</v>
      </c>
    </row>
    <row r="20" spans="1:9" x14ac:dyDescent="0.25">
      <c r="A20" s="1">
        <v>19</v>
      </c>
      <c r="B20" s="1">
        <v>4.6211493999999999E-2</v>
      </c>
      <c r="C20" s="1">
        <v>4.0808446999999998E-2</v>
      </c>
      <c r="D20" s="1">
        <v>3.6685197000000003E-2</v>
      </c>
      <c r="E20" s="1">
        <v>2.8985798E-2</v>
      </c>
      <c r="F20" s="1">
        <v>3.1189458E-2</v>
      </c>
      <c r="G20" s="1">
        <v>5.5292742999999998E-2</v>
      </c>
      <c r="H20" s="1">
        <v>7.4054679999999998E-2</v>
      </c>
      <c r="I20" s="1">
        <v>3.6132213000000003E-2</v>
      </c>
    </row>
    <row r="21" spans="1:9" x14ac:dyDescent="0.25">
      <c r="A21" s="1">
        <v>20</v>
      </c>
      <c r="B21" s="1">
        <v>-1.27432E-2</v>
      </c>
      <c r="C21" s="1">
        <v>4.0443598999999997E-2</v>
      </c>
      <c r="D21" s="1">
        <v>5.5978629000000002E-2</v>
      </c>
      <c r="E21" s="1">
        <v>2.8931067000000001E-2</v>
      </c>
      <c r="F21" s="1">
        <v>-3.3336881999999998E-2</v>
      </c>
      <c r="G21" s="1">
        <v>5.4867423999999998E-2</v>
      </c>
      <c r="H21" s="1">
        <v>0.121954431</v>
      </c>
      <c r="I21" s="1">
        <v>3.5154023999999999E-2</v>
      </c>
    </row>
    <row r="22" spans="1:9" x14ac:dyDescent="0.25">
      <c r="A22" s="1">
        <v>21</v>
      </c>
      <c r="B22" s="1">
        <v>-2.8666124000000001E-2</v>
      </c>
      <c r="C22" s="1">
        <v>3.9857689000000002E-2</v>
      </c>
      <c r="D22" s="1">
        <v>7.0434993000000001E-2</v>
      </c>
      <c r="E22" s="1">
        <v>2.8546017E-2</v>
      </c>
      <c r="F22" s="1">
        <v>2.9660066999999998E-2</v>
      </c>
      <c r="G22" s="1">
        <v>5.2556402000000002E-2</v>
      </c>
      <c r="H22" s="1">
        <v>0.107081176</v>
      </c>
      <c r="I22" s="1">
        <v>3.4674936000000003E-2</v>
      </c>
    </row>
    <row r="23" spans="1:9" x14ac:dyDescent="0.25">
      <c r="A23" s="1">
        <v>22</v>
      </c>
      <c r="B23" s="1">
        <v>3.2323320000000003E-2</v>
      </c>
      <c r="C23" s="1">
        <v>3.9335475000000002E-2</v>
      </c>
      <c r="D23" s="1">
        <v>7.7145573999999995E-2</v>
      </c>
      <c r="E23" s="1">
        <v>2.8518827E-2</v>
      </c>
      <c r="F23" s="1">
        <v>6.5836149999999996E-2</v>
      </c>
      <c r="G23" s="1">
        <v>5.2496922000000001E-2</v>
      </c>
      <c r="H23" s="1">
        <v>8.3949905000000005E-2</v>
      </c>
      <c r="I23" s="1">
        <v>3.4509826E-2</v>
      </c>
    </row>
    <row r="24" spans="1:9" x14ac:dyDescent="0.25">
      <c r="A24" s="1">
        <v>23</v>
      </c>
      <c r="B24" s="1">
        <v>3.9054851000000002E-2</v>
      </c>
      <c r="C24" s="1">
        <v>3.9322137E-2</v>
      </c>
      <c r="D24" s="1">
        <v>4.0631384E-2</v>
      </c>
      <c r="E24" s="1">
        <v>2.8275623999999999E-2</v>
      </c>
      <c r="F24" s="1">
        <v>8.0388044000000006E-2</v>
      </c>
      <c r="G24" s="1">
        <v>5.0871503999999998E-2</v>
      </c>
      <c r="H24" s="1">
        <v>0.153277196</v>
      </c>
      <c r="I24" s="1">
        <v>3.3836364000000001E-2</v>
      </c>
    </row>
    <row r="25" spans="1:9" x14ac:dyDescent="0.25">
      <c r="A25" s="1">
        <v>24</v>
      </c>
      <c r="B25" s="1">
        <v>-4.4589E-3</v>
      </c>
      <c r="C25" s="1">
        <v>3.8908008000000001E-2</v>
      </c>
      <c r="D25" s="1">
        <v>8.1834508E-2</v>
      </c>
      <c r="E25" s="1">
        <v>2.7610572E-2</v>
      </c>
      <c r="F25" s="1">
        <v>3.6062191E-2</v>
      </c>
      <c r="G25" s="1">
        <v>5.0732147999999998E-2</v>
      </c>
      <c r="H25" s="1">
        <v>0.173913817</v>
      </c>
      <c r="I25" s="1">
        <v>3.2027043999999998E-2</v>
      </c>
    </row>
    <row r="26" spans="1:9" x14ac:dyDescent="0.25">
      <c r="A26" s="1">
        <v>25</v>
      </c>
      <c r="B26" s="1">
        <v>2.9443018000000001E-2</v>
      </c>
      <c r="C26" s="1">
        <v>3.7904778E-2</v>
      </c>
      <c r="D26" s="1">
        <v>5.5815513999999997E-2</v>
      </c>
      <c r="E26" s="1">
        <v>2.72558E-2</v>
      </c>
      <c r="F26" s="1">
        <v>0.14956836000000001</v>
      </c>
      <c r="G26" s="1">
        <v>5.0122051000000001E-2</v>
      </c>
      <c r="H26" s="1">
        <v>4.3135558999999997E-2</v>
      </c>
      <c r="I26" s="1">
        <v>3.1856821E-2</v>
      </c>
    </row>
    <row r="27" spans="1:9" x14ac:dyDescent="0.25">
      <c r="A27" s="1">
        <v>26</v>
      </c>
      <c r="B27" s="1">
        <v>2.5148151000000001E-2</v>
      </c>
      <c r="C27" s="1">
        <v>3.7720724999999997E-2</v>
      </c>
      <c r="D27" s="1">
        <v>5.1832019E-2</v>
      </c>
      <c r="E27" s="1">
        <v>2.7178825E-2</v>
      </c>
      <c r="F27" s="1">
        <v>6.1769575E-2</v>
      </c>
      <c r="G27" s="1">
        <v>4.8917483999999997E-2</v>
      </c>
      <c r="H27" s="1">
        <v>4.5172729000000002E-2</v>
      </c>
      <c r="I27" s="1">
        <v>3.0624781E-2</v>
      </c>
    </row>
    <row r="28" spans="1:9" x14ac:dyDescent="0.25">
      <c r="A28" s="1">
        <v>27</v>
      </c>
      <c r="B28" s="1">
        <v>3.6350296999999997E-2</v>
      </c>
      <c r="C28" s="1">
        <v>3.7581573E-2</v>
      </c>
      <c r="D28" s="1">
        <v>6.0382720000000001E-2</v>
      </c>
      <c r="E28" s="1">
        <v>2.711889E-2</v>
      </c>
      <c r="F28" s="1">
        <v>-3.1317593999999997E-2</v>
      </c>
      <c r="G28" s="1">
        <v>4.8580994000000002E-2</v>
      </c>
      <c r="H28" s="1">
        <v>4.5416923999999997E-2</v>
      </c>
      <c r="I28" s="1">
        <v>3.0242109E-2</v>
      </c>
    </row>
    <row r="29" spans="1:9" x14ac:dyDescent="0.25">
      <c r="A29" s="1">
        <v>28</v>
      </c>
      <c r="B29" s="1">
        <v>-1.7741539000000001E-2</v>
      </c>
      <c r="C29" s="1">
        <v>3.7416421999999998E-2</v>
      </c>
      <c r="D29" s="1">
        <v>7.6037617000000002E-2</v>
      </c>
      <c r="E29" s="1">
        <v>2.6527437000000001E-2</v>
      </c>
      <c r="F29" s="1">
        <v>-8.5196679999999993E-3</v>
      </c>
      <c r="G29" s="1">
        <v>4.7348253E-2</v>
      </c>
      <c r="H29" s="1">
        <v>0.145644419</v>
      </c>
      <c r="I29" s="1">
        <v>2.8770535999999999E-2</v>
      </c>
    </row>
    <row r="30" spans="1:9" x14ac:dyDescent="0.25">
      <c r="A30" s="1">
        <v>29</v>
      </c>
      <c r="B30" s="1">
        <v>3.7546742000000001E-2</v>
      </c>
      <c r="C30" s="1">
        <v>3.7040631999999997E-2</v>
      </c>
      <c r="D30" s="1">
        <v>7.0649579000000004E-2</v>
      </c>
      <c r="E30" s="1">
        <v>2.6342546000000001E-2</v>
      </c>
      <c r="F30" s="1">
        <v>7.3905764999999998E-2</v>
      </c>
      <c r="G30" s="1">
        <v>4.7069495000000003E-2</v>
      </c>
      <c r="H30" s="1">
        <v>7.7315083000000007E-2</v>
      </c>
      <c r="I30" s="1">
        <v>2.8768030999999999E-2</v>
      </c>
    </row>
    <row r="31" spans="1:9" x14ac:dyDescent="0.25">
      <c r="A31" s="1">
        <v>30</v>
      </c>
      <c r="B31" s="1">
        <v>3.6598645999999999E-2</v>
      </c>
      <c r="C31" s="1">
        <v>3.5635378000000002E-2</v>
      </c>
      <c r="D31" s="1">
        <v>6.0650912000000001E-2</v>
      </c>
      <c r="E31" s="1">
        <v>2.5706416999999999E-2</v>
      </c>
      <c r="F31" s="1">
        <v>5.1281571999999997E-2</v>
      </c>
      <c r="G31" s="1">
        <v>4.4437642999999999E-2</v>
      </c>
      <c r="H31" s="1">
        <v>4.9600599000000002E-2</v>
      </c>
      <c r="I31" s="1">
        <v>2.8714872999999998E-2</v>
      </c>
    </row>
    <row r="32" spans="1:9" x14ac:dyDescent="0.25">
      <c r="A32" s="1">
        <v>31</v>
      </c>
      <c r="B32" s="1">
        <v>2.2513148E-2</v>
      </c>
      <c r="C32" s="1">
        <v>3.5353388999999999E-2</v>
      </c>
      <c r="D32" s="1">
        <v>5.8962065000000001E-2</v>
      </c>
      <c r="E32" s="1">
        <v>2.5682552000000001E-2</v>
      </c>
      <c r="F32" s="1">
        <v>-1.4565758E-2</v>
      </c>
      <c r="G32" s="1">
        <v>4.4022801E-2</v>
      </c>
      <c r="H32" s="1">
        <v>0.119093767</v>
      </c>
      <c r="I32" s="1">
        <v>2.8145600999999999E-2</v>
      </c>
    </row>
    <row r="33" spans="1:9" x14ac:dyDescent="0.25">
      <c r="A33" s="1">
        <v>32</v>
      </c>
      <c r="B33" s="1">
        <v>3.1944506999999997E-2</v>
      </c>
      <c r="C33" s="1">
        <v>3.449195E-2</v>
      </c>
      <c r="D33" s="1">
        <v>3.4307303999999997E-2</v>
      </c>
      <c r="E33" s="1">
        <v>2.5606898999999999E-2</v>
      </c>
      <c r="F33" s="1">
        <v>0.100998001</v>
      </c>
      <c r="G33" s="1">
        <v>4.3810222000000003E-2</v>
      </c>
      <c r="H33" s="1">
        <v>6.2312047000000002E-2</v>
      </c>
      <c r="I33" s="1">
        <v>2.7069573999999999E-2</v>
      </c>
    </row>
    <row r="34" spans="1:9" x14ac:dyDescent="0.25">
      <c r="A34" s="1">
        <v>33</v>
      </c>
      <c r="B34" s="1">
        <v>3.1589472E-2</v>
      </c>
      <c r="C34" s="1">
        <v>3.4272112E-2</v>
      </c>
      <c r="D34" s="1">
        <v>5.3205616999999997E-2</v>
      </c>
      <c r="E34" s="1">
        <v>2.5574429999999999E-2</v>
      </c>
      <c r="F34" s="1">
        <v>5.0811731999999998E-2</v>
      </c>
      <c r="G34" s="1">
        <v>4.3491850999999998E-2</v>
      </c>
      <c r="H34" s="1">
        <v>5.6978248000000002E-2</v>
      </c>
      <c r="I34" s="1">
        <v>2.6981172000000001E-2</v>
      </c>
    </row>
    <row r="35" spans="1:9" x14ac:dyDescent="0.25">
      <c r="A35" s="1">
        <v>34</v>
      </c>
      <c r="B35" s="1">
        <v>3.0801730999999999E-2</v>
      </c>
      <c r="C35" s="1">
        <v>3.4170154000000001E-2</v>
      </c>
      <c r="D35" s="1">
        <v>3.3099478000000002E-2</v>
      </c>
      <c r="E35" s="1">
        <v>2.5049314E-2</v>
      </c>
      <c r="F35" s="1">
        <v>5.6569157000000002E-2</v>
      </c>
      <c r="G35" s="1">
        <v>4.3006310999999998E-2</v>
      </c>
      <c r="H35" s="1">
        <v>4.7890736000000003E-2</v>
      </c>
      <c r="I35" s="1">
        <v>2.6843608000000001E-2</v>
      </c>
    </row>
    <row r="36" spans="1:9" x14ac:dyDescent="0.25">
      <c r="A36" s="1">
        <v>35</v>
      </c>
      <c r="B36" s="1">
        <v>2.5612097E-2</v>
      </c>
      <c r="C36" s="1">
        <v>3.4099488999999997E-2</v>
      </c>
      <c r="D36" s="1">
        <v>5.2107346999999998E-2</v>
      </c>
      <c r="E36" s="1">
        <v>2.4822304999999999E-2</v>
      </c>
      <c r="F36" s="1">
        <v>6.4790624000000005E-2</v>
      </c>
      <c r="G36" s="1">
        <v>4.2488320000000003E-2</v>
      </c>
      <c r="H36" s="1">
        <v>3.5913920000000002E-2</v>
      </c>
      <c r="I36" s="1">
        <v>2.6233561999999998E-2</v>
      </c>
    </row>
    <row r="37" spans="1:9" x14ac:dyDescent="0.25">
      <c r="A37" s="1">
        <v>36</v>
      </c>
      <c r="B37" s="1">
        <v>2.6447035000000001E-2</v>
      </c>
      <c r="C37" s="1">
        <v>3.4008458999999998E-2</v>
      </c>
      <c r="D37" s="1">
        <v>7.5160485999999999E-2</v>
      </c>
      <c r="E37" s="1">
        <v>2.4792647000000001E-2</v>
      </c>
      <c r="F37" s="1">
        <v>4.2298633000000002E-2</v>
      </c>
      <c r="G37" s="1">
        <v>4.2442371999999999E-2</v>
      </c>
      <c r="H37" s="1">
        <v>3.9393526999999998E-2</v>
      </c>
      <c r="I37" s="1">
        <v>2.5544213999999999E-2</v>
      </c>
    </row>
    <row r="38" spans="1:9" x14ac:dyDescent="0.25">
      <c r="A38" s="1">
        <v>37</v>
      </c>
      <c r="B38" s="1">
        <v>-5.8474629999999998E-3</v>
      </c>
      <c r="C38" s="1">
        <v>3.3962825000000002E-2</v>
      </c>
      <c r="D38" s="1">
        <v>7.5309419000000002E-2</v>
      </c>
      <c r="E38" s="1">
        <v>2.4736424999999999E-2</v>
      </c>
      <c r="F38" s="1">
        <v>6.6333513999999996E-2</v>
      </c>
      <c r="G38" s="1">
        <v>4.1768888999999997E-2</v>
      </c>
      <c r="H38" s="1">
        <v>4.3044823000000003E-2</v>
      </c>
      <c r="I38" s="1">
        <v>2.5512996999999999E-2</v>
      </c>
    </row>
    <row r="39" spans="1:9" x14ac:dyDescent="0.25">
      <c r="A39" s="1">
        <v>38</v>
      </c>
      <c r="B39" s="1">
        <v>1.614629E-3</v>
      </c>
      <c r="C39" s="1">
        <v>3.3631291000000001E-2</v>
      </c>
      <c r="D39" s="1">
        <v>3.6957381999999997E-2</v>
      </c>
      <c r="E39" s="1">
        <v>2.4276764999999999E-2</v>
      </c>
      <c r="F39" s="1">
        <v>0.22206000200000001</v>
      </c>
      <c r="G39" s="1">
        <v>4.1348664E-2</v>
      </c>
      <c r="H39" s="1">
        <v>0.16716600400000001</v>
      </c>
      <c r="I39" s="1">
        <v>2.5401119E-2</v>
      </c>
    </row>
    <row r="40" spans="1:9" x14ac:dyDescent="0.25">
      <c r="A40" s="1">
        <v>39</v>
      </c>
      <c r="B40" s="1">
        <v>1.7756938999999999E-2</v>
      </c>
      <c r="C40" s="1">
        <v>3.3518289E-2</v>
      </c>
      <c r="D40" s="1">
        <v>5.524134E-2</v>
      </c>
      <c r="E40" s="1">
        <v>2.4073309000000001E-2</v>
      </c>
      <c r="F40" s="1">
        <v>1.8259839999999999E-2</v>
      </c>
      <c r="G40" s="1">
        <v>4.1226095999999997E-2</v>
      </c>
      <c r="H40" s="1">
        <v>4.7908556999999997E-2</v>
      </c>
      <c r="I40" s="1">
        <v>2.5344730999999999E-2</v>
      </c>
    </row>
    <row r="41" spans="1:9" x14ac:dyDescent="0.25">
      <c r="A41" s="1">
        <v>40</v>
      </c>
      <c r="B41" s="1">
        <v>2.1357917000000001E-2</v>
      </c>
      <c r="C41" s="1">
        <v>3.3435826000000002E-2</v>
      </c>
      <c r="D41" s="1">
        <v>7.0606931999999997E-2</v>
      </c>
      <c r="E41" s="1">
        <v>2.3847949E-2</v>
      </c>
      <c r="F41" s="1">
        <v>2.0650709E-2</v>
      </c>
      <c r="G41" s="1">
        <v>4.0308996E-2</v>
      </c>
      <c r="H41" s="1">
        <v>0.150562642</v>
      </c>
      <c r="I41" s="1">
        <v>2.5054452000000001E-2</v>
      </c>
    </row>
    <row r="42" spans="1:9" x14ac:dyDescent="0.25">
      <c r="A42" s="1">
        <v>41</v>
      </c>
      <c r="B42" s="1">
        <v>-1.5647517999999999E-2</v>
      </c>
      <c r="C42" s="1">
        <v>3.3387030999999998E-2</v>
      </c>
      <c r="D42" s="1">
        <v>5.2814525000000001E-2</v>
      </c>
      <c r="E42" s="1">
        <v>2.3724517000000001E-2</v>
      </c>
      <c r="F42" s="1">
        <v>9.2973681000000002E-2</v>
      </c>
      <c r="G42" s="1">
        <v>3.8078938E-2</v>
      </c>
      <c r="H42" s="1">
        <v>0.107947978</v>
      </c>
      <c r="I42" s="1">
        <v>2.4480024E-2</v>
      </c>
    </row>
    <row r="43" spans="1:9" x14ac:dyDescent="0.25">
      <c r="A43" s="1">
        <v>42</v>
      </c>
      <c r="B43" s="1">
        <v>2.9179879999999998E-2</v>
      </c>
      <c r="C43" s="1">
        <v>3.2789759000000002E-2</v>
      </c>
      <c r="D43" s="1">
        <v>4.8865198999999998E-2</v>
      </c>
      <c r="E43" s="1">
        <v>2.3622375000000001E-2</v>
      </c>
      <c r="F43" s="1">
        <v>9.2758009000000002E-2</v>
      </c>
      <c r="G43" s="1">
        <v>3.6467182000000001E-2</v>
      </c>
      <c r="H43" s="1">
        <v>7.7679413000000003E-2</v>
      </c>
      <c r="I43" s="1">
        <v>2.4071480999999999E-2</v>
      </c>
    </row>
    <row r="44" spans="1:9" x14ac:dyDescent="0.25">
      <c r="A44" s="1">
        <v>43</v>
      </c>
      <c r="B44" s="1">
        <v>3.4530139999999999E-3</v>
      </c>
      <c r="C44" s="1">
        <v>3.2051205999999999E-2</v>
      </c>
      <c r="D44" s="1">
        <v>4.6181721000000002E-2</v>
      </c>
      <c r="E44" s="1">
        <v>2.3260210999999999E-2</v>
      </c>
      <c r="F44" s="1">
        <v>1.4060794999999999E-2</v>
      </c>
      <c r="G44" s="1">
        <v>3.6016552E-2</v>
      </c>
      <c r="H44" s="1">
        <v>0.146415136</v>
      </c>
      <c r="I44" s="1">
        <v>2.3930725999999999E-2</v>
      </c>
    </row>
    <row r="45" spans="1:9" x14ac:dyDescent="0.25">
      <c r="A45" s="1">
        <v>44</v>
      </c>
      <c r="B45" s="1">
        <v>-2.3569789999999999E-3</v>
      </c>
      <c r="C45" s="1">
        <v>3.2045353999999998E-2</v>
      </c>
      <c r="D45" s="1">
        <v>3.3534702999999999E-2</v>
      </c>
      <c r="E45" s="1">
        <v>2.2875235000000001E-2</v>
      </c>
      <c r="F45" s="1">
        <v>-8.8354981999999999E-2</v>
      </c>
      <c r="G45" s="1">
        <v>3.5831466999999999E-2</v>
      </c>
      <c r="H45" s="1">
        <v>8.9879877999999996E-2</v>
      </c>
      <c r="I45" s="1">
        <v>2.3295447E-2</v>
      </c>
    </row>
    <row r="46" spans="1:9" x14ac:dyDescent="0.25">
      <c r="A46" s="1">
        <v>45</v>
      </c>
      <c r="B46" s="1">
        <v>2.3758504E-2</v>
      </c>
      <c r="C46" s="1">
        <v>3.1819269999999997E-2</v>
      </c>
      <c r="D46" s="1">
        <v>6.2823566999999997E-2</v>
      </c>
      <c r="E46" s="1">
        <v>2.2857064999999999E-2</v>
      </c>
      <c r="F46" s="1">
        <v>9.9691062999999996E-2</v>
      </c>
      <c r="G46" s="1">
        <v>3.5606495000000002E-2</v>
      </c>
      <c r="H46" s="1">
        <v>5.6079665000000001E-2</v>
      </c>
      <c r="I46" s="1">
        <v>2.3016963000000001E-2</v>
      </c>
    </row>
    <row r="47" spans="1:9" x14ac:dyDescent="0.25">
      <c r="A47" s="1">
        <v>46</v>
      </c>
      <c r="B47" s="1">
        <v>2.5438947E-2</v>
      </c>
      <c r="C47" s="1">
        <v>3.1804590000000001E-2</v>
      </c>
      <c r="D47" s="1">
        <v>4.4148263E-2</v>
      </c>
      <c r="E47" s="1">
        <v>2.2704321E-2</v>
      </c>
      <c r="F47" s="1">
        <v>0.11464872</v>
      </c>
      <c r="G47" s="1">
        <v>3.4982435999999999E-2</v>
      </c>
      <c r="H47" s="1">
        <v>0.114506538</v>
      </c>
      <c r="I47" s="1">
        <v>2.2634478E-2</v>
      </c>
    </row>
    <row r="48" spans="1:9" x14ac:dyDescent="0.25">
      <c r="A48" s="1">
        <v>47</v>
      </c>
      <c r="B48" s="1">
        <v>2.3357487E-2</v>
      </c>
      <c r="C48" s="1">
        <v>3.1564660000000001E-2</v>
      </c>
      <c r="D48" s="1">
        <v>6.0220902E-2</v>
      </c>
      <c r="E48" s="1">
        <v>2.2352606000000001E-2</v>
      </c>
      <c r="F48" s="1">
        <v>7.9164170000000002E-3</v>
      </c>
      <c r="G48" s="1">
        <v>3.4909127999999998E-2</v>
      </c>
      <c r="H48" s="1">
        <v>0.109914911</v>
      </c>
      <c r="I48" s="1">
        <v>2.2362402999999999E-2</v>
      </c>
    </row>
    <row r="49" spans="1:9" x14ac:dyDescent="0.25">
      <c r="A49" s="1">
        <v>48</v>
      </c>
      <c r="B49" s="1">
        <v>1.8716475E-2</v>
      </c>
      <c r="C49" s="1">
        <v>3.1455650000000002E-2</v>
      </c>
      <c r="D49" s="1">
        <v>4.2595434000000001E-2</v>
      </c>
      <c r="E49" s="1">
        <v>2.2210743000000002E-2</v>
      </c>
      <c r="F49" s="1">
        <v>1.7227099999999999E-4</v>
      </c>
      <c r="G49" s="1">
        <v>3.4479654999999998E-2</v>
      </c>
      <c r="H49" s="1">
        <v>9.2444413000000003E-2</v>
      </c>
      <c r="I49" s="1">
        <v>2.1897461999999999E-2</v>
      </c>
    </row>
    <row r="50" spans="1:9" x14ac:dyDescent="0.25">
      <c r="A50" s="1">
        <v>49</v>
      </c>
      <c r="B50" s="1">
        <v>1.8222862999999999E-2</v>
      </c>
      <c r="C50" s="1">
        <v>3.1337232E-2</v>
      </c>
      <c r="D50" s="1">
        <v>5.1840077999999998E-2</v>
      </c>
      <c r="E50" s="1">
        <v>2.2114010999999999E-2</v>
      </c>
      <c r="F50" s="1">
        <v>0.10680719900000001</v>
      </c>
      <c r="G50" s="1">
        <v>3.4396446999999997E-2</v>
      </c>
      <c r="H50" s="1">
        <v>9.4981477999999994E-2</v>
      </c>
      <c r="I50" s="1">
        <v>2.1576101E-2</v>
      </c>
    </row>
    <row r="51" spans="1:9" x14ac:dyDescent="0.25">
      <c r="A51" s="1">
        <v>50</v>
      </c>
      <c r="B51" s="1">
        <v>2.6595568999999999E-2</v>
      </c>
      <c r="C51" s="1">
        <v>3.1283982000000002E-2</v>
      </c>
      <c r="D51" s="1">
        <v>6.0304610000000002E-2</v>
      </c>
      <c r="E51" s="1">
        <v>2.1941578999999999E-2</v>
      </c>
      <c r="F51" s="1">
        <v>-1.0411577999999999E-2</v>
      </c>
      <c r="G51" s="1">
        <v>3.3643784000000003E-2</v>
      </c>
      <c r="H51" s="1">
        <v>9.7860555000000002E-2</v>
      </c>
      <c r="I51" s="1">
        <v>2.1571070000000001E-2</v>
      </c>
    </row>
    <row r="52" spans="1:9" x14ac:dyDescent="0.25">
      <c r="A52" s="1">
        <v>51</v>
      </c>
      <c r="B52" s="1">
        <v>-3.6045875999999998E-2</v>
      </c>
      <c r="C52" s="1">
        <v>3.0882903999999999E-2</v>
      </c>
      <c r="D52" s="1">
        <v>3.0809896999999999E-2</v>
      </c>
      <c r="E52" s="1">
        <v>2.1752473000000001E-2</v>
      </c>
      <c r="F52" s="1">
        <v>9.9092160000000002E-3</v>
      </c>
      <c r="G52" s="1">
        <v>3.2835932999999998E-2</v>
      </c>
      <c r="H52" s="1">
        <v>0.10331681099999999</v>
      </c>
      <c r="I52" s="1">
        <v>2.1543953000000001E-2</v>
      </c>
    </row>
    <row r="53" spans="1:9" x14ac:dyDescent="0.25">
      <c r="A53" s="1">
        <v>52</v>
      </c>
      <c r="B53" s="1">
        <v>-2.491657E-3</v>
      </c>
      <c r="C53" s="1">
        <v>3.0831165000000001E-2</v>
      </c>
      <c r="D53" s="1">
        <v>3.5886067000000001E-2</v>
      </c>
      <c r="E53" s="1">
        <v>2.1567652999999999E-2</v>
      </c>
      <c r="F53" s="1">
        <v>3.4545012E-2</v>
      </c>
      <c r="G53" s="1">
        <v>3.1829885000000002E-2</v>
      </c>
      <c r="H53" s="1">
        <v>0.115485332</v>
      </c>
      <c r="I53" s="1">
        <v>2.1380409999999999E-2</v>
      </c>
    </row>
    <row r="54" spans="1:9" x14ac:dyDescent="0.25">
      <c r="A54" s="1">
        <v>53</v>
      </c>
      <c r="B54" s="1">
        <v>8.9610579999999992E-3</v>
      </c>
      <c r="C54" s="1">
        <v>3.0583941999999999E-2</v>
      </c>
      <c r="D54" s="1">
        <v>5.9082146000000002E-2</v>
      </c>
      <c r="E54" s="1">
        <v>2.1562547000000001E-2</v>
      </c>
      <c r="F54" s="1">
        <v>-4.1566340000000002E-3</v>
      </c>
      <c r="G54" s="1">
        <v>3.0353081000000001E-2</v>
      </c>
      <c r="H54" s="1">
        <v>7.6752324999999996E-2</v>
      </c>
      <c r="I54" s="1">
        <v>2.1339348000000001E-2</v>
      </c>
    </row>
    <row r="55" spans="1:9" x14ac:dyDescent="0.25">
      <c r="A55" s="1">
        <v>54</v>
      </c>
      <c r="B55" s="1">
        <v>1.6012492999999999E-2</v>
      </c>
      <c r="C55" s="1">
        <v>3.0375058E-2</v>
      </c>
      <c r="D55" s="1">
        <v>5.1506512999999997E-2</v>
      </c>
      <c r="E55" s="1">
        <v>2.1527332999999999E-2</v>
      </c>
      <c r="F55" s="1">
        <v>6.7973842000000007E-2</v>
      </c>
      <c r="G55" s="1">
        <v>2.9840727000000001E-2</v>
      </c>
      <c r="H55" s="1">
        <v>6.7821831999999999E-2</v>
      </c>
      <c r="I55" s="1">
        <v>2.1165587999999999E-2</v>
      </c>
    </row>
    <row r="56" spans="1:9" x14ac:dyDescent="0.25">
      <c r="A56" s="1">
        <v>55</v>
      </c>
      <c r="B56" s="1">
        <v>2.1525349999999999E-2</v>
      </c>
      <c r="C56" s="1">
        <v>3.0207725000000001E-2</v>
      </c>
      <c r="D56" s="1">
        <v>4.7484516999999997E-2</v>
      </c>
      <c r="E56" s="1">
        <v>2.1516431999999999E-2</v>
      </c>
      <c r="F56" s="1">
        <v>2.4618337000000001E-2</v>
      </c>
      <c r="G56" s="1">
        <v>2.9691950000000002E-2</v>
      </c>
      <c r="H56" s="1">
        <v>8.0044480000000001E-2</v>
      </c>
      <c r="I56" s="1">
        <v>2.1125409000000001E-2</v>
      </c>
    </row>
    <row r="57" spans="1:9" x14ac:dyDescent="0.25">
      <c r="A57" s="1">
        <v>56</v>
      </c>
      <c r="B57" s="1">
        <v>-8.5492490000000001E-3</v>
      </c>
      <c r="C57" s="1">
        <v>3.0194793000000001E-2</v>
      </c>
      <c r="D57" s="1">
        <v>3.7330877999999998E-2</v>
      </c>
      <c r="E57" s="1">
        <v>2.112667E-2</v>
      </c>
      <c r="F57" s="1">
        <v>0.124358335</v>
      </c>
      <c r="G57" s="1">
        <v>2.9566874999999999E-2</v>
      </c>
      <c r="H57" s="1">
        <v>-1.1857998E-2</v>
      </c>
      <c r="I57" s="1">
        <v>2.083318E-2</v>
      </c>
    </row>
    <row r="58" spans="1:9" x14ac:dyDescent="0.25">
      <c r="A58" s="1">
        <v>57</v>
      </c>
      <c r="B58" s="1">
        <v>1.5977778000000002E-2</v>
      </c>
      <c r="C58" s="1">
        <v>2.9547490999999999E-2</v>
      </c>
      <c r="D58" s="1">
        <v>4.9302325000000001E-2</v>
      </c>
      <c r="E58" s="1">
        <v>2.1116144999999999E-2</v>
      </c>
      <c r="F58" s="1">
        <v>2.5131540000000001E-3</v>
      </c>
      <c r="G58" s="1">
        <v>2.9513451E-2</v>
      </c>
      <c r="H58" s="1">
        <v>0.106858094</v>
      </c>
      <c r="I58" s="1">
        <v>2.0767093E-2</v>
      </c>
    </row>
    <row r="59" spans="1:9" x14ac:dyDescent="0.25">
      <c r="A59" s="1">
        <v>58</v>
      </c>
      <c r="B59" s="1">
        <v>3.488335E-3</v>
      </c>
      <c r="C59" s="1">
        <v>2.9476503000000001E-2</v>
      </c>
      <c r="D59" s="1">
        <v>6.1164339999999998E-2</v>
      </c>
      <c r="E59" s="1">
        <v>2.0872890000000002E-2</v>
      </c>
      <c r="F59" s="1">
        <v>3.6744310000000001E-3</v>
      </c>
      <c r="G59" s="1">
        <v>2.9304317E-2</v>
      </c>
      <c r="H59" s="1">
        <v>2.7333442999999999E-2</v>
      </c>
      <c r="I59" s="1">
        <v>2.0685120000000001E-2</v>
      </c>
    </row>
    <row r="60" spans="1:9" x14ac:dyDescent="0.25">
      <c r="A60" s="1">
        <v>59</v>
      </c>
      <c r="B60" s="1">
        <v>-2.0219181999999999E-2</v>
      </c>
      <c r="C60" s="1">
        <v>2.9379657E-2</v>
      </c>
      <c r="D60" s="1">
        <v>4.0851327999999999E-2</v>
      </c>
      <c r="E60" s="1">
        <v>2.0783515999999998E-2</v>
      </c>
      <c r="F60" s="1">
        <v>6.8557844000000007E-2</v>
      </c>
      <c r="G60" s="1">
        <v>2.8928417000000001E-2</v>
      </c>
      <c r="H60" s="1">
        <v>6.5513571000000007E-2</v>
      </c>
      <c r="I60" s="1">
        <v>2.0565476999999999E-2</v>
      </c>
    </row>
    <row r="61" spans="1:9" x14ac:dyDescent="0.25">
      <c r="A61" s="1">
        <v>60</v>
      </c>
      <c r="B61" s="1">
        <v>2.3716108999999999E-2</v>
      </c>
      <c r="C61" s="1">
        <v>2.9363329000000001E-2</v>
      </c>
      <c r="D61" s="1">
        <v>5.4795463000000003E-2</v>
      </c>
      <c r="E61" s="1">
        <v>2.0046814E-2</v>
      </c>
      <c r="F61" s="1">
        <v>6.1269839E-2</v>
      </c>
      <c r="G61" s="1">
        <v>2.8866151999999999E-2</v>
      </c>
      <c r="H61" s="1">
        <v>5.4299670000000001E-2</v>
      </c>
      <c r="I61" s="1">
        <v>2.0185707000000001E-2</v>
      </c>
    </row>
    <row r="62" spans="1:9" x14ac:dyDescent="0.25">
      <c r="A62" s="1">
        <v>61</v>
      </c>
      <c r="B62" s="1">
        <v>2.6082448000000001E-2</v>
      </c>
      <c r="C62" s="1">
        <v>2.868559E-2</v>
      </c>
      <c r="D62" s="1">
        <v>5.9300037E-2</v>
      </c>
      <c r="E62" s="1">
        <v>1.9918378E-2</v>
      </c>
      <c r="F62" s="1">
        <v>8.8049690999999999E-2</v>
      </c>
      <c r="G62" s="1">
        <v>2.8714323E-2</v>
      </c>
      <c r="H62" s="1">
        <v>7.6271097999999996E-2</v>
      </c>
      <c r="I62" s="1">
        <v>2.0147778000000002E-2</v>
      </c>
    </row>
    <row r="63" spans="1:9" x14ac:dyDescent="0.25">
      <c r="A63" s="1">
        <v>62</v>
      </c>
      <c r="B63" s="1">
        <v>3.1307261000000003E-2</v>
      </c>
      <c r="C63" s="1">
        <v>2.8651583000000001E-2</v>
      </c>
      <c r="D63" s="1">
        <v>2.7878711E-2</v>
      </c>
      <c r="E63" s="1">
        <v>1.9798449999999999E-2</v>
      </c>
      <c r="F63" s="1">
        <v>8.3732643999999995E-2</v>
      </c>
      <c r="G63" s="1">
        <v>2.8670075999999999E-2</v>
      </c>
      <c r="H63" s="1">
        <v>8.5895702000000004E-2</v>
      </c>
      <c r="I63" s="1">
        <v>2.0130545999999999E-2</v>
      </c>
    </row>
    <row r="64" spans="1:9" x14ac:dyDescent="0.25">
      <c r="A64" s="1">
        <v>63</v>
      </c>
      <c r="B64" s="1">
        <v>1.0733189000000001E-2</v>
      </c>
      <c r="C64" s="1">
        <v>2.8627863999999999E-2</v>
      </c>
      <c r="D64" s="1">
        <v>3.3063876999999998E-2</v>
      </c>
      <c r="E64" s="1">
        <v>1.9730279E-2</v>
      </c>
      <c r="F64" s="1">
        <v>3.2276890000000002E-3</v>
      </c>
      <c r="G64" s="1">
        <v>2.8569773E-2</v>
      </c>
      <c r="H64" s="1">
        <v>7.7038666000000006E-2</v>
      </c>
      <c r="I64" s="1">
        <v>2.0058858999999998E-2</v>
      </c>
    </row>
    <row r="65" spans="1:9" x14ac:dyDescent="0.25">
      <c r="A65" s="1">
        <v>64</v>
      </c>
      <c r="B65" s="1">
        <v>2.687372E-2</v>
      </c>
      <c r="C65" s="1">
        <v>2.8199910000000002E-2</v>
      </c>
      <c r="D65" s="1">
        <v>3.8628069000000001E-2</v>
      </c>
      <c r="E65" s="1">
        <v>1.9718205999999999E-2</v>
      </c>
      <c r="F65" s="1">
        <v>1.1640098E-2</v>
      </c>
      <c r="G65" s="1">
        <v>2.8531428000000001E-2</v>
      </c>
      <c r="H65" s="1">
        <v>6.9868274999999994E-2</v>
      </c>
      <c r="I65" s="1">
        <v>1.9839088000000001E-2</v>
      </c>
    </row>
    <row r="66" spans="1:9" x14ac:dyDescent="0.25">
      <c r="A66" s="1">
        <v>65</v>
      </c>
      <c r="B66" s="1">
        <v>1.9534686999999998E-2</v>
      </c>
      <c r="C66" s="1">
        <v>2.8111567E-2</v>
      </c>
      <c r="D66" s="1">
        <v>9.1105998999999993E-2</v>
      </c>
      <c r="E66" s="1">
        <v>1.8990658000000001E-2</v>
      </c>
      <c r="F66" s="1">
        <v>3.8793209999999998E-3</v>
      </c>
      <c r="G66" s="1">
        <v>2.8516710000000001E-2</v>
      </c>
      <c r="H66" s="1">
        <v>8.2461659000000007E-2</v>
      </c>
      <c r="I66" s="1">
        <v>1.9760277E-2</v>
      </c>
    </row>
    <row r="67" spans="1:9" x14ac:dyDescent="0.25">
      <c r="A67" s="1">
        <v>66</v>
      </c>
      <c r="B67" s="1">
        <v>1.5749237999999999E-2</v>
      </c>
      <c r="C67" s="1">
        <v>2.7955701999999999E-2</v>
      </c>
      <c r="D67" s="1">
        <v>4.3415413999999999E-2</v>
      </c>
      <c r="E67" s="1">
        <v>1.8841687999999999E-2</v>
      </c>
      <c r="F67" s="1">
        <v>-1.8987272999999999E-2</v>
      </c>
      <c r="G67" s="1">
        <v>2.8450181000000001E-2</v>
      </c>
      <c r="H67" s="1">
        <v>3.0120444999999999E-2</v>
      </c>
      <c r="I67" s="1">
        <v>1.9482928E-2</v>
      </c>
    </row>
    <row r="68" spans="1:9" x14ac:dyDescent="0.25">
      <c r="A68" s="1">
        <v>67</v>
      </c>
      <c r="B68" s="1">
        <v>-1.6388906000000002E-2</v>
      </c>
      <c r="C68" s="1">
        <v>2.7908643E-2</v>
      </c>
      <c r="D68" s="1">
        <v>5.2125536E-2</v>
      </c>
      <c r="E68" s="1">
        <v>1.8699863000000001E-2</v>
      </c>
      <c r="F68" s="1">
        <v>-5.0640813999999999E-2</v>
      </c>
      <c r="G68" s="1">
        <v>2.8205049999999999E-2</v>
      </c>
      <c r="H68" s="1">
        <v>0.108227965</v>
      </c>
      <c r="I68" s="1">
        <v>1.9166286000000001E-2</v>
      </c>
    </row>
    <row r="69" spans="1:9" x14ac:dyDescent="0.25">
      <c r="A69" s="1">
        <v>68</v>
      </c>
      <c r="B69" s="1">
        <v>-7.3471439999999999E-3</v>
      </c>
      <c r="C69" s="1">
        <v>2.7891025999999999E-2</v>
      </c>
      <c r="D69" s="1">
        <v>3.2824985000000001E-2</v>
      </c>
      <c r="E69" s="1">
        <v>1.8634833E-2</v>
      </c>
      <c r="F69" s="1">
        <v>4.3702784000000001E-2</v>
      </c>
      <c r="G69" s="1">
        <v>2.8057431000000001E-2</v>
      </c>
      <c r="H69" s="1">
        <v>7.1772726999999995E-2</v>
      </c>
      <c r="I69" s="1">
        <v>1.8962135000000001E-2</v>
      </c>
    </row>
    <row r="70" spans="1:9" x14ac:dyDescent="0.25">
      <c r="A70" s="1">
        <v>69</v>
      </c>
      <c r="B70" s="1">
        <v>-1.0184680999999999E-2</v>
      </c>
      <c r="C70" s="1">
        <v>2.7871842000000001E-2</v>
      </c>
      <c r="D70" s="1">
        <v>7.0555100999999995E-2</v>
      </c>
      <c r="E70" s="1">
        <v>1.8282181000000002E-2</v>
      </c>
      <c r="F70" s="1">
        <v>8.3008590000000007E-3</v>
      </c>
      <c r="G70" s="1">
        <v>2.7333658E-2</v>
      </c>
      <c r="H70" s="1">
        <v>8.0329982999999994E-2</v>
      </c>
      <c r="I70" s="1">
        <v>1.8943761E-2</v>
      </c>
    </row>
    <row r="71" spans="1:9" x14ac:dyDescent="0.25">
      <c r="A71" s="1">
        <v>70</v>
      </c>
      <c r="B71" s="1">
        <v>3.9799578000000002E-2</v>
      </c>
      <c r="C71" s="1">
        <v>2.7531491000000002E-2</v>
      </c>
      <c r="D71" s="1">
        <v>5.5996101999999999E-2</v>
      </c>
      <c r="E71" s="1">
        <v>1.8226798999999998E-2</v>
      </c>
      <c r="F71" s="1">
        <v>2.7223494000000001E-2</v>
      </c>
      <c r="G71" s="1">
        <v>2.7327699E-2</v>
      </c>
      <c r="H71" s="1">
        <v>-1.7610760000000001E-3</v>
      </c>
      <c r="I71" s="1">
        <v>1.8628486E-2</v>
      </c>
    </row>
    <row r="72" spans="1:9" x14ac:dyDescent="0.25">
      <c r="A72" s="1">
        <v>71</v>
      </c>
      <c r="B72" s="1">
        <v>-2.5209977000000001E-2</v>
      </c>
      <c r="C72" s="1">
        <v>2.7298189E-2</v>
      </c>
      <c r="D72" s="1">
        <v>6.5252457999999999E-2</v>
      </c>
      <c r="E72" s="1">
        <v>1.8185000999999999E-2</v>
      </c>
      <c r="F72" s="1">
        <v>7.7963800000000003E-3</v>
      </c>
      <c r="G72" s="1">
        <v>2.7321458E-2</v>
      </c>
      <c r="H72" s="1">
        <v>1.5945194999999999E-2</v>
      </c>
      <c r="I72" s="1">
        <v>1.8524690999999999E-2</v>
      </c>
    </row>
    <row r="73" spans="1:9" x14ac:dyDescent="0.25">
      <c r="A73" s="1">
        <v>72</v>
      </c>
      <c r="B73" s="1">
        <v>-3.2576910000000001E-2</v>
      </c>
      <c r="C73" s="1">
        <v>2.6848442E-2</v>
      </c>
      <c r="D73" s="1">
        <v>1.8263259E-2</v>
      </c>
      <c r="E73" s="1">
        <v>1.8151786999999999E-2</v>
      </c>
      <c r="F73" s="1">
        <v>1.9480476E-2</v>
      </c>
      <c r="G73" s="1">
        <v>2.7060458999999999E-2</v>
      </c>
      <c r="H73" s="1">
        <v>8.4751689000000005E-2</v>
      </c>
      <c r="I73" s="1">
        <v>1.8410359000000001E-2</v>
      </c>
    </row>
    <row r="74" spans="1:9" x14ac:dyDescent="0.25">
      <c r="A74" s="1">
        <v>73</v>
      </c>
      <c r="B74" s="1">
        <v>-5.1694369999999998E-3</v>
      </c>
      <c r="C74" s="1">
        <v>2.6819986000000001E-2</v>
      </c>
      <c r="D74" s="1">
        <v>3.9629032000000002E-2</v>
      </c>
      <c r="E74" s="1">
        <v>1.8144771000000001E-2</v>
      </c>
      <c r="F74" s="1">
        <v>0.17405748400000001</v>
      </c>
      <c r="G74" s="1">
        <v>2.6608517000000002E-2</v>
      </c>
      <c r="H74" s="1">
        <v>6.5628119999999998E-2</v>
      </c>
      <c r="I74" s="1">
        <v>1.8105431000000002E-2</v>
      </c>
    </row>
    <row r="75" spans="1:9" x14ac:dyDescent="0.25">
      <c r="A75" s="1">
        <v>74</v>
      </c>
      <c r="B75" s="1">
        <v>2.4240688E-2</v>
      </c>
      <c r="C75" s="1">
        <v>2.6719046999999999E-2</v>
      </c>
      <c r="D75" s="1">
        <v>3.6343352000000002E-2</v>
      </c>
      <c r="E75" s="1">
        <v>1.7936509E-2</v>
      </c>
      <c r="F75" s="1">
        <v>2.6456032000000001E-2</v>
      </c>
      <c r="G75" s="1">
        <v>2.6595549999999999E-2</v>
      </c>
      <c r="H75" s="1">
        <v>5.0849777999999998E-2</v>
      </c>
      <c r="I75" s="1">
        <v>1.7907896999999999E-2</v>
      </c>
    </row>
    <row r="76" spans="1:9" x14ac:dyDescent="0.25">
      <c r="A76" s="1">
        <v>75</v>
      </c>
      <c r="B76" s="1">
        <v>2.7281271999999999E-2</v>
      </c>
      <c r="C76" s="1">
        <v>2.6662017999999999E-2</v>
      </c>
      <c r="D76" s="1">
        <v>3.8092566000000001E-2</v>
      </c>
      <c r="E76" s="1">
        <v>1.7812279E-2</v>
      </c>
      <c r="F76" s="1">
        <v>3.2951478999999999E-2</v>
      </c>
      <c r="G76" s="1">
        <v>2.5172579E-2</v>
      </c>
      <c r="H76" s="1">
        <v>8.0199124999999996E-2</v>
      </c>
      <c r="I76" s="1">
        <v>1.7798491999999999E-2</v>
      </c>
    </row>
    <row r="77" spans="1:9" x14ac:dyDescent="0.25">
      <c r="A77" s="1">
        <v>76</v>
      </c>
      <c r="B77" s="1">
        <v>8.3080350000000001E-3</v>
      </c>
      <c r="C77" s="1">
        <v>2.6491093E-2</v>
      </c>
      <c r="D77" s="1">
        <v>3.6291884000000003E-2</v>
      </c>
      <c r="E77" s="1">
        <v>1.7678934E-2</v>
      </c>
      <c r="F77" s="1">
        <v>1.9993566000000001E-2</v>
      </c>
      <c r="G77" s="1">
        <v>2.5035318000000001E-2</v>
      </c>
      <c r="H77" s="1">
        <v>9.0669640999999995E-2</v>
      </c>
      <c r="I77" s="1">
        <v>1.7764895999999999E-2</v>
      </c>
    </row>
    <row r="78" spans="1:9" x14ac:dyDescent="0.25">
      <c r="A78" s="1">
        <v>77</v>
      </c>
      <c r="B78" s="1">
        <v>4.5184229999999997E-3</v>
      </c>
      <c r="C78" s="1">
        <v>2.6353538999999999E-2</v>
      </c>
      <c r="D78" s="1">
        <v>3.2841357000000002E-2</v>
      </c>
      <c r="E78" s="1">
        <v>1.7669178000000001E-2</v>
      </c>
      <c r="F78" s="1">
        <v>6.5710732999999993E-2</v>
      </c>
      <c r="G78" s="1">
        <v>2.4499064000000001E-2</v>
      </c>
      <c r="H78" s="1">
        <v>7.7387254000000003E-2</v>
      </c>
      <c r="I78" s="1">
        <v>1.7763476E-2</v>
      </c>
    </row>
    <row r="79" spans="1:9" x14ac:dyDescent="0.25">
      <c r="A79" s="1">
        <v>78</v>
      </c>
      <c r="B79" s="1">
        <v>2.3845321999999999E-2</v>
      </c>
      <c r="C79" s="1">
        <v>2.6309457000000001E-2</v>
      </c>
      <c r="D79" s="1">
        <v>1.6035135999999998E-2</v>
      </c>
      <c r="E79" s="1">
        <v>1.7525220000000001E-2</v>
      </c>
      <c r="F79" s="1">
        <v>8.0911920000000005E-3</v>
      </c>
      <c r="G79" s="1">
        <v>2.4479342000000001E-2</v>
      </c>
      <c r="H79" s="1">
        <v>4.7463057000000003E-2</v>
      </c>
      <c r="I79" s="1">
        <v>1.7729874E-2</v>
      </c>
    </row>
    <row r="80" spans="1:9" x14ac:dyDescent="0.25">
      <c r="A80" s="1">
        <v>79</v>
      </c>
      <c r="B80" s="1">
        <v>1.9550984E-2</v>
      </c>
      <c r="C80" s="1">
        <v>2.6296895000000001E-2</v>
      </c>
      <c r="D80" s="1">
        <v>1.7998432000000002E-2</v>
      </c>
      <c r="E80" s="1">
        <v>1.7357086000000001E-2</v>
      </c>
      <c r="F80" s="1">
        <v>2.5500908999999999E-2</v>
      </c>
      <c r="G80" s="1">
        <v>2.4093129000000001E-2</v>
      </c>
      <c r="H80" s="1">
        <v>2.2594949999999999E-2</v>
      </c>
      <c r="I80" s="1">
        <v>1.7655466000000002E-2</v>
      </c>
    </row>
    <row r="81" spans="1:9" x14ac:dyDescent="0.25">
      <c r="A81" s="1">
        <v>80</v>
      </c>
      <c r="B81" s="1">
        <v>-2.1978459999999998E-3</v>
      </c>
      <c r="C81" s="1">
        <v>2.6200049999999999E-2</v>
      </c>
      <c r="D81" s="1">
        <v>5.5228785000000002E-2</v>
      </c>
      <c r="E81" s="1">
        <v>1.7308477999999999E-2</v>
      </c>
      <c r="F81" s="1">
        <v>9.3090029999999997E-3</v>
      </c>
      <c r="G81" s="1">
        <v>2.4083635999999999E-2</v>
      </c>
      <c r="H81" s="1">
        <v>3.7721353999999999E-2</v>
      </c>
      <c r="I81" s="1">
        <v>1.7208548000000001E-2</v>
      </c>
    </row>
    <row r="82" spans="1:9" x14ac:dyDescent="0.25">
      <c r="A82" s="1">
        <v>81</v>
      </c>
      <c r="B82" s="1">
        <v>1.108573E-2</v>
      </c>
      <c r="C82" s="1">
        <v>2.6019678000000001E-2</v>
      </c>
      <c r="D82" s="1">
        <v>2.6811119000000001E-2</v>
      </c>
      <c r="E82" s="1">
        <v>1.7227039E-2</v>
      </c>
      <c r="F82" s="1">
        <v>2.7492492E-2</v>
      </c>
      <c r="G82" s="1">
        <v>2.4056144000000002E-2</v>
      </c>
      <c r="H82" s="1">
        <v>9.5180981999999997E-2</v>
      </c>
      <c r="I82" s="1">
        <v>1.7113397999999998E-2</v>
      </c>
    </row>
    <row r="83" spans="1:9" x14ac:dyDescent="0.25">
      <c r="A83" s="1">
        <v>82</v>
      </c>
      <c r="B83" s="1">
        <v>8.2588190000000006E-3</v>
      </c>
      <c r="C83" s="1">
        <v>2.5802166000000001E-2</v>
      </c>
      <c r="D83" s="1">
        <v>3.4370284000000001E-2</v>
      </c>
      <c r="E83" s="1">
        <v>1.7086124000000001E-2</v>
      </c>
      <c r="F83" s="1">
        <v>4.4328671E-2</v>
      </c>
      <c r="G83" s="1">
        <v>2.3613603E-2</v>
      </c>
      <c r="H83" s="1">
        <v>9.1836676000000006E-2</v>
      </c>
      <c r="I83" s="1">
        <v>1.6772536000000001E-2</v>
      </c>
    </row>
    <row r="84" spans="1:9" x14ac:dyDescent="0.25">
      <c r="A84" s="1">
        <v>83</v>
      </c>
      <c r="B84" s="1">
        <v>5.566166E-3</v>
      </c>
      <c r="C84" s="1">
        <v>2.5501684E-2</v>
      </c>
      <c r="D84" s="1">
        <v>3.1725517000000002E-2</v>
      </c>
      <c r="E84" s="1">
        <v>1.7066782999999999E-2</v>
      </c>
      <c r="F84" s="1">
        <v>3.5485369000000003E-2</v>
      </c>
      <c r="G84" s="1">
        <v>2.3168194999999999E-2</v>
      </c>
      <c r="H84" s="1">
        <v>6.1660336000000003E-2</v>
      </c>
      <c r="I84" s="1">
        <v>1.6764962000000001E-2</v>
      </c>
    </row>
    <row r="85" spans="1:9" x14ac:dyDescent="0.25">
      <c r="A85" s="1">
        <v>84</v>
      </c>
      <c r="B85" s="1">
        <v>1.1848973E-2</v>
      </c>
      <c r="C85" s="1">
        <v>2.5482027000000001E-2</v>
      </c>
      <c r="D85" s="1">
        <v>3.0088780999999998E-2</v>
      </c>
      <c r="E85" s="1">
        <v>1.6785690999999998E-2</v>
      </c>
      <c r="F85" s="1">
        <v>3.9776947E-2</v>
      </c>
      <c r="G85" s="1">
        <v>2.2570590000000001E-2</v>
      </c>
      <c r="H85" s="1">
        <v>8.3214541000000003E-2</v>
      </c>
      <c r="I85" s="1">
        <v>1.6637055000000001E-2</v>
      </c>
    </row>
    <row r="86" spans="1:9" x14ac:dyDescent="0.25">
      <c r="A86" s="1">
        <v>85</v>
      </c>
      <c r="B86" s="1">
        <v>1.8889957999999998E-2</v>
      </c>
      <c r="C86" s="1">
        <v>2.5427828E-2</v>
      </c>
      <c r="D86" s="1">
        <v>4.0244772999999998E-2</v>
      </c>
      <c r="E86" s="1">
        <v>1.6327589999999999E-2</v>
      </c>
      <c r="F86" s="1">
        <v>6.0229217000000002E-2</v>
      </c>
      <c r="G86" s="1">
        <v>2.2320762000000001E-2</v>
      </c>
      <c r="H86" s="1">
        <v>0.10231813400000001</v>
      </c>
      <c r="I86" s="1">
        <v>1.6587062999999999E-2</v>
      </c>
    </row>
    <row r="87" spans="1:9" x14ac:dyDescent="0.25">
      <c r="A87" s="1">
        <v>86</v>
      </c>
      <c r="B87" s="1">
        <v>9.3457869999999995E-3</v>
      </c>
      <c r="C87" s="1">
        <v>2.5255775000000001E-2</v>
      </c>
      <c r="D87" s="1">
        <v>3.6206027000000002E-2</v>
      </c>
      <c r="E87" s="1">
        <v>1.6261721999999999E-2</v>
      </c>
      <c r="F87" s="1">
        <v>7.0591839000000003E-2</v>
      </c>
      <c r="G87" s="1">
        <v>2.1971759E-2</v>
      </c>
      <c r="H87" s="1">
        <v>5.2656084999999998E-2</v>
      </c>
      <c r="I87" s="1">
        <v>1.6354133E-2</v>
      </c>
    </row>
    <row r="88" spans="1:9" x14ac:dyDescent="0.25">
      <c r="A88" s="1">
        <v>87</v>
      </c>
      <c r="B88" s="1">
        <v>8.0492917999999997E-2</v>
      </c>
      <c r="C88" s="1">
        <v>2.5224927000000001E-2</v>
      </c>
      <c r="D88" s="1">
        <v>2.1770963000000001E-2</v>
      </c>
      <c r="E88" s="1">
        <v>1.5904806E-2</v>
      </c>
      <c r="F88" s="1">
        <v>9.2091906000000001E-2</v>
      </c>
      <c r="G88" s="1">
        <v>2.1940272E-2</v>
      </c>
      <c r="H88" s="1">
        <v>9.9535721999999993E-2</v>
      </c>
      <c r="I88" s="1">
        <v>1.6301863999999999E-2</v>
      </c>
    </row>
    <row r="89" spans="1:9" x14ac:dyDescent="0.25">
      <c r="A89" s="1">
        <v>88</v>
      </c>
      <c r="B89" s="1">
        <v>2.4489543999999999E-2</v>
      </c>
      <c r="C89" s="1">
        <v>2.5042023E-2</v>
      </c>
      <c r="D89" s="1">
        <v>5.6723625E-2</v>
      </c>
      <c r="E89" s="1">
        <v>1.5873791000000002E-2</v>
      </c>
      <c r="F89" s="1">
        <v>7.1217170999999996E-2</v>
      </c>
      <c r="G89" s="1">
        <v>2.1829234999999999E-2</v>
      </c>
      <c r="H89" s="1">
        <v>-2.22823E-4</v>
      </c>
      <c r="I89" s="1">
        <v>1.6184295000000001E-2</v>
      </c>
    </row>
    <row r="90" spans="1:9" x14ac:dyDescent="0.25">
      <c r="A90" s="1">
        <v>89</v>
      </c>
      <c r="B90" s="1">
        <v>1.3190158E-2</v>
      </c>
      <c r="C90" s="1">
        <v>2.4878928000000002E-2</v>
      </c>
      <c r="D90" s="1">
        <v>3.7474609999999998E-2</v>
      </c>
      <c r="E90" s="1">
        <v>1.5703173000000001E-2</v>
      </c>
      <c r="F90" s="1">
        <v>6.0477201000000001E-2</v>
      </c>
      <c r="G90" s="1">
        <v>2.166121E-2</v>
      </c>
      <c r="H90" s="1">
        <v>2.3468551000000001E-2</v>
      </c>
      <c r="I90" s="1">
        <v>1.6125235000000002E-2</v>
      </c>
    </row>
    <row r="91" spans="1:9" x14ac:dyDescent="0.25">
      <c r="A91" s="1">
        <v>90</v>
      </c>
      <c r="B91" s="1">
        <v>-4.9447485999999999E-2</v>
      </c>
      <c r="C91" s="1">
        <v>2.4723839000000001E-2</v>
      </c>
      <c r="D91" s="1">
        <v>6.4155317000000003E-2</v>
      </c>
      <c r="E91" s="1">
        <v>1.5566701E-2</v>
      </c>
      <c r="F91" s="1">
        <v>0.14581416999999999</v>
      </c>
      <c r="G91" s="1">
        <v>2.1578779999999999E-2</v>
      </c>
      <c r="H91" s="1">
        <v>2.8473313E-2</v>
      </c>
      <c r="I91" s="1">
        <v>1.6030378000000001E-2</v>
      </c>
    </row>
    <row r="92" spans="1:9" x14ac:dyDescent="0.25">
      <c r="A92" s="1">
        <v>91</v>
      </c>
      <c r="B92" s="1">
        <v>9.9709880000000001E-3</v>
      </c>
      <c r="C92" s="1">
        <v>2.4683142000000002E-2</v>
      </c>
      <c r="D92" s="1">
        <v>3.3465177999999998E-2</v>
      </c>
      <c r="E92" s="1">
        <v>1.5423612E-2</v>
      </c>
      <c r="F92" s="1">
        <v>-1.9454736E-2</v>
      </c>
      <c r="G92" s="1">
        <v>2.1396076E-2</v>
      </c>
      <c r="H92" s="1">
        <v>7.0904125999999998E-2</v>
      </c>
      <c r="I92" s="1">
        <v>1.5994540000000002E-2</v>
      </c>
    </row>
    <row r="93" spans="1:9" x14ac:dyDescent="0.25">
      <c r="A93" s="1">
        <v>92</v>
      </c>
      <c r="B93" s="1">
        <v>1.8642021000000002E-2</v>
      </c>
      <c r="C93" s="1">
        <v>2.4138768000000001E-2</v>
      </c>
      <c r="D93" s="1">
        <v>1.9680386000000001E-2</v>
      </c>
      <c r="E93" s="1">
        <v>1.5313099E-2</v>
      </c>
      <c r="F93" s="1">
        <v>7.1887494999999996E-2</v>
      </c>
      <c r="G93" s="1">
        <v>2.0921664E-2</v>
      </c>
      <c r="H93" s="1">
        <v>0.124360548</v>
      </c>
      <c r="I93" s="1">
        <v>1.5788981000000001E-2</v>
      </c>
    </row>
    <row r="94" spans="1:9" x14ac:dyDescent="0.25">
      <c r="A94" s="1">
        <v>93</v>
      </c>
      <c r="B94" s="1">
        <v>5.8460233E-2</v>
      </c>
      <c r="C94" s="1">
        <v>2.4077293E-2</v>
      </c>
      <c r="D94" s="1">
        <v>3.6402432999999998E-2</v>
      </c>
      <c r="E94" s="1">
        <v>1.5192374999999999E-2</v>
      </c>
      <c r="F94" s="1">
        <v>6.5051110999999995E-2</v>
      </c>
      <c r="G94" s="1">
        <v>1.9611014999999999E-2</v>
      </c>
      <c r="H94" s="1">
        <v>7.3708491000000001E-2</v>
      </c>
      <c r="I94" s="1">
        <v>1.5519287E-2</v>
      </c>
    </row>
    <row r="95" spans="1:9" x14ac:dyDescent="0.25">
      <c r="A95" s="1">
        <v>94</v>
      </c>
      <c r="B95" s="1">
        <v>2.4606668000000002E-2</v>
      </c>
      <c r="C95" s="1">
        <v>2.4068308E-2</v>
      </c>
      <c r="D95" s="1">
        <v>1.3032027999999999E-2</v>
      </c>
      <c r="E95" s="1">
        <v>1.5113659999999999E-2</v>
      </c>
      <c r="F95" s="1">
        <v>5.6518447999999999E-2</v>
      </c>
      <c r="G95" s="1">
        <v>1.9474905000000001E-2</v>
      </c>
      <c r="H95" s="1">
        <v>9.1763322999999994E-2</v>
      </c>
      <c r="I95" s="1">
        <v>1.5237588E-2</v>
      </c>
    </row>
    <row r="96" spans="1:9" x14ac:dyDescent="0.25">
      <c r="A96" s="1">
        <v>95</v>
      </c>
      <c r="B96" s="1">
        <v>1.8095843E-2</v>
      </c>
      <c r="C96" s="1">
        <v>2.3765745000000001E-2</v>
      </c>
      <c r="D96" s="1">
        <v>2.8320113000000001E-2</v>
      </c>
      <c r="E96" s="1">
        <v>1.4839273E-2</v>
      </c>
      <c r="F96" s="1">
        <v>1.7412416999999999E-2</v>
      </c>
      <c r="G96" s="1">
        <v>1.9305240000000001E-2</v>
      </c>
      <c r="H96" s="1">
        <v>2.0219879E-2</v>
      </c>
      <c r="I96" s="1">
        <v>1.5219564999999999E-2</v>
      </c>
    </row>
    <row r="97" spans="1:9" x14ac:dyDescent="0.25">
      <c r="A97" s="1">
        <v>96</v>
      </c>
      <c r="B97" s="1">
        <v>-3.2625610000000002E-3</v>
      </c>
      <c r="C97" s="1">
        <v>2.3482919000000001E-2</v>
      </c>
      <c r="D97" s="1">
        <v>3.0426647000000001E-2</v>
      </c>
      <c r="E97" s="1">
        <v>1.4818039999999999E-2</v>
      </c>
      <c r="F97" s="1">
        <v>4.4177502E-2</v>
      </c>
      <c r="G97" s="1">
        <v>1.8667673999999999E-2</v>
      </c>
      <c r="H97" s="1">
        <v>2.0137698999999998E-2</v>
      </c>
      <c r="I97" s="1">
        <v>1.5089185E-2</v>
      </c>
    </row>
    <row r="98" spans="1:9" x14ac:dyDescent="0.25">
      <c r="A98" s="1">
        <v>97</v>
      </c>
      <c r="B98" s="1">
        <v>1.7361234999999999E-2</v>
      </c>
      <c r="C98" s="1">
        <v>2.3449688E-2</v>
      </c>
      <c r="D98" s="1">
        <v>2.7539362000000001E-2</v>
      </c>
      <c r="E98" s="1">
        <v>1.4778548000000001E-2</v>
      </c>
      <c r="F98" s="1">
        <v>9.5138919000000002E-2</v>
      </c>
      <c r="G98" s="1">
        <v>1.8477380000000002E-2</v>
      </c>
      <c r="H98" s="1">
        <v>9.3485927999999996E-2</v>
      </c>
      <c r="I98" s="1">
        <v>1.4662339E-2</v>
      </c>
    </row>
    <row r="99" spans="1:9" x14ac:dyDescent="0.25">
      <c r="A99" s="1">
        <v>98</v>
      </c>
      <c r="B99" s="1">
        <v>4.6524119999999999E-3</v>
      </c>
      <c r="C99" s="1">
        <v>2.3446811000000001E-2</v>
      </c>
      <c r="D99" s="1">
        <v>2.8071505E-2</v>
      </c>
      <c r="E99" s="1">
        <v>1.4682693E-2</v>
      </c>
      <c r="F99" s="1">
        <v>3.1259666999999998E-2</v>
      </c>
      <c r="G99" s="1">
        <v>1.8472663E-2</v>
      </c>
      <c r="H99" s="1">
        <v>6.3667887000000006E-2</v>
      </c>
      <c r="I99" s="1">
        <v>1.4443306E-2</v>
      </c>
    </row>
    <row r="100" spans="1:9" x14ac:dyDescent="0.25">
      <c r="A100" s="1">
        <v>99</v>
      </c>
      <c r="B100" s="1">
        <v>-2.7243580000000001E-3</v>
      </c>
      <c r="C100" s="1">
        <v>2.3328562000000001E-2</v>
      </c>
      <c r="D100" s="1">
        <v>4.2101060000000003E-2</v>
      </c>
      <c r="E100" s="1">
        <v>1.4537226E-2</v>
      </c>
      <c r="F100" s="1">
        <v>-3.4524124000000003E-2</v>
      </c>
      <c r="G100" s="1">
        <v>1.8294253E-2</v>
      </c>
      <c r="H100" s="1">
        <v>3.5004545999999997E-2</v>
      </c>
      <c r="I100" s="1">
        <v>1.4441590000000001E-2</v>
      </c>
    </row>
    <row r="101" spans="1:9" x14ac:dyDescent="0.25">
      <c r="A101" s="1">
        <v>100</v>
      </c>
      <c r="B101" s="1">
        <v>-5.171284E-3</v>
      </c>
      <c r="C101" s="1">
        <v>2.2767806000000002E-2</v>
      </c>
      <c r="D101" s="1">
        <v>3.2331833999999997E-2</v>
      </c>
      <c r="E101" s="1">
        <v>1.4491682000000001E-2</v>
      </c>
      <c r="F101" s="1">
        <v>0.12507784899999999</v>
      </c>
      <c r="G101" s="1">
        <v>1.7890164E-2</v>
      </c>
      <c r="H101" s="1">
        <v>9.3240053000000003E-2</v>
      </c>
      <c r="I101" s="1">
        <v>1.4382722000000001E-2</v>
      </c>
    </row>
    <row r="102" spans="1:9" x14ac:dyDescent="0.25">
      <c r="A102" s="1">
        <v>101</v>
      </c>
      <c r="B102" s="1">
        <v>1.627176E-2</v>
      </c>
      <c r="C102" s="1">
        <v>2.2504054999999999E-2</v>
      </c>
      <c r="D102" s="1">
        <v>2.8050072999999998E-2</v>
      </c>
      <c r="E102" s="1">
        <v>1.4452886999999999E-2</v>
      </c>
      <c r="F102" s="1">
        <v>-5.2947266999999999E-2</v>
      </c>
      <c r="G102" s="1">
        <v>1.7863202000000002E-2</v>
      </c>
      <c r="H102" s="1">
        <v>4.0980832000000002E-2</v>
      </c>
      <c r="I102" s="1">
        <v>1.4245637E-2</v>
      </c>
    </row>
    <row r="103" spans="1:9" x14ac:dyDescent="0.25">
      <c r="A103" s="1">
        <v>102</v>
      </c>
      <c r="B103" s="1">
        <v>5.4130352999999999E-2</v>
      </c>
      <c r="C103" s="1">
        <v>2.2423641000000001E-2</v>
      </c>
      <c r="D103" s="1">
        <v>2.3525111000000001E-2</v>
      </c>
      <c r="E103" s="1">
        <v>1.4130962E-2</v>
      </c>
      <c r="F103" s="1">
        <v>2.6419812000000001E-2</v>
      </c>
      <c r="G103" s="1">
        <v>1.7835090000000001E-2</v>
      </c>
      <c r="H103" s="1">
        <v>1.9180282999999999E-2</v>
      </c>
      <c r="I103" s="1">
        <v>1.4234142999999999E-2</v>
      </c>
    </row>
    <row r="104" spans="1:9" x14ac:dyDescent="0.25">
      <c r="A104" s="1">
        <v>103</v>
      </c>
      <c r="B104" s="1">
        <v>5.8357879999999997E-3</v>
      </c>
      <c r="C104" s="1">
        <v>2.1355388999999999E-2</v>
      </c>
      <c r="D104" s="1">
        <v>3.3574991999999998E-2</v>
      </c>
      <c r="E104" s="1">
        <v>1.4087222999999999E-2</v>
      </c>
      <c r="F104" s="1">
        <v>4.9734061000000003E-2</v>
      </c>
      <c r="G104" s="1">
        <v>1.7776204E-2</v>
      </c>
      <c r="H104" s="1">
        <v>6.8367200000000003E-2</v>
      </c>
      <c r="I104" s="1">
        <v>1.4191408000000001E-2</v>
      </c>
    </row>
    <row r="105" spans="1:9" x14ac:dyDescent="0.25">
      <c r="A105" s="1">
        <v>104</v>
      </c>
      <c r="B105" s="1">
        <v>9.1213019999999995E-3</v>
      </c>
      <c r="C105" s="1">
        <v>2.1340191000000001E-2</v>
      </c>
      <c r="D105" s="1">
        <v>1.8300813999999999E-2</v>
      </c>
      <c r="E105" s="1">
        <v>1.4084248000000001E-2</v>
      </c>
      <c r="F105" s="1">
        <v>2.7475517000000001E-2</v>
      </c>
      <c r="G105" s="1">
        <v>1.7732515000000001E-2</v>
      </c>
      <c r="H105" s="1">
        <v>5.0929585999999999E-2</v>
      </c>
      <c r="I105" s="1">
        <v>1.4052314999999999E-2</v>
      </c>
    </row>
    <row r="106" spans="1:9" x14ac:dyDescent="0.25">
      <c r="A106" s="1">
        <v>105</v>
      </c>
      <c r="B106" s="1">
        <v>5.2236725999999997E-2</v>
      </c>
      <c r="C106" s="1">
        <v>2.1284864000000001E-2</v>
      </c>
      <c r="D106" s="1">
        <v>2.4794545000000001E-2</v>
      </c>
      <c r="E106" s="1">
        <v>1.3749015E-2</v>
      </c>
      <c r="F106" s="1">
        <v>-5.1865881000000003E-2</v>
      </c>
      <c r="G106" s="1">
        <v>1.7670868999999999E-2</v>
      </c>
      <c r="H106" s="1">
        <v>3.2562705999999997E-2</v>
      </c>
      <c r="I106" s="1">
        <v>1.4007422E-2</v>
      </c>
    </row>
    <row r="107" spans="1:9" x14ac:dyDescent="0.25">
      <c r="A107" s="1">
        <v>106</v>
      </c>
      <c r="B107" s="1">
        <v>-2.6021899999999999E-3</v>
      </c>
      <c r="C107" s="1">
        <v>2.1129311000000001E-2</v>
      </c>
      <c r="D107" s="1">
        <v>1.6955985999999999E-2</v>
      </c>
      <c r="E107" s="1">
        <v>1.3746629E-2</v>
      </c>
      <c r="F107" s="1">
        <v>5.1132670999999998E-2</v>
      </c>
      <c r="G107" s="1">
        <v>1.7663327E-2</v>
      </c>
      <c r="H107" s="1">
        <v>2.6871490000000001E-2</v>
      </c>
      <c r="I107" s="1">
        <v>1.3798467999999999E-2</v>
      </c>
    </row>
    <row r="108" spans="1:9" x14ac:dyDescent="0.25">
      <c r="A108" s="1">
        <v>107</v>
      </c>
      <c r="B108" s="1">
        <v>7.7635014000000002E-2</v>
      </c>
      <c r="C108" s="1">
        <v>2.0964474E-2</v>
      </c>
      <c r="D108" s="1">
        <v>2.9220688000000002E-2</v>
      </c>
      <c r="E108" s="1">
        <v>1.3635592E-2</v>
      </c>
      <c r="F108" s="1">
        <v>1.2896718E-2</v>
      </c>
      <c r="G108" s="1">
        <v>1.7559822999999999E-2</v>
      </c>
      <c r="H108" s="1">
        <v>4.8201885999999999E-2</v>
      </c>
      <c r="I108" s="1">
        <v>1.3775984999999999E-2</v>
      </c>
    </row>
    <row r="109" spans="1:9" x14ac:dyDescent="0.25">
      <c r="A109" s="1">
        <v>108</v>
      </c>
      <c r="B109" s="1">
        <v>-2.8893550000000001E-3</v>
      </c>
      <c r="C109" s="1">
        <v>2.0902921000000001E-2</v>
      </c>
      <c r="D109" s="1">
        <v>1.3845321000000001E-2</v>
      </c>
      <c r="E109" s="1">
        <v>1.3624972000000001E-2</v>
      </c>
      <c r="F109" s="1">
        <v>4.2444678E-2</v>
      </c>
      <c r="G109" s="1">
        <v>1.6979381000000002E-2</v>
      </c>
      <c r="H109" s="1">
        <v>1.0488068E-2</v>
      </c>
      <c r="I109" s="1">
        <v>1.3722610999999999E-2</v>
      </c>
    </row>
    <row r="110" spans="1:9" x14ac:dyDescent="0.25">
      <c r="A110" s="1">
        <v>109</v>
      </c>
      <c r="B110" s="1">
        <v>6.8990594000000002E-2</v>
      </c>
      <c r="C110" s="1">
        <v>2.0854998999999999E-2</v>
      </c>
      <c r="D110" s="1">
        <v>3.2217862999999999E-2</v>
      </c>
      <c r="E110" s="1">
        <v>1.3522951E-2</v>
      </c>
      <c r="F110" s="1">
        <v>4.0227652000000003E-2</v>
      </c>
      <c r="G110" s="1">
        <v>1.6940904999999999E-2</v>
      </c>
      <c r="H110" s="1">
        <v>1.0581248E-2</v>
      </c>
      <c r="I110" s="1">
        <v>1.3703639E-2</v>
      </c>
    </row>
    <row r="111" spans="1:9" x14ac:dyDescent="0.25">
      <c r="A111" s="1">
        <v>110</v>
      </c>
      <c r="B111" s="1">
        <v>1.3683057E-2</v>
      </c>
      <c r="C111" s="1">
        <v>2.0844756999999998E-2</v>
      </c>
      <c r="D111" s="1">
        <v>3.0233149000000001E-2</v>
      </c>
      <c r="E111" s="1">
        <v>1.3434461999999999E-2</v>
      </c>
      <c r="F111" s="1">
        <v>4.2658994999999998E-2</v>
      </c>
      <c r="G111" s="1">
        <v>1.6918756E-2</v>
      </c>
      <c r="H111" s="1">
        <v>3.7220652999999999E-2</v>
      </c>
      <c r="I111" s="1">
        <v>1.3656721E-2</v>
      </c>
    </row>
    <row r="112" spans="1:9" x14ac:dyDescent="0.25">
      <c r="A112" s="1">
        <v>111</v>
      </c>
      <c r="B112" s="1">
        <v>-0.15550522999999999</v>
      </c>
      <c r="C112" s="1">
        <v>2.0740867E-2</v>
      </c>
      <c r="D112" s="1">
        <v>3.0976762000000001E-2</v>
      </c>
      <c r="E112" s="1">
        <v>1.3405803000000001E-2</v>
      </c>
      <c r="F112" s="1">
        <v>6.2832102000000001E-2</v>
      </c>
      <c r="G112" s="1">
        <v>1.6717446E-2</v>
      </c>
      <c r="H112" s="1">
        <v>-1.516187E-3</v>
      </c>
      <c r="I112" s="1">
        <v>1.3587984000000001E-2</v>
      </c>
    </row>
    <row r="113" spans="1:9" x14ac:dyDescent="0.25">
      <c r="A113" s="1">
        <v>112</v>
      </c>
      <c r="B113" s="1">
        <v>-7.1305869999999999E-3</v>
      </c>
      <c r="C113" s="1">
        <v>2.0637936999999999E-2</v>
      </c>
      <c r="D113" s="1">
        <v>3.7377766999999999E-2</v>
      </c>
      <c r="E113" s="1">
        <v>1.3370574E-2</v>
      </c>
      <c r="F113" s="1">
        <v>-6.5060090000000001E-3</v>
      </c>
      <c r="G113" s="1">
        <v>1.6683087999999999E-2</v>
      </c>
      <c r="H113" s="1">
        <v>9.3272083000000006E-2</v>
      </c>
      <c r="I113" s="1">
        <v>1.3534723E-2</v>
      </c>
    </row>
    <row r="114" spans="1:9" x14ac:dyDescent="0.25">
      <c r="A114" s="1">
        <v>113</v>
      </c>
      <c r="B114" s="1">
        <v>2.4617770000000001E-3</v>
      </c>
      <c r="C114" s="1">
        <v>2.0523274000000001E-2</v>
      </c>
      <c r="D114" s="1">
        <v>3.0216195000000001E-2</v>
      </c>
      <c r="E114" s="1">
        <v>1.3366355999999999E-2</v>
      </c>
      <c r="F114" s="1">
        <v>2.4523913000000001E-2</v>
      </c>
      <c r="G114" s="1">
        <v>1.6507926999999999E-2</v>
      </c>
      <c r="H114" s="1">
        <v>4.6722741999999998E-2</v>
      </c>
      <c r="I114" s="1">
        <v>1.3523198E-2</v>
      </c>
    </row>
    <row r="115" spans="1:9" x14ac:dyDescent="0.25">
      <c r="A115" s="1">
        <v>114</v>
      </c>
      <c r="B115" s="1">
        <v>-7.4803673000000001E-2</v>
      </c>
      <c r="C115" s="1">
        <v>2.0005553999999998E-2</v>
      </c>
      <c r="D115" s="1">
        <v>4.1800171999999997E-2</v>
      </c>
      <c r="E115" s="1">
        <v>1.3360972E-2</v>
      </c>
      <c r="F115" s="1">
        <v>-2.857138E-3</v>
      </c>
      <c r="G115" s="1">
        <v>1.6390861E-2</v>
      </c>
      <c r="H115" s="1">
        <v>0.105900305</v>
      </c>
      <c r="I115" s="1">
        <v>1.3500724E-2</v>
      </c>
    </row>
    <row r="116" spans="1:9" x14ac:dyDescent="0.25">
      <c r="A116" s="1">
        <v>115</v>
      </c>
      <c r="B116" s="1">
        <v>0.10864175199999999</v>
      </c>
      <c r="C116" s="1">
        <v>1.9960208E-2</v>
      </c>
      <c r="D116" s="1">
        <v>2.7111608999999998E-2</v>
      </c>
      <c r="E116" s="1">
        <v>1.3291357E-2</v>
      </c>
      <c r="F116" s="1">
        <v>3.1366791999999998E-2</v>
      </c>
      <c r="G116" s="1">
        <v>1.5994622E-2</v>
      </c>
      <c r="H116" s="1">
        <v>2.5016270000000002E-3</v>
      </c>
      <c r="I116" s="1">
        <v>1.3432741E-2</v>
      </c>
    </row>
    <row r="117" spans="1:9" x14ac:dyDescent="0.25">
      <c r="A117" s="1">
        <v>116</v>
      </c>
      <c r="B117" s="1">
        <v>2.7056950000000001E-3</v>
      </c>
      <c r="C117" s="1">
        <v>1.9867514999999999E-2</v>
      </c>
      <c r="D117" s="1">
        <v>1.8095988E-2</v>
      </c>
      <c r="E117" s="1">
        <v>1.3200305000000001E-2</v>
      </c>
      <c r="F117" s="1">
        <v>2.6778459999999998E-3</v>
      </c>
      <c r="G117" s="1">
        <v>1.5477447E-2</v>
      </c>
      <c r="H117" s="1">
        <v>2.4757022E-2</v>
      </c>
      <c r="I117" s="1">
        <v>1.2911742E-2</v>
      </c>
    </row>
    <row r="118" spans="1:9" x14ac:dyDescent="0.25">
      <c r="A118" s="1">
        <v>117</v>
      </c>
      <c r="B118" s="1">
        <v>-6.516099E-3</v>
      </c>
      <c r="C118" s="1">
        <v>1.9469609999999998E-2</v>
      </c>
      <c r="D118" s="1">
        <v>1.8921677000000001E-2</v>
      </c>
      <c r="E118" s="1">
        <v>1.3161261E-2</v>
      </c>
      <c r="F118" s="1">
        <v>-1.8860769999999999E-2</v>
      </c>
      <c r="G118" s="1">
        <v>1.5413535000000001E-2</v>
      </c>
      <c r="H118" s="1">
        <v>-3.2783488E-2</v>
      </c>
      <c r="I118" s="1">
        <v>1.2731637000000001E-2</v>
      </c>
    </row>
    <row r="119" spans="1:9" x14ac:dyDescent="0.25">
      <c r="A119" s="1">
        <v>118</v>
      </c>
      <c r="B119" s="1">
        <v>5.5436187999999997E-2</v>
      </c>
      <c r="C119" s="1">
        <v>1.9255251000000001E-2</v>
      </c>
      <c r="D119" s="1">
        <v>1.3300579E-2</v>
      </c>
      <c r="E119" s="1">
        <v>1.3159159E-2</v>
      </c>
      <c r="F119" s="1">
        <v>5.2690206000000003E-2</v>
      </c>
      <c r="G119" s="1">
        <v>1.5087560999999999E-2</v>
      </c>
      <c r="H119" s="1">
        <v>-3.7293276E-2</v>
      </c>
      <c r="I119" s="1">
        <v>1.2686505000000001E-2</v>
      </c>
    </row>
    <row r="120" spans="1:9" x14ac:dyDescent="0.25">
      <c r="A120" s="1">
        <v>119</v>
      </c>
      <c r="B120" s="1">
        <v>-1.9192654E-2</v>
      </c>
      <c r="C120" s="1">
        <v>1.8964094000000001E-2</v>
      </c>
      <c r="D120" s="1">
        <v>1.8385605999999999E-2</v>
      </c>
      <c r="E120" s="1">
        <v>1.3148668000000001E-2</v>
      </c>
      <c r="F120" s="1">
        <v>2.5537560000000001E-2</v>
      </c>
      <c r="G120" s="1">
        <v>1.4987624999999999E-2</v>
      </c>
      <c r="H120" s="1">
        <v>2.4463525999999999E-2</v>
      </c>
      <c r="I120" s="1">
        <v>1.2646139000000001E-2</v>
      </c>
    </row>
    <row r="121" spans="1:9" x14ac:dyDescent="0.25">
      <c r="A121" s="1">
        <v>120</v>
      </c>
      <c r="B121" s="1">
        <v>-1.1376239999999999E-2</v>
      </c>
      <c r="C121" s="1">
        <v>1.8743664E-2</v>
      </c>
      <c r="D121" s="1">
        <v>2.4358530999999999E-2</v>
      </c>
      <c r="E121" s="1">
        <v>1.3136787E-2</v>
      </c>
      <c r="F121" s="1">
        <v>6.2660709999999994E-2</v>
      </c>
      <c r="G121" s="1">
        <v>1.4731292999999999E-2</v>
      </c>
      <c r="H121" s="1">
        <v>8.3576914000000002E-2</v>
      </c>
      <c r="I121" s="1">
        <v>1.2632657E-2</v>
      </c>
    </row>
    <row r="122" spans="1:9" x14ac:dyDescent="0.25">
      <c r="A122" s="1">
        <v>121</v>
      </c>
      <c r="B122" s="1">
        <v>-6.7244389999999996E-3</v>
      </c>
      <c r="C122" s="1">
        <v>1.8626179999999999E-2</v>
      </c>
      <c r="D122" s="1">
        <v>2.6692581999999999E-2</v>
      </c>
      <c r="E122" s="1">
        <v>1.3132468E-2</v>
      </c>
      <c r="F122" s="1">
        <v>4.2779319000000003E-2</v>
      </c>
      <c r="G122" s="1">
        <v>1.4671247E-2</v>
      </c>
      <c r="H122" s="1">
        <v>-1.5968881000000001E-2</v>
      </c>
      <c r="I122" s="1">
        <v>1.2566605E-2</v>
      </c>
    </row>
    <row r="123" spans="1:9" x14ac:dyDescent="0.25">
      <c r="A123" s="1">
        <v>122</v>
      </c>
      <c r="B123" s="1">
        <v>6.2998113999999994E-2</v>
      </c>
      <c r="C123" s="1">
        <v>1.7927142E-2</v>
      </c>
      <c r="D123" s="1">
        <v>1.6784746999999999E-2</v>
      </c>
      <c r="E123" s="1">
        <v>1.2880472E-2</v>
      </c>
      <c r="F123" s="1">
        <v>1.2379965999999999E-2</v>
      </c>
      <c r="G123" s="1">
        <v>1.4310295000000001E-2</v>
      </c>
      <c r="H123" s="1">
        <v>6.9072357000000001E-2</v>
      </c>
      <c r="I123" s="1">
        <v>1.2481434E-2</v>
      </c>
    </row>
    <row r="124" spans="1:9" x14ac:dyDescent="0.25">
      <c r="A124" s="1">
        <v>123</v>
      </c>
      <c r="B124" s="1">
        <v>-1.1383783999999999E-2</v>
      </c>
      <c r="C124" s="1">
        <v>1.7735392999999999E-2</v>
      </c>
      <c r="D124" s="1">
        <v>4.3842648999999997E-2</v>
      </c>
      <c r="E124" s="1">
        <v>1.2821314E-2</v>
      </c>
      <c r="F124" s="1">
        <v>-4.5647753999999999E-2</v>
      </c>
      <c r="G124" s="1">
        <v>1.3834897000000001E-2</v>
      </c>
      <c r="H124" s="1">
        <v>8.1462745000000003E-2</v>
      </c>
      <c r="I124" s="1">
        <v>1.2462459E-2</v>
      </c>
    </row>
    <row r="125" spans="1:9" x14ac:dyDescent="0.25">
      <c r="A125" s="1">
        <v>124</v>
      </c>
      <c r="B125" s="1">
        <v>4.3312180000000004E-3</v>
      </c>
      <c r="C125" s="1">
        <v>1.7481012000000001E-2</v>
      </c>
      <c r="D125" s="1">
        <v>2.6363530999999999E-2</v>
      </c>
      <c r="E125" s="1">
        <v>1.2735191E-2</v>
      </c>
      <c r="F125" s="1">
        <v>7.8765889999999998E-3</v>
      </c>
      <c r="G125" s="1">
        <v>1.3732269E-2</v>
      </c>
      <c r="H125" s="1">
        <v>5.3249906999999999E-2</v>
      </c>
      <c r="I125" s="1">
        <v>1.2452713000000001E-2</v>
      </c>
    </row>
    <row r="126" spans="1:9" x14ac:dyDescent="0.25">
      <c r="A126" s="1">
        <v>125</v>
      </c>
      <c r="B126" s="2">
        <v>5.7599999999999997E-5</v>
      </c>
      <c r="C126" s="1">
        <v>1.7322204000000001E-2</v>
      </c>
      <c r="D126" s="1">
        <v>3.0134299999999999E-2</v>
      </c>
      <c r="E126" s="1">
        <v>1.2720492999999999E-2</v>
      </c>
      <c r="F126" s="1">
        <v>4.6100095000000001E-2</v>
      </c>
      <c r="G126" s="1">
        <v>1.3522139000000001E-2</v>
      </c>
      <c r="H126" s="1">
        <v>2.0741964000000002E-2</v>
      </c>
      <c r="I126" s="1">
        <v>1.2406329000000001E-2</v>
      </c>
    </row>
    <row r="127" spans="1:9" x14ac:dyDescent="0.25">
      <c r="A127" s="1">
        <v>126</v>
      </c>
      <c r="B127" s="1">
        <v>3.9148490000000001E-2</v>
      </c>
      <c r="C127" s="1">
        <v>1.7210428999999999E-2</v>
      </c>
      <c r="D127" s="1">
        <v>2.3139897E-2</v>
      </c>
      <c r="E127" s="1">
        <v>1.2560144000000001E-2</v>
      </c>
      <c r="F127" s="1">
        <v>1.8171198E-2</v>
      </c>
      <c r="G127" s="1">
        <v>1.2949676E-2</v>
      </c>
      <c r="H127" s="1">
        <v>9.5624579000000001E-2</v>
      </c>
      <c r="I127" s="1">
        <v>1.2377093E-2</v>
      </c>
    </row>
    <row r="128" spans="1:9" x14ac:dyDescent="0.25">
      <c r="A128" s="1">
        <v>127</v>
      </c>
      <c r="B128" s="1">
        <v>4.0098821E-2</v>
      </c>
      <c r="C128" s="1">
        <v>1.6888876000000001E-2</v>
      </c>
      <c r="D128" s="1">
        <v>2.1692946000000001E-2</v>
      </c>
      <c r="E128" s="1">
        <v>1.2362807999999999E-2</v>
      </c>
      <c r="F128" s="1">
        <v>4.8287822000000001E-2</v>
      </c>
      <c r="G128" s="1">
        <v>1.287428E-2</v>
      </c>
      <c r="H128" s="1">
        <v>0.12614046400000001</v>
      </c>
      <c r="I128" s="1">
        <v>1.2282476000000001E-2</v>
      </c>
    </row>
    <row r="129" spans="1:9" x14ac:dyDescent="0.25">
      <c r="A129" s="1">
        <v>128</v>
      </c>
      <c r="B129" s="1">
        <v>6.3855741999999993E-2</v>
      </c>
      <c r="C129" s="1">
        <v>1.6883250999999998E-2</v>
      </c>
      <c r="D129" s="1">
        <v>2.2258166999999999E-2</v>
      </c>
      <c r="E129" s="1">
        <v>1.1946427000000001E-2</v>
      </c>
      <c r="F129" s="1">
        <v>4.3339053000000002E-2</v>
      </c>
      <c r="G129" s="1">
        <v>1.2251207E-2</v>
      </c>
      <c r="H129" s="1">
        <v>8.3188091000000006E-2</v>
      </c>
      <c r="I129" s="1">
        <v>1.2237741E-2</v>
      </c>
    </row>
    <row r="130" spans="1:9" x14ac:dyDescent="0.25">
      <c r="A130" s="1">
        <v>129</v>
      </c>
      <c r="B130" s="1">
        <v>-2.4936659999999999E-3</v>
      </c>
      <c r="C130" s="1">
        <v>1.6436274000000001E-2</v>
      </c>
      <c r="D130" s="1">
        <v>3.9611088000000003E-2</v>
      </c>
      <c r="E130" s="1">
        <v>1.187761E-2</v>
      </c>
      <c r="F130" s="1">
        <v>3.5776441999999999E-2</v>
      </c>
      <c r="G130" s="1">
        <v>1.2202754999999999E-2</v>
      </c>
      <c r="H130" s="1">
        <v>4.0162943E-2</v>
      </c>
      <c r="I130" s="1">
        <v>1.2113746E-2</v>
      </c>
    </row>
    <row r="131" spans="1:9" x14ac:dyDescent="0.25">
      <c r="A131" s="1">
        <v>130</v>
      </c>
      <c r="B131" s="1">
        <v>8.4830480999999999E-2</v>
      </c>
      <c r="C131" s="1">
        <v>1.6225698E-2</v>
      </c>
      <c r="D131" s="1">
        <v>2.4803413999999999E-2</v>
      </c>
      <c r="E131" s="1">
        <v>1.1652549999999999E-2</v>
      </c>
      <c r="F131" s="1">
        <v>-5.3547860000000003E-2</v>
      </c>
      <c r="G131" s="1">
        <v>1.2138372E-2</v>
      </c>
      <c r="H131" s="1">
        <v>4.5070418000000001E-2</v>
      </c>
      <c r="I131" s="1">
        <v>1.1986406E-2</v>
      </c>
    </row>
    <row r="132" spans="1:9" x14ac:dyDescent="0.25">
      <c r="A132" s="1">
        <v>131</v>
      </c>
      <c r="B132" s="1">
        <v>4.4255109000000001E-2</v>
      </c>
      <c r="C132" s="1">
        <v>1.6157806E-2</v>
      </c>
      <c r="D132" s="1">
        <v>2.4742988E-2</v>
      </c>
      <c r="E132" s="1">
        <v>1.1623484E-2</v>
      </c>
      <c r="F132" s="1">
        <v>-5.3154577000000001E-2</v>
      </c>
      <c r="G132" s="1">
        <v>1.2113175E-2</v>
      </c>
      <c r="H132" s="1">
        <v>9.3684589999999998E-2</v>
      </c>
      <c r="I132" s="1">
        <v>1.1970109E-2</v>
      </c>
    </row>
    <row r="133" spans="1:9" x14ac:dyDescent="0.25">
      <c r="A133" s="1">
        <v>132</v>
      </c>
      <c r="B133" s="1">
        <v>3.5017416000000003E-2</v>
      </c>
      <c r="C133" s="1">
        <v>1.5774475E-2</v>
      </c>
      <c r="D133" s="1">
        <v>2.9243913E-2</v>
      </c>
      <c r="E133" s="1">
        <v>1.1569718E-2</v>
      </c>
      <c r="F133" s="1">
        <v>0.17781060400000001</v>
      </c>
      <c r="G133" s="1">
        <v>1.2058332999999999E-2</v>
      </c>
      <c r="H133" s="1">
        <v>5.9195312E-2</v>
      </c>
      <c r="I133" s="1">
        <v>1.1919561E-2</v>
      </c>
    </row>
    <row r="134" spans="1:9" x14ac:dyDescent="0.25">
      <c r="A134" s="1">
        <v>133</v>
      </c>
      <c r="B134" s="1">
        <v>-3.0158293999999999E-2</v>
      </c>
      <c r="C134" s="1">
        <v>1.5745809E-2</v>
      </c>
      <c r="D134" s="1">
        <v>2.0432804999999998E-2</v>
      </c>
      <c r="E134" s="1">
        <v>1.1361827E-2</v>
      </c>
      <c r="F134" s="1">
        <v>2.7353638999999999E-2</v>
      </c>
      <c r="G134" s="1">
        <v>1.1899702E-2</v>
      </c>
      <c r="H134" s="1">
        <v>5.9528834000000003E-2</v>
      </c>
      <c r="I134" s="1">
        <v>1.1786026E-2</v>
      </c>
    </row>
    <row r="135" spans="1:9" x14ac:dyDescent="0.25">
      <c r="A135" s="1">
        <v>134</v>
      </c>
      <c r="B135" s="1">
        <v>5.5563928999999998E-2</v>
      </c>
      <c r="C135" s="1">
        <v>1.510412E-2</v>
      </c>
      <c r="D135" s="1">
        <v>1.7513880999999999E-2</v>
      </c>
      <c r="E135" s="1">
        <v>1.1339731E-2</v>
      </c>
      <c r="F135" s="1">
        <v>5.880911E-3</v>
      </c>
      <c r="G135" s="1">
        <v>1.1835350999999999E-2</v>
      </c>
      <c r="H135" s="1">
        <v>3.4269769999999999E-3</v>
      </c>
      <c r="I135" s="1">
        <v>1.1774266E-2</v>
      </c>
    </row>
    <row r="136" spans="1:9" x14ac:dyDescent="0.25">
      <c r="A136" s="1">
        <v>135</v>
      </c>
      <c r="B136" s="1">
        <v>5.2552386999999999E-2</v>
      </c>
      <c r="C136" s="1">
        <v>1.4933781E-2</v>
      </c>
      <c r="D136" s="1">
        <v>3.0510169E-2</v>
      </c>
      <c r="E136" s="1">
        <v>1.1318264E-2</v>
      </c>
      <c r="F136" s="1">
        <v>4.4311360000000001E-2</v>
      </c>
      <c r="G136" s="1">
        <v>1.1675955999999999E-2</v>
      </c>
      <c r="H136" s="1">
        <v>3.4434811000000003E-2</v>
      </c>
      <c r="I136" s="1">
        <v>1.173691E-2</v>
      </c>
    </row>
    <row r="137" spans="1:9" x14ac:dyDescent="0.25">
      <c r="A137" s="1">
        <v>136</v>
      </c>
      <c r="B137" s="1">
        <v>5.1217775E-2</v>
      </c>
      <c r="C137" s="1">
        <v>1.4588E-2</v>
      </c>
      <c r="D137" s="1">
        <v>1.6074995000000002E-2</v>
      </c>
      <c r="E137" s="1">
        <v>1.1270261E-2</v>
      </c>
      <c r="F137" s="1">
        <v>5.6999714E-2</v>
      </c>
      <c r="G137" s="1">
        <v>1.1667736E-2</v>
      </c>
      <c r="H137" s="1">
        <v>7.1977346999999997E-2</v>
      </c>
      <c r="I137" s="1">
        <v>1.1714485E-2</v>
      </c>
    </row>
    <row r="138" spans="1:9" x14ac:dyDescent="0.25">
      <c r="A138" s="1">
        <v>137</v>
      </c>
      <c r="B138" s="1">
        <v>9.9731800000000008E-4</v>
      </c>
      <c r="C138" s="1">
        <v>1.4340121000000001E-2</v>
      </c>
      <c r="D138" s="1">
        <v>2.0044660999999998E-2</v>
      </c>
      <c r="E138" s="1">
        <v>1.113841E-2</v>
      </c>
      <c r="F138" s="1">
        <v>1.939517E-2</v>
      </c>
      <c r="G138" s="1">
        <v>1.1620758E-2</v>
      </c>
      <c r="H138" s="1">
        <v>2.554855E-3</v>
      </c>
      <c r="I138" s="1">
        <v>1.1615693999999999E-2</v>
      </c>
    </row>
    <row r="139" spans="1:9" x14ac:dyDescent="0.25">
      <c r="A139" s="1">
        <v>138</v>
      </c>
      <c r="B139" s="1">
        <v>-3.2437579999999998E-3</v>
      </c>
      <c r="C139" s="1">
        <v>1.4321487000000001E-2</v>
      </c>
      <c r="D139" s="1">
        <v>1.120646E-2</v>
      </c>
      <c r="E139" s="1">
        <v>1.1108043E-2</v>
      </c>
      <c r="F139" s="1">
        <v>5.2616547999999999E-2</v>
      </c>
      <c r="G139" s="1">
        <v>1.1412337999999999E-2</v>
      </c>
      <c r="H139" s="1">
        <v>8.2666193999999998E-2</v>
      </c>
      <c r="I139" s="1">
        <v>1.1558819E-2</v>
      </c>
    </row>
    <row r="140" spans="1:9" x14ac:dyDescent="0.25">
      <c r="A140" s="1">
        <v>139</v>
      </c>
      <c r="B140" s="1">
        <v>2.9378598999999998E-2</v>
      </c>
      <c r="C140" s="1">
        <v>1.4078887999999999E-2</v>
      </c>
      <c r="D140" s="1">
        <v>2.7064538999999999E-2</v>
      </c>
      <c r="E140" s="1">
        <v>1.106825E-2</v>
      </c>
      <c r="F140" s="1">
        <v>3.0379924999999999E-2</v>
      </c>
      <c r="G140" s="1">
        <v>1.1320831999999999E-2</v>
      </c>
      <c r="H140" s="1">
        <v>1.8373826999999999E-2</v>
      </c>
      <c r="I140" s="1">
        <v>1.1444960000000001E-2</v>
      </c>
    </row>
    <row r="141" spans="1:9" x14ac:dyDescent="0.25">
      <c r="A141" s="1">
        <v>140</v>
      </c>
      <c r="B141" s="1">
        <v>4.2497051000000001E-2</v>
      </c>
      <c r="C141" s="1">
        <v>1.3740997E-2</v>
      </c>
      <c r="D141" s="1">
        <v>1.2458792E-2</v>
      </c>
      <c r="E141" s="1">
        <v>1.0679505000000001E-2</v>
      </c>
      <c r="F141" s="1">
        <v>4.2472369000000003E-2</v>
      </c>
      <c r="G141" s="1">
        <v>1.1305847000000001E-2</v>
      </c>
      <c r="H141" s="1">
        <v>4.2725974999999999E-2</v>
      </c>
      <c r="I141" s="1">
        <v>1.1323849E-2</v>
      </c>
    </row>
    <row r="142" spans="1:9" x14ac:dyDescent="0.25">
      <c r="A142" s="1">
        <v>141</v>
      </c>
      <c r="B142" s="1">
        <v>3.9780964000000002E-2</v>
      </c>
      <c r="C142" s="1">
        <v>1.3603713999999999E-2</v>
      </c>
      <c r="D142" s="1">
        <v>2.4149993000000002E-2</v>
      </c>
      <c r="E142" s="1">
        <v>1.0625512E-2</v>
      </c>
      <c r="F142" s="1">
        <v>3.1356719999999999E-3</v>
      </c>
      <c r="G142" s="1">
        <v>1.1248875E-2</v>
      </c>
      <c r="H142" s="1">
        <v>2.8969830000000001E-3</v>
      </c>
      <c r="I142" s="1">
        <v>1.1322367E-2</v>
      </c>
    </row>
    <row r="143" spans="1:9" x14ac:dyDescent="0.25">
      <c r="A143" s="1">
        <v>142</v>
      </c>
      <c r="B143" s="1">
        <v>5.1772894999999999E-2</v>
      </c>
      <c r="C143" s="1">
        <v>1.3584471000000001E-2</v>
      </c>
      <c r="D143" s="1">
        <v>1.8279434000000001E-2</v>
      </c>
      <c r="E143" s="1">
        <v>1.0589995E-2</v>
      </c>
      <c r="F143" s="1">
        <v>1.7822458999999999E-2</v>
      </c>
      <c r="G143" s="1">
        <v>1.0957315E-2</v>
      </c>
      <c r="H143" s="1">
        <v>7.3784702999999993E-2</v>
      </c>
      <c r="I143" s="1">
        <v>1.1250240999999999E-2</v>
      </c>
    </row>
    <row r="144" spans="1:9" x14ac:dyDescent="0.25">
      <c r="A144" s="1">
        <v>143</v>
      </c>
      <c r="B144" s="1">
        <v>4.3174425000000002E-2</v>
      </c>
      <c r="C144" s="1">
        <v>1.3520371E-2</v>
      </c>
      <c r="D144" s="1">
        <v>2.1171207000000001E-2</v>
      </c>
      <c r="E144" s="1">
        <v>1.0574770000000001E-2</v>
      </c>
      <c r="F144" s="1">
        <v>1.5533999999999999E-2</v>
      </c>
      <c r="G144" s="1">
        <v>1.0865167E-2</v>
      </c>
      <c r="H144" s="1">
        <v>6.1433888999999998E-2</v>
      </c>
      <c r="I144" s="1">
        <v>1.1056883E-2</v>
      </c>
    </row>
    <row r="145" spans="1:9" x14ac:dyDescent="0.25">
      <c r="A145" s="1">
        <v>144</v>
      </c>
      <c r="B145" s="1">
        <v>5.2943672999999997E-2</v>
      </c>
      <c r="C145" s="1">
        <v>1.3112913E-2</v>
      </c>
      <c r="D145" s="1">
        <v>7.0225909999999999E-3</v>
      </c>
      <c r="E145" s="1">
        <v>1.0323272E-2</v>
      </c>
      <c r="F145" s="1">
        <v>1.8329743999999999E-2</v>
      </c>
      <c r="G145" s="1">
        <v>1.0817785999999999E-2</v>
      </c>
      <c r="H145" s="1">
        <v>5.0442095999999999E-2</v>
      </c>
      <c r="I145" s="1">
        <v>1.0998302E-2</v>
      </c>
    </row>
    <row r="179" spans="2:3" x14ac:dyDescent="0.25">
      <c r="C179" s="2"/>
    </row>
    <row r="192" spans="2:3" x14ac:dyDescent="0.25">
      <c r="B192" s="2"/>
    </row>
    <row r="215" spans="7:7" x14ac:dyDescent="0.25">
      <c r="G215" s="2"/>
    </row>
    <row r="236" spans="6:6" x14ac:dyDescent="0.25">
      <c r="F236" s="2"/>
    </row>
    <row r="249" spans="9:9" x14ac:dyDescent="0.25">
      <c r="I249" s="2"/>
    </row>
    <row r="261" spans="5:5" x14ac:dyDescent="0.25">
      <c r="E261" s="2"/>
    </row>
  </sheetData>
  <sortState xmlns:xlrd2="http://schemas.microsoft.com/office/spreadsheetml/2017/richdata2" ref="H2:I292">
    <sortCondition descending="1" ref="I2:I29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</vt:lpstr>
      <vt:lpstr>SZ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杜科南</dc:creator>
  <cp:lastModifiedBy>杜 科南</cp:lastModifiedBy>
  <dcterms:created xsi:type="dcterms:W3CDTF">2015-06-05T18:19:34Z</dcterms:created>
  <dcterms:modified xsi:type="dcterms:W3CDTF">2024-03-04T14:39:49Z</dcterms:modified>
</cp:coreProperties>
</file>