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oots/__Experiment_Data/Carbon-Flux-Team/data_elimosum/"/>
    </mc:Choice>
  </mc:AlternateContent>
  <xr:revisionPtr revIDLastSave="0" documentId="13_ncr:1_{238264D5-9C93-5F4D-A4C2-2AE60DE83BFF}" xr6:coauthVersionLast="47" xr6:coauthVersionMax="47" xr10:uidLastSave="{00000000-0000-0000-0000-000000000000}"/>
  <bookViews>
    <workbookView xWindow="6760" yWindow="1000" windowWidth="27240" windowHeight="15320" activeTab="2" xr2:uid="{00000000-000D-0000-FFFF-FFFF00000000}"/>
  </bookViews>
  <sheets>
    <sheet name="Aug2022Bicarb_AA_MFA_1" sheetId="1" r:id="rId1"/>
    <sheet name="data_format" sheetId="4" r:id="rId2"/>
    <sheet name="data_MDV" sheetId="6" r:id="rId3"/>
    <sheet name="Sheet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D5" i="6"/>
  <c r="E5" i="6"/>
  <c r="F5" i="6"/>
  <c r="C6" i="6"/>
  <c r="D6" i="6"/>
  <c r="E6" i="6"/>
  <c r="F6" i="6"/>
  <c r="D4" i="6"/>
  <c r="E4" i="6"/>
  <c r="F4" i="6"/>
  <c r="C4" i="6"/>
  <c r="D10" i="2"/>
  <c r="D9" i="2"/>
  <c r="D8" i="2"/>
  <c r="D7" i="2"/>
  <c r="D6" i="2"/>
  <c r="D16" i="2"/>
  <c r="D15" i="2"/>
  <c r="D14" i="2"/>
  <c r="D13" i="2"/>
  <c r="D12" i="2"/>
  <c r="D11" i="2"/>
  <c r="D5" i="2"/>
  <c r="D4" i="2"/>
  <c r="D3" i="2"/>
  <c r="D2" i="2"/>
</calcChain>
</file>

<file path=xl/sharedStrings.xml><?xml version="1.0" encoding="utf-8"?>
<sst xmlns="http://schemas.openxmlformats.org/spreadsheetml/2006/main" count="1985" uniqueCount="94">
  <si>
    <t>Cysteine</t>
  </si>
  <si>
    <t xml:space="preserve"> Formula</t>
  </si>
  <si>
    <t xml:space="preserve"> C3H7NO2S</t>
  </si>
  <si>
    <t xml:space="preserve"> Tgt RT</t>
  </si>
  <si>
    <t xml:space="preserve"> minutes</t>
  </si>
  <si>
    <t xml:space="preserve"> RT tolerance</t>
  </si>
  <si>
    <t xml:space="preserve"> m/z tolerance</t>
  </si>
  <si>
    <t xml:space="preserve"> ppm</t>
  </si>
  <si>
    <t xml:space="preserve"> Abundance metric</t>
  </si>
  <si>
    <t xml:space="preserve"> EicCoreArea</t>
  </si>
  <si>
    <t xml:space="preserve"> (20.0 % threshold)</t>
  </si>
  <si>
    <t xml:space="preserve"> Ion Abundance</t>
  </si>
  <si>
    <t xml:space="preserve"> Corrected Abundance Percentages</t>
  </si>
  <si>
    <t xml:space="preserve"> Summary Statistics</t>
  </si>
  <si>
    <t>m+0</t>
  </si>
  <si>
    <t>m+1</t>
  </si>
  <si>
    <t>m+2</t>
  </si>
  <si>
    <t>m+3</t>
  </si>
  <si>
    <t>Abund</t>
  </si>
  <si>
    <t>%</t>
  </si>
  <si>
    <t xml:space="preserve"> %</t>
  </si>
  <si>
    <t xml:space="preserve"> % Fractional</t>
  </si>
  <si>
    <t>SampleGroups</t>
  </si>
  <si>
    <t xml:space="preserve"> Cpd. Group</t>
  </si>
  <si>
    <t xml:space="preserve"> File Name</t>
  </si>
  <si>
    <t xml:space="preserve"> RT</t>
  </si>
  <si>
    <t>Sum</t>
  </si>
  <si>
    <t xml:space="preserve"> Unlabeled</t>
  </si>
  <si>
    <t xml:space="preserve"> Labeled</t>
  </si>
  <si>
    <t xml:space="preserve"> Labeling</t>
  </si>
  <si>
    <t>13CBicarb+NoAcet 02</t>
  </si>
  <si>
    <t>D2.d</t>
  </si>
  <si>
    <t>E2.d</t>
  </si>
  <si>
    <t>F2.d</t>
  </si>
  <si>
    <t>Summary Statistics</t>
  </si>
  <si>
    <t xml:space="preserve"> %labeled</t>
  </si>
  <si>
    <t>%fraction</t>
  </si>
  <si>
    <t>Sample Groups</t>
  </si>
  <si>
    <t xml:space="preserve"> Mean</t>
  </si>
  <si>
    <t xml:space="preserve"> Std.Dev.</t>
  </si>
  <si>
    <t>Phenylalanine</t>
  </si>
  <si>
    <t xml:space="preserve"> C9H11NO2</t>
  </si>
  <si>
    <t>m+4</t>
  </si>
  <si>
    <t>m+5</t>
  </si>
  <si>
    <t>m+6</t>
  </si>
  <si>
    <t>m+7</t>
  </si>
  <si>
    <t>m+8</t>
  </si>
  <si>
    <t>m+9</t>
  </si>
  <si>
    <t>Isoleucine</t>
  </si>
  <si>
    <t xml:space="preserve"> C6H13NO2</t>
  </si>
  <si>
    <t>Leucine</t>
  </si>
  <si>
    <t>Methionine</t>
  </si>
  <si>
    <t xml:space="preserve"> C5H11NO2S</t>
  </si>
  <si>
    <t>Tyrosine</t>
  </si>
  <si>
    <t xml:space="preserve"> C9H11NO3</t>
  </si>
  <si>
    <t>Valine</t>
  </si>
  <si>
    <t xml:space="preserve"> C5H11NO2</t>
  </si>
  <si>
    <t>Proline</t>
  </si>
  <si>
    <t xml:space="preserve"> C5H9NO2</t>
  </si>
  <si>
    <t>Threonine</t>
  </si>
  <si>
    <t xml:space="preserve"> C4H9NO3</t>
  </si>
  <si>
    <t>Alanine</t>
  </si>
  <si>
    <t xml:space="preserve"> C3H7NO2</t>
  </si>
  <si>
    <t>Glycine</t>
  </si>
  <si>
    <t xml:space="preserve"> C2H5NO2</t>
  </si>
  <si>
    <t>Serine</t>
  </si>
  <si>
    <t xml:space="preserve"> C3H7NO3</t>
  </si>
  <si>
    <t>Glutamate</t>
  </si>
  <si>
    <t xml:space="preserve"> C5H9NO4</t>
  </si>
  <si>
    <t>Asparagine</t>
  </si>
  <si>
    <t xml:space="preserve"> C4H8N2O3</t>
  </si>
  <si>
    <t>Aspartate</t>
  </si>
  <si>
    <t xml:space="preserve"> C4H7NO4</t>
  </si>
  <si>
    <t>Histidine</t>
  </si>
  <si>
    <t xml:space="preserve"> C6H9N3O2</t>
  </si>
  <si>
    <t>Arginine</t>
  </si>
  <si>
    <t xml:space="preserve"> C6H14N4O2</t>
  </si>
  <si>
    <t>Lysine</t>
  </si>
  <si>
    <t xml:space="preserve"> C6H14N2O2</t>
  </si>
  <si>
    <t>Name</t>
  </si>
  <si>
    <t>Spectrum</t>
  </si>
  <si>
    <t>Select</t>
  </si>
  <si>
    <t>MDV</t>
  </si>
  <si>
    <t>Std</t>
  </si>
  <si>
    <t>Ala</t>
  </si>
  <si>
    <t>Glu</t>
  </si>
  <si>
    <t>Asp</t>
  </si>
  <si>
    <t>Phe</t>
  </si>
  <si>
    <t>Gly</t>
  </si>
  <si>
    <t>Ile</t>
  </si>
  <si>
    <t>Ser</t>
  </si>
  <si>
    <t>Val</t>
  </si>
  <si>
    <t>Tyr</t>
  </si>
  <si>
    <t>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</si>
</sst>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5"/>
  <sheetViews>
    <sheetView workbookViewId="0">
      <selection activeCell="A27" sqref="A2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</row>
    <row r="2" spans="1:18" x14ac:dyDescent="0.2">
      <c r="B2" t="s">
        <v>3</v>
      </c>
      <c r="C2">
        <v>1.6</v>
      </c>
      <c r="D2" t="s">
        <v>4</v>
      </c>
    </row>
    <row r="3" spans="1:18" x14ac:dyDescent="0.2">
      <c r="B3" t="s">
        <v>5</v>
      </c>
      <c r="C3">
        <v>0.2</v>
      </c>
      <c r="D3" t="s">
        <v>4</v>
      </c>
    </row>
    <row r="4" spans="1:18" x14ac:dyDescent="0.2">
      <c r="B4" t="s">
        <v>6</v>
      </c>
      <c r="C4">
        <v>15</v>
      </c>
      <c r="D4" t="s">
        <v>7</v>
      </c>
    </row>
    <row r="5" spans="1:18" x14ac:dyDescent="0.2">
      <c r="B5" t="s">
        <v>8</v>
      </c>
      <c r="C5" t="s">
        <v>9</v>
      </c>
      <c r="D5" t="s">
        <v>10</v>
      </c>
    </row>
    <row r="6" spans="1:18" x14ac:dyDescent="0.2">
      <c r="F6" t="s">
        <v>11</v>
      </c>
      <c r="K6" t="s">
        <v>12</v>
      </c>
      <c r="P6" t="s">
        <v>13</v>
      </c>
    </row>
    <row r="7" spans="1:18" x14ac:dyDescent="0.2"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</row>
    <row r="8" spans="1:18" x14ac:dyDescent="0.2">
      <c r="B8" t="s">
        <v>22</v>
      </c>
      <c r="C8" t="s">
        <v>23</v>
      </c>
      <c r="D8" t="s">
        <v>24</v>
      </c>
      <c r="E8" t="s">
        <v>25</v>
      </c>
      <c r="F8">
        <v>122.02703</v>
      </c>
      <c r="G8">
        <v>123.03037999999999</v>
      </c>
      <c r="H8">
        <v>124.03373999999999</v>
      </c>
      <c r="I8">
        <v>125.03709000000001</v>
      </c>
      <c r="J8" t="s">
        <v>26</v>
      </c>
      <c r="K8">
        <v>122.02703</v>
      </c>
      <c r="L8">
        <v>123.03037999999999</v>
      </c>
      <c r="M8">
        <v>124.03373999999999</v>
      </c>
      <c r="N8">
        <v>125.03709000000001</v>
      </c>
      <c r="O8" t="s">
        <v>26</v>
      </c>
      <c r="P8" t="s">
        <v>27</v>
      </c>
      <c r="Q8" t="s">
        <v>28</v>
      </c>
      <c r="R8" t="s">
        <v>29</v>
      </c>
    </row>
    <row r="9" spans="1:18" x14ac:dyDescent="0.2">
      <c r="B9" t="s">
        <v>30</v>
      </c>
      <c r="C9">
        <v>1</v>
      </c>
      <c r="D9" t="s">
        <v>31</v>
      </c>
      <c r="E9">
        <v>1.724</v>
      </c>
      <c r="F9">
        <v>1924</v>
      </c>
      <c r="G9">
        <v>1655</v>
      </c>
      <c r="H9">
        <v>0</v>
      </c>
      <c r="I9">
        <v>0</v>
      </c>
      <c r="J9">
        <v>3578</v>
      </c>
      <c r="K9">
        <v>54.69</v>
      </c>
      <c r="L9">
        <v>45.31</v>
      </c>
      <c r="M9">
        <v>0</v>
      </c>
      <c r="N9">
        <v>0</v>
      </c>
      <c r="O9">
        <v>100</v>
      </c>
      <c r="P9">
        <v>54.69</v>
      </c>
      <c r="Q9">
        <v>45.31</v>
      </c>
      <c r="R9">
        <v>15.1</v>
      </c>
    </row>
    <row r="10" spans="1:18" x14ac:dyDescent="0.2">
      <c r="B10" t="s">
        <v>30</v>
      </c>
      <c r="C10">
        <v>1</v>
      </c>
      <c r="D10" t="s">
        <v>32</v>
      </c>
      <c r="E10">
        <v>1.73</v>
      </c>
      <c r="F10">
        <v>7972</v>
      </c>
      <c r="G10">
        <v>6111</v>
      </c>
      <c r="H10">
        <v>0</v>
      </c>
      <c r="I10">
        <v>0</v>
      </c>
      <c r="J10">
        <v>14083</v>
      </c>
      <c r="K10">
        <v>57.72</v>
      </c>
      <c r="L10">
        <v>42.28</v>
      </c>
      <c r="M10">
        <v>0</v>
      </c>
      <c r="N10">
        <v>0</v>
      </c>
      <c r="O10">
        <v>100</v>
      </c>
      <c r="P10">
        <v>57.72</v>
      </c>
      <c r="Q10">
        <v>42.28</v>
      </c>
      <c r="R10">
        <v>14.09</v>
      </c>
    </row>
    <row r="11" spans="1:18" x14ac:dyDescent="0.2">
      <c r="B11" t="s">
        <v>30</v>
      </c>
      <c r="C11">
        <v>1</v>
      </c>
      <c r="D11" t="s">
        <v>33</v>
      </c>
      <c r="E11">
        <v>1.728</v>
      </c>
      <c r="F11">
        <v>3177</v>
      </c>
      <c r="G11">
        <v>4003</v>
      </c>
      <c r="H11">
        <v>4355</v>
      </c>
      <c r="I11">
        <v>0</v>
      </c>
      <c r="J11">
        <v>11535</v>
      </c>
      <c r="K11">
        <v>27.89</v>
      </c>
      <c r="L11">
        <v>33.869999999999997</v>
      </c>
      <c r="M11">
        <v>38.25</v>
      </c>
      <c r="N11">
        <v>0</v>
      </c>
      <c r="O11">
        <v>100</v>
      </c>
      <c r="P11">
        <v>27.89</v>
      </c>
      <c r="Q11">
        <v>72.11</v>
      </c>
      <c r="R11">
        <v>36.79</v>
      </c>
    </row>
    <row r="12" spans="1:18" x14ac:dyDescent="0.2">
      <c r="B12" t="s">
        <v>34</v>
      </c>
      <c r="C12" t="s">
        <v>35</v>
      </c>
      <c r="E12" t="s">
        <v>36</v>
      </c>
    </row>
    <row r="13" spans="1:18" x14ac:dyDescent="0.2">
      <c r="B13" t="s">
        <v>37</v>
      </c>
      <c r="C13" t="s">
        <v>38</v>
      </c>
      <c r="D13" t="s">
        <v>39</v>
      </c>
      <c r="E13" t="s">
        <v>38</v>
      </c>
      <c r="F13" t="s">
        <v>39</v>
      </c>
    </row>
    <row r="14" spans="1:18" x14ac:dyDescent="0.2">
      <c r="B14" t="s">
        <v>30</v>
      </c>
      <c r="C14">
        <v>53.23</v>
      </c>
      <c r="D14">
        <v>16.419</v>
      </c>
      <c r="E14">
        <v>21.99</v>
      </c>
      <c r="F14">
        <v>12.82</v>
      </c>
    </row>
    <row r="16" spans="1:18" x14ac:dyDescent="0.2">
      <c r="A16" t="s">
        <v>40</v>
      </c>
      <c r="B16" t="s">
        <v>1</v>
      </c>
      <c r="C16" t="s">
        <v>41</v>
      </c>
    </row>
    <row r="17" spans="1:30" x14ac:dyDescent="0.2">
      <c r="B17" t="s">
        <v>3</v>
      </c>
      <c r="C17">
        <v>2.4</v>
      </c>
      <c r="D17" t="s">
        <v>4</v>
      </c>
    </row>
    <row r="18" spans="1:30" x14ac:dyDescent="0.2">
      <c r="B18" t="s">
        <v>5</v>
      </c>
      <c r="C18">
        <v>0.2</v>
      </c>
      <c r="D18" t="s">
        <v>4</v>
      </c>
    </row>
    <row r="19" spans="1:30" x14ac:dyDescent="0.2">
      <c r="B19" t="s">
        <v>6</v>
      </c>
      <c r="C19">
        <v>15</v>
      </c>
      <c r="D19" t="s">
        <v>7</v>
      </c>
    </row>
    <row r="20" spans="1:30" x14ac:dyDescent="0.2">
      <c r="B20" t="s">
        <v>8</v>
      </c>
      <c r="C20" t="s">
        <v>9</v>
      </c>
      <c r="D20" t="s">
        <v>10</v>
      </c>
    </row>
    <row r="21" spans="1:30" x14ac:dyDescent="0.2">
      <c r="F21" t="s">
        <v>11</v>
      </c>
      <c r="Q21" t="s">
        <v>12</v>
      </c>
      <c r="AB21" t="s">
        <v>13</v>
      </c>
    </row>
    <row r="22" spans="1:30" x14ac:dyDescent="0.2">
      <c r="F22" t="s">
        <v>14</v>
      </c>
      <c r="G22" t="s">
        <v>15</v>
      </c>
      <c r="H22" t="s">
        <v>16</v>
      </c>
      <c r="I22" t="s">
        <v>17</v>
      </c>
      <c r="J22" t="s">
        <v>42</v>
      </c>
      <c r="K22" t="s">
        <v>43</v>
      </c>
      <c r="L22" t="s">
        <v>44</v>
      </c>
      <c r="M22" t="s">
        <v>45</v>
      </c>
      <c r="N22" t="s">
        <v>46</v>
      </c>
      <c r="O22" t="s">
        <v>47</v>
      </c>
      <c r="P22" t="s">
        <v>18</v>
      </c>
      <c r="Q22" t="s">
        <v>14</v>
      </c>
      <c r="R22" t="s">
        <v>15</v>
      </c>
      <c r="S22" t="s">
        <v>16</v>
      </c>
      <c r="T22" t="s">
        <v>17</v>
      </c>
      <c r="U22" t="s">
        <v>42</v>
      </c>
      <c r="V22" t="s">
        <v>43</v>
      </c>
      <c r="W22" t="s">
        <v>44</v>
      </c>
      <c r="X22" t="s">
        <v>45</v>
      </c>
      <c r="Y22" t="s">
        <v>46</v>
      </c>
      <c r="Z22" t="s">
        <v>47</v>
      </c>
      <c r="AA22" t="s">
        <v>18</v>
      </c>
      <c r="AB22" t="s">
        <v>19</v>
      </c>
      <c r="AC22" t="s">
        <v>20</v>
      </c>
      <c r="AD22" t="s">
        <v>21</v>
      </c>
    </row>
    <row r="23" spans="1:30" x14ac:dyDescent="0.2">
      <c r="B23" t="s">
        <v>22</v>
      </c>
      <c r="C23" t="s">
        <v>23</v>
      </c>
      <c r="D23" t="s">
        <v>24</v>
      </c>
      <c r="E23" t="s">
        <v>25</v>
      </c>
      <c r="F23">
        <v>166.08626000000001</v>
      </c>
      <c r="G23">
        <v>167.08960999999999</v>
      </c>
      <c r="H23">
        <v>168.09296000000001</v>
      </c>
      <c r="I23">
        <v>169.09631999999999</v>
      </c>
      <c r="J23">
        <v>170.09967</v>
      </c>
      <c r="K23">
        <v>171.10302999999999</v>
      </c>
      <c r="L23">
        <v>172.10638</v>
      </c>
      <c r="M23">
        <v>173.10973999999999</v>
      </c>
      <c r="N23">
        <v>174.11309</v>
      </c>
      <c r="O23">
        <v>175.11644999999999</v>
      </c>
      <c r="P23" t="s">
        <v>26</v>
      </c>
      <c r="Q23">
        <v>166.08626000000001</v>
      </c>
      <c r="R23">
        <v>167.08960999999999</v>
      </c>
      <c r="S23">
        <v>168.09296000000001</v>
      </c>
      <c r="T23">
        <v>169.09631999999999</v>
      </c>
      <c r="U23">
        <v>170.09967</v>
      </c>
      <c r="V23">
        <v>171.10302999999999</v>
      </c>
      <c r="W23">
        <v>172.10638</v>
      </c>
      <c r="X23">
        <v>173.10973999999999</v>
      </c>
      <c r="Y23">
        <v>174.11309</v>
      </c>
      <c r="Z23">
        <v>175.11644999999999</v>
      </c>
      <c r="AA23" t="s">
        <v>26</v>
      </c>
      <c r="AB23" t="s">
        <v>27</v>
      </c>
      <c r="AC23" t="s">
        <v>28</v>
      </c>
      <c r="AD23" t="s">
        <v>29</v>
      </c>
    </row>
    <row r="24" spans="1:30" x14ac:dyDescent="0.2">
      <c r="B24" t="s">
        <v>30</v>
      </c>
      <c r="C24">
        <v>2</v>
      </c>
      <c r="D24" t="s">
        <v>31</v>
      </c>
      <c r="E24">
        <v>2.4089999999999998</v>
      </c>
      <c r="F24">
        <v>0</v>
      </c>
      <c r="G24">
        <v>3527777</v>
      </c>
      <c r="H24">
        <v>8998945</v>
      </c>
      <c r="I24">
        <v>15263410</v>
      </c>
      <c r="J24">
        <v>18761130</v>
      </c>
      <c r="K24">
        <v>14140160</v>
      </c>
      <c r="L24">
        <v>6220892</v>
      </c>
      <c r="M24">
        <v>1445611</v>
      </c>
      <c r="N24">
        <v>206261</v>
      </c>
      <c r="O24">
        <v>19753</v>
      </c>
      <c r="P24">
        <v>68583942</v>
      </c>
      <c r="Q24">
        <v>0</v>
      </c>
      <c r="R24">
        <v>5.28</v>
      </c>
      <c r="S24">
        <v>13.1</v>
      </c>
      <c r="T24">
        <v>22.19</v>
      </c>
      <c r="U24">
        <v>27.59</v>
      </c>
      <c r="V24">
        <v>20.72</v>
      </c>
      <c r="W24">
        <v>8.93</v>
      </c>
      <c r="X24">
        <v>1.93</v>
      </c>
      <c r="Y24">
        <v>0.24</v>
      </c>
      <c r="Z24">
        <v>0.02</v>
      </c>
      <c r="AA24">
        <v>100</v>
      </c>
      <c r="AB24">
        <v>0</v>
      </c>
      <c r="AC24">
        <v>100</v>
      </c>
      <c r="AD24">
        <v>42.36</v>
      </c>
    </row>
    <row r="25" spans="1:30" x14ac:dyDescent="0.2">
      <c r="B25" t="s">
        <v>30</v>
      </c>
      <c r="C25">
        <v>2</v>
      </c>
      <c r="D25" t="s">
        <v>32</v>
      </c>
      <c r="E25">
        <v>2.431</v>
      </c>
      <c r="F25">
        <v>0</v>
      </c>
      <c r="G25">
        <v>2957832</v>
      </c>
      <c r="H25">
        <v>8150306</v>
      </c>
      <c r="I25">
        <v>14460460</v>
      </c>
      <c r="J25">
        <v>17806720</v>
      </c>
      <c r="K25">
        <v>13266000</v>
      </c>
      <c r="L25">
        <v>5687514</v>
      </c>
      <c r="M25">
        <v>1251757</v>
      </c>
      <c r="N25">
        <v>164223</v>
      </c>
      <c r="O25">
        <v>13022</v>
      </c>
      <c r="P25">
        <v>63757833</v>
      </c>
      <c r="Q25">
        <v>0</v>
      </c>
      <c r="R25">
        <v>4.74</v>
      </c>
      <c r="S25">
        <v>12.76</v>
      </c>
      <c r="T25">
        <v>22.66</v>
      </c>
      <c r="U25">
        <v>28.19</v>
      </c>
      <c r="V25">
        <v>20.91</v>
      </c>
      <c r="W25">
        <v>8.76</v>
      </c>
      <c r="X25">
        <v>1.77</v>
      </c>
      <c r="Y25">
        <v>0.2</v>
      </c>
      <c r="Z25">
        <v>0.01</v>
      </c>
      <c r="AA25">
        <v>100</v>
      </c>
      <c r="AB25">
        <v>0</v>
      </c>
      <c r="AC25">
        <v>100</v>
      </c>
      <c r="AD25">
        <v>42.46</v>
      </c>
    </row>
    <row r="26" spans="1:30" x14ac:dyDescent="0.2">
      <c r="B26" t="s">
        <v>30</v>
      </c>
      <c r="C26">
        <v>2</v>
      </c>
      <c r="D26" t="s">
        <v>33</v>
      </c>
      <c r="E26">
        <v>2.4049999999999998</v>
      </c>
      <c r="F26">
        <v>431550</v>
      </c>
      <c r="G26">
        <v>961270</v>
      </c>
      <c r="H26">
        <v>2619946</v>
      </c>
      <c r="I26">
        <v>4656433</v>
      </c>
      <c r="J26">
        <v>5761429</v>
      </c>
      <c r="K26">
        <v>4246544</v>
      </c>
      <c r="L26">
        <v>1839766</v>
      </c>
      <c r="M26">
        <v>436694</v>
      </c>
      <c r="N26">
        <v>59128</v>
      </c>
      <c r="O26">
        <v>5124</v>
      </c>
      <c r="P26">
        <v>21017881</v>
      </c>
      <c r="Q26">
        <v>2.15</v>
      </c>
      <c r="R26">
        <v>4.45</v>
      </c>
      <c r="S26">
        <v>12.46</v>
      </c>
      <c r="T26">
        <v>22.16</v>
      </c>
      <c r="U26">
        <v>27.72</v>
      </c>
      <c r="V26">
        <v>20.3</v>
      </c>
      <c r="W26">
        <v>8.6</v>
      </c>
      <c r="X26">
        <v>1.91</v>
      </c>
      <c r="Y26">
        <v>0.22</v>
      </c>
      <c r="Z26">
        <v>0.01</v>
      </c>
      <c r="AA26">
        <v>100</v>
      </c>
      <c r="AB26">
        <v>2.15</v>
      </c>
      <c r="AC26">
        <v>97.85</v>
      </c>
      <c r="AD26">
        <v>41.69</v>
      </c>
    </row>
    <row r="27" spans="1:30" x14ac:dyDescent="0.2">
      <c r="B27" t="s">
        <v>34</v>
      </c>
      <c r="C27" t="s">
        <v>35</v>
      </c>
      <c r="E27" t="s">
        <v>36</v>
      </c>
    </row>
    <row r="28" spans="1:30" x14ac:dyDescent="0.2">
      <c r="B28" t="s">
        <v>37</v>
      </c>
      <c r="C28" t="s">
        <v>38</v>
      </c>
      <c r="D28" t="s">
        <v>39</v>
      </c>
      <c r="E28" t="s">
        <v>38</v>
      </c>
      <c r="F28" t="s">
        <v>39</v>
      </c>
    </row>
    <row r="29" spans="1:30" x14ac:dyDescent="0.2">
      <c r="B29" t="s">
        <v>30</v>
      </c>
      <c r="C29">
        <v>99.28</v>
      </c>
      <c r="D29">
        <v>1.2410000000000001</v>
      </c>
      <c r="E29">
        <v>42.17</v>
      </c>
      <c r="F29">
        <v>0.42099999999999999</v>
      </c>
    </row>
    <row r="31" spans="1:30" x14ac:dyDescent="0.2">
      <c r="A31" t="s">
        <v>48</v>
      </c>
      <c r="B31" t="s">
        <v>1</v>
      </c>
      <c r="C31" t="s">
        <v>49</v>
      </c>
    </row>
    <row r="32" spans="1:30" x14ac:dyDescent="0.2">
      <c r="B32" t="s">
        <v>3</v>
      </c>
      <c r="C32">
        <v>2.8</v>
      </c>
      <c r="D32" t="s">
        <v>4</v>
      </c>
    </row>
    <row r="33" spans="1:24" x14ac:dyDescent="0.2">
      <c r="B33" t="s">
        <v>5</v>
      </c>
      <c r="C33">
        <v>0.2</v>
      </c>
      <c r="D33" t="s">
        <v>4</v>
      </c>
    </row>
    <row r="34" spans="1:24" x14ac:dyDescent="0.2">
      <c r="B34" t="s">
        <v>6</v>
      </c>
      <c r="C34">
        <v>15</v>
      </c>
      <c r="D34" t="s">
        <v>7</v>
      </c>
    </row>
    <row r="35" spans="1:24" x14ac:dyDescent="0.2">
      <c r="B35" t="s">
        <v>8</v>
      </c>
      <c r="C35" t="s">
        <v>9</v>
      </c>
      <c r="D35" t="s">
        <v>10</v>
      </c>
    </row>
    <row r="36" spans="1:24" x14ac:dyDescent="0.2">
      <c r="F36" t="s">
        <v>11</v>
      </c>
      <c r="N36" t="s">
        <v>12</v>
      </c>
      <c r="V36" t="s">
        <v>13</v>
      </c>
    </row>
    <row r="37" spans="1:24" x14ac:dyDescent="0.2">
      <c r="F37" t="s">
        <v>14</v>
      </c>
      <c r="G37" t="s">
        <v>15</v>
      </c>
      <c r="H37" t="s">
        <v>16</v>
      </c>
      <c r="I37" t="s">
        <v>17</v>
      </c>
      <c r="J37" t="s">
        <v>42</v>
      </c>
      <c r="K37" t="s">
        <v>43</v>
      </c>
      <c r="L37" t="s">
        <v>44</v>
      </c>
      <c r="M37" t="s">
        <v>18</v>
      </c>
      <c r="N37" t="s">
        <v>14</v>
      </c>
      <c r="O37" t="s">
        <v>15</v>
      </c>
      <c r="P37" t="s">
        <v>16</v>
      </c>
      <c r="Q37" t="s">
        <v>17</v>
      </c>
      <c r="R37" t="s">
        <v>42</v>
      </c>
      <c r="S37" t="s">
        <v>43</v>
      </c>
      <c r="T37" t="s">
        <v>44</v>
      </c>
      <c r="U37" t="s">
        <v>18</v>
      </c>
      <c r="V37" t="s">
        <v>19</v>
      </c>
      <c r="W37" t="s">
        <v>20</v>
      </c>
      <c r="X37" t="s">
        <v>21</v>
      </c>
    </row>
    <row r="38" spans="1:24" x14ac:dyDescent="0.2">
      <c r="B38" t="s">
        <v>22</v>
      </c>
      <c r="C38" t="s">
        <v>23</v>
      </c>
      <c r="D38" t="s">
        <v>24</v>
      </c>
      <c r="E38" t="s">
        <v>25</v>
      </c>
      <c r="F38">
        <v>132.10191</v>
      </c>
      <c r="G38">
        <v>133.10525999999999</v>
      </c>
      <c r="H38">
        <v>134.10861</v>
      </c>
      <c r="I38">
        <v>135.11197000000001</v>
      </c>
      <c r="J38">
        <v>136.11532</v>
      </c>
      <c r="K38">
        <v>137.11868000000001</v>
      </c>
      <c r="L38">
        <v>138.12203</v>
      </c>
      <c r="M38" t="s">
        <v>26</v>
      </c>
      <c r="N38">
        <v>132.10191</v>
      </c>
      <c r="O38">
        <v>133.10525999999999</v>
      </c>
      <c r="P38">
        <v>134.10861</v>
      </c>
      <c r="Q38">
        <v>135.11197000000001</v>
      </c>
      <c r="R38">
        <v>136.11532</v>
      </c>
      <c r="S38">
        <v>137.11868000000001</v>
      </c>
      <c r="T38">
        <v>138.12203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2">
      <c r="B39" t="s">
        <v>30</v>
      </c>
      <c r="C39">
        <v>3</v>
      </c>
      <c r="D39" t="s">
        <v>31</v>
      </c>
      <c r="E39">
        <v>2.7810000000000001</v>
      </c>
      <c r="F39">
        <v>2347755</v>
      </c>
      <c r="G39">
        <v>12032620</v>
      </c>
      <c r="H39">
        <v>18382420</v>
      </c>
      <c r="I39">
        <v>12804240</v>
      </c>
      <c r="J39">
        <v>3689185</v>
      </c>
      <c r="K39">
        <v>550416</v>
      </c>
      <c r="L39">
        <v>44176</v>
      </c>
      <c r="M39">
        <v>49850806</v>
      </c>
      <c r="N39">
        <v>4.71</v>
      </c>
      <c r="O39">
        <v>24.59</v>
      </c>
      <c r="P39">
        <v>37.31</v>
      </c>
      <c r="Q39">
        <v>25.58</v>
      </c>
      <c r="R39">
        <v>6.87</v>
      </c>
      <c r="S39">
        <v>0.9</v>
      </c>
      <c r="T39">
        <v>0.05</v>
      </c>
      <c r="U39">
        <v>100</v>
      </c>
      <c r="V39">
        <v>4.71</v>
      </c>
      <c r="W39">
        <v>95.29</v>
      </c>
      <c r="X39">
        <v>34.700000000000003</v>
      </c>
    </row>
    <row r="40" spans="1:24" x14ac:dyDescent="0.2">
      <c r="B40" t="s">
        <v>30</v>
      </c>
      <c r="C40">
        <v>3</v>
      </c>
      <c r="D40" t="s">
        <v>32</v>
      </c>
      <c r="E40">
        <v>2.786</v>
      </c>
      <c r="F40">
        <v>2438619</v>
      </c>
      <c r="G40">
        <v>12388390</v>
      </c>
      <c r="H40">
        <v>19285830</v>
      </c>
      <c r="I40">
        <v>13251000</v>
      </c>
      <c r="J40">
        <v>3642235</v>
      </c>
      <c r="K40">
        <v>520231</v>
      </c>
      <c r="L40">
        <v>36018</v>
      </c>
      <c r="M40">
        <v>51562314</v>
      </c>
      <c r="N40">
        <v>4.74</v>
      </c>
      <c r="O40">
        <v>24.46</v>
      </c>
      <c r="P40">
        <v>37.89</v>
      </c>
      <c r="Q40">
        <v>25.58</v>
      </c>
      <c r="R40">
        <v>6.5</v>
      </c>
      <c r="S40">
        <v>0.8</v>
      </c>
      <c r="T40">
        <v>0.03</v>
      </c>
      <c r="U40">
        <v>100</v>
      </c>
      <c r="V40">
        <v>4.74</v>
      </c>
      <c r="W40">
        <v>95.26</v>
      </c>
      <c r="X40">
        <v>34.53</v>
      </c>
    </row>
    <row r="41" spans="1:24" x14ac:dyDescent="0.2">
      <c r="B41" t="s">
        <v>30</v>
      </c>
      <c r="C41">
        <v>3</v>
      </c>
      <c r="D41" t="s">
        <v>33</v>
      </c>
      <c r="E41">
        <v>2.7930000000000001</v>
      </c>
      <c r="F41">
        <v>2652480</v>
      </c>
      <c r="G41">
        <v>13880940</v>
      </c>
      <c r="H41">
        <v>19828530</v>
      </c>
      <c r="I41">
        <v>15021240</v>
      </c>
      <c r="J41">
        <v>4197435</v>
      </c>
      <c r="K41">
        <v>613288</v>
      </c>
      <c r="L41">
        <v>45589</v>
      </c>
      <c r="M41">
        <v>56239497</v>
      </c>
      <c r="N41">
        <v>4.71</v>
      </c>
      <c r="O41">
        <v>25.2</v>
      </c>
      <c r="P41">
        <v>35.5</v>
      </c>
      <c r="Q41">
        <v>26.77</v>
      </c>
      <c r="R41">
        <v>6.9</v>
      </c>
      <c r="S41">
        <v>0.88</v>
      </c>
      <c r="T41">
        <v>0.04</v>
      </c>
      <c r="U41">
        <v>100</v>
      </c>
      <c r="V41">
        <v>4.71</v>
      </c>
      <c r="W41">
        <v>95.29</v>
      </c>
      <c r="X41">
        <v>34.79</v>
      </c>
    </row>
    <row r="42" spans="1:24" x14ac:dyDescent="0.2">
      <c r="B42" t="s">
        <v>34</v>
      </c>
      <c r="C42" t="s">
        <v>35</v>
      </c>
      <c r="E42" t="s">
        <v>36</v>
      </c>
    </row>
    <row r="43" spans="1:24" x14ac:dyDescent="0.2">
      <c r="B43" t="s">
        <v>37</v>
      </c>
      <c r="C43" t="s">
        <v>38</v>
      </c>
      <c r="D43" t="s">
        <v>39</v>
      </c>
      <c r="E43" t="s">
        <v>38</v>
      </c>
      <c r="F43" t="s">
        <v>39</v>
      </c>
    </row>
    <row r="44" spans="1:24" x14ac:dyDescent="0.2">
      <c r="B44" t="s">
        <v>30</v>
      </c>
      <c r="C44">
        <v>95.28</v>
      </c>
      <c r="D44">
        <v>1.2999999999999999E-2</v>
      </c>
      <c r="E44">
        <v>34.67</v>
      </c>
      <c r="F44">
        <v>0.13100000000000001</v>
      </c>
    </row>
    <row r="46" spans="1:24" x14ac:dyDescent="0.2">
      <c r="A46" t="s">
        <v>50</v>
      </c>
      <c r="B46" t="s">
        <v>1</v>
      </c>
      <c r="C46" t="s">
        <v>49</v>
      </c>
    </row>
    <row r="47" spans="1:24" x14ac:dyDescent="0.2">
      <c r="B47" t="s">
        <v>3</v>
      </c>
      <c r="C47">
        <v>3</v>
      </c>
      <c r="D47" t="s">
        <v>4</v>
      </c>
    </row>
    <row r="48" spans="1:24" x14ac:dyDescent="0.2">
      <c r="B48" t="s">
        <v>5</v>
      </c>
      <c r="C48">
        <v>0.2</v>
      </c>
      <c r="D48" t="s">
        <v>4</v>
      </c>
    </row>
    <row r="49" spans="1:24" x14ac:dyDescent="0.2">
      <c r="B49" t="s">
        <v>6</v>
      </c>
      <c r="C49">
        <v>15</v>
      </c>
      <c r="D49" t="s">
        <v>7</v>
      </c>
    </row>
    <row r="50" spans="1:24" x14ac:dyDescent="0.2">
      <c r="B50" t="s">
        <v>8</v>
      </c>
      <c r="C50" t="s">
        <v>9</v>
      </c>
      <c r="D50" t="s">
        <v>10</v>
      </c>
    </row>
    <row r="51" spans="1:24" x14ac:dyDescent="0.2">
      <c r="F51" t="s">
        <v>11</v>
      </c>
      <c r="N51" t="s">
        <v>12</v>
      </c>
      <c r="V51" t="s">
        <v>13</v>
      </c>
    </row>
    <row r="52" spans="1:24" x14ac:dyDescent="0.2">
      <c r="F52" t="s">
        <v>14</v>
      </c>
      <c r="G52" t="s">
        <v>15</v>
      </c>
      <c r="H52" t="s">
        <v>16</v>
      </c>
      <c r="I52" t="s">
        <v>17</v>
      </c>
      <c r="J52" t="s">
        <v>42</v>
      </c>
      <c r="K52" t="s">
        <v>43</v>
      </c>
      <c r="L52" t="s">
        <v>44</v>
      </c>
      <c r="M52" t="s">
        <v>18</v>
      </c>
      <c r="N52" t="s">
        <v>14</v>
      </c>
      <c r="O52" t="s">
        <v>15</v>
      </c>
      <c r="P52" t="s">
        <v>16</v>
      </c>
      <c r="Q52" t="s">
        <v>17</v>
      </c>
      <c r="R52" t="s">
        <v>42</v>
      </c>
      <c r="S52" t="s">
        <v>43</v>
      </c>
      <c r="T52" t="s">
        <v>44</v>
      </c>
      <c r="U52" t="s">
        <v>18</v>
      </c>
      <c r="V52" t="s">
        <v>19</v>
      </c>
      <c r="W52" t="s">
        <v>20</v>
      </c>
      <c r="X52" t="s">
        <v>21</v>
      </c>
    </row>
    <row r="53" spans="1:24" x14ac:dyDescent="0.2">
      <c r="B53" t="s">
        <v>22</v>
      </c>
      <c r="C53" t="s">
        <v>23</v>
      </c>
      <c r="D53" t="s">
        <v>24</v>
      </c>
      <c r="E53" t="s">
        <v>25</v>
      </c>
      <c r="F53">
        <v>132.10191</v>
      </c>
      <c r="G53">
        <v>133.10525999999999</v>
      </c>
      <c r="H53">
        <v>134.10861</v>
      </c>
      <c r="I53">
        <v>135.11197000000001</v>
      </c>
      <c r="J53">
        <v>136.11532</v>
      </c>
      <c r="K53">
        <v>137.11868000000001</v>
      </c>
      <c r="L53">
        <v>138.12203</v>
      </c>
      <c r="M53" t="s">
        <v>26</v>
      </c>
      <c r="N53">
        <v>132.10191</v>
      </c>
      <c r="O53">
        <v>133.10525999999999</v>
      </c>
      <c r="P53">
        <v>134.10861</v>
      </c>
      <c r="Q53">
        <v>135.11197000000001</v>
      </c>
      <c r="R53">
        <v>136.11532</v>
      </c>
      <c r="S53">
        <v>137.11868000000001</v>
      </c>
      <c r="T53">
        <v>138.12203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2">
      <c r="B54" t="s">
        <v>30</v>
      </c>
      <c r="C54">
        <v>4</v>
      </c>
      <c r="D54" t="s">
        <v>31</v>
      </c>
      <c r="E54">
        <v>3.0169999999999999</v>
      </c>
      <c r="F54">
        <v>2670348</v>
      </c>
      <c r="G54">
        <v>14155150</v>
      </c>
      <c r="H54">
        <v>22310140</v>
      </c>
      <c r="I54">
        <v>17149360</v>
      </c>
      <c r="J54">
        <v>5899627</v>
      </c>
      <c r="K54">
        <v>976257</v>
      </c>
      <c r="L54">
        <v>83086</v>
      </c>
      <c r="M54">
        <v>63243958</v>
      </c>
      <c r="N54">
        <v>4.21</v>
      </c>
      <c r="O54">
        <v>22.76</v>
      </c>
      <c r="P54">
        <v>35.619999999999997</v>
      </c>
      <c r="Q54">
        <v>27.11</v>
      </c>
      <c r="R54">
        <v>8.89</v>
      </c>
      <c r="S54">
        <v>1.31</v>
      </c>
      <c r="T54">
        <v>0.08</v>
      </c>
      <c r="U54">
        <v>100</v>
      </c>
      <c r="V54">
        <v>4.21</v>
      </c>
      <c r="W54">
        <v>95.79</v>
      </c>
      <c r="X54">
        <v>36.33</v>
      </c>
    </row>
    <row r="55" spans="1:24" x14ac:dyDescent="0.2">
      <c r="B55" t="s">
        <v>30</v>
      </c>
      <c r="C55">
        <v>4</v>
      </c>
      <c r="D55" t="s">
        <v>32</v>
      </c>
      <c r="E55">
        <v>3.0139999999999998</v>
      </c>
      <c r="F55">
        <v>2718460</v>
      </c>
      <c r="G55">
        <v>14434720</v>
      </c>
      <c r="H55">
        <v>23639440</v>
      </c>
      <c r="I55">
        <v>18407770</v>
      </c>
      <c r="J55">
        <v>6170211</v>
      </c>
      <c r="K55">
        <v>965480</v>
      </c>
      <c r="L55">
        <v>81475</v>
      </c>
      <c r="M55">
        <v>66417557</v>
      </c>
      <c r="N55">
        <v>4.08</v>
      </c>
      <c r="O55">
        <v>22.07</v>
      </c>
      <c r="P55">
        <v>35.979999999999997</v>
      </c>
      <c r="Q55">
        <v>27.75</v>
      </c>
      <c r="R55">
        <v>8.83</v>
      </c>
      <c r="S55">
        <v>1.21</v>
      </c>
      <c r="T55">
        <v>7.0000000000000007E-2</v>
      </c>
      <c r="U55">
        <v>100</v>
      </c>
      <c r="V55">
        <v>4.08</v>
      </c>
      <c r="W55">
        <v>95.92</v>
      </c>
      <c r="X55">
        <v>36.520000000000003</v>
      </c>
    </row>
    <row r="56" spans="1:24" x14ac:dyDescent="0.2">
      <c r="B56" t="s">
        <v>30</v>
      </c>
      <c r="C56">
        <v>4</v>
      </c>
      <c r="D56" t="s">
        <v>33</v>
      </c>
      <c r="E56">
        <v>3.0219999999999998</v>
      </c>
      <c r="F56">
        <v>2617092</v>
      </c>
      <c r="G56">
        <v>14168670</v>
      </c>
      <c r="H56">
        <v>22503870</v>
      </c>
      <c r="I56">
        <v>17626920</v>
      </c>
      <c r="J56">
        <v>5971599</v>
      </c>
      <c r="K56">
        <v>960292</v>
      </c>
      <c r="L56">
        <v>80407</v>
      </c>
      <c r="M56">
        <v>63928852</v>
      </c>
      <c r="N56">
        <v>4.08</v>
      </c>
      <c r="O56">
        <v>22.54</v>
      </c>
      <c r="P56">
        <v>35.54</v>
      </c>
      <c r="Q56">
        <v>27.61</v>
      </c>
      <c r="R56">
        <v>8.89</v>
      </c>
      <c r="S56">
        <v>1.27</v>
      </c>
      <c r="T56">
        <v>7.0000000000000007E-2</v>
      </c>
      <c r="U56">
        <v>100</v>
      </c>
      <c r="V56">
        <v>4.08</v>
      </c>
      <c r="W56">
        <v>95.92</v>
      </c>
      <c r="X56">
        <v>36.47</v>
      </c>
    </row>
    <row r="57" spans="1:24" x14ac:dyDescent="0.2">
      <c r="B57" t="s">
        <v>34</v>
      </c>
      <c r="C57" t="s">
        <v>35</v>
      </c>
      <c r="E57" t="s">
        <v>36</v>
      </c>
    </row>
    <row r="58" spans="1:24" x14ac:dyDescent="0.2">
      <c r="B58" t="s">
        <v>37</v>
      </c>
      <c r="C58" t="s">
        <v>38</v>
      </c>
      <c r="D58" t="s">
        <v>39</v>
      </c>
      <c r="E58" t="s">
        <v>38</v>
      </c>
      <c r="F58" t="s">
        <v>39</v>
      </c>
    </row>
    <row r="59" spans="1:24" x14ac:dyDescent="0.2">
      <c r="B59" t="s">
        <v>30</v>
      </c>
      <c r="C59">
        <v>95.87</v>
      </c>
      <c r="D59">
        <v>7.5999999999999998E-2</v>
      </c>
      <c r="E59">
        <v>36.44</v>
      </c>
      <c r="F59">
        <v>9.7000000000000003E-2</v>
      </c>
    </row>
    <row r="61" spans="1:24" x14ac:dyDescent="0.2">
      <c r="A61" t="s">
        <v>51</v>
      </c>
      <c r="B61" t="s">
        <v>1</v>
      </c>
      <c r="C61" t="s">
        <v>52</v>
      </c>
    </row>
    <row r="62" spans="1:24" x14ac:dyDescent="0.2">
      <c r="B62" t="s">
        <v>3</v>
      </c>
      <c r="C62">
        <v>3.2</v>
      </c>
      <c r="D62" t="s">
        <v>4</v>
      </c>
    </row>
    <row r="63" spans="1:24" x14ac:dyDescent="0.2">
      <c r="B63" t="s">
        <v>5</v>
      </c>
      <c r="C63">
        <v>0.2</v>
      </c>
      <c r="D63" t="s">
        <v>4</v>
      </c>
    </row>
    <row r="64" spans="1:24" x14ac:dyDescent="0.2">
      <c r="B64" t="s">
        <v>6</v>
      </c>
      <c r="C64">
        <v>15</v>
      </c>
      <c r="D64" t="s">
        <v>7</v>
      </c>
    </row>
    <row r="65" spans="1:22" x14ac:dyDescent="0.2">
      <c r="B65" t="s">
        <v>8</v>
      </c>
      <c r="C65" t="s">
        <v>9</v>
      </c>
      <c r="D65" t="s">
        <v>10</v>
      </c>
    </row>
    <row r="66" spans="1:22" x14ac:dyDescent="0.2">
      <c r="F66" t="s">
        <v>11</v>
      </c>
      <c r="M66" t="s">
        <v>12</v>
      </c>
      <c r="T66" t="s">
        <v>13</v>
      </c>
    </row>
    <row r="67" spans="1:22" x14ac:dyDescent="0.2">
      <c r="F67" t="s">
        <v>14</v>
      </c>
      <c r="G67" t="s">
        <v>15</v>
      </c>
      <c r="H67" t="s">
        <v>16</v>
      </c>
      <c r="I67" t="s">
        <v>17</v>
      </c>
      <c r="J67" t="s">
        <v>42</v>
      </c>
      <c r="K67" t="s">
        <v>43</v>
      </c>
      <c r="L67" t="s">
        <v>18</v>
      </c>
      <c r="M67" t="s">
        <v>14</v>
      </c>
      <c r="N67" t="s">
        <v>15</v>
      </c>
      <c r="O67" t="s">
        <v>16</v>
      </c>
      <c r="P67" t="s">
        <v>17</v>
      </c>
      <c r="Q67" t="s">
        <v>42</v>
      </c>
      <c r="R67" t="s">
        <v>43</v>
      </c>
      <c r="S67" t="s">
        <v>18</v>
      </c>
      <c r="T67" t="s">
        <v>19</v>
      </c>
      <c r="U67" t="s">
        <v>20</v>
      </c>
      <c r="V67" t="s">
        <v>21</v>
      </c>
    </row>
    <row r="68" spans="1:22" x14ac:dyDescent="0.2">
      <c r="B68" t="s">
        <v>22</v>
      </c>
      <c r="C68" t="s">
        <v>23</v>
      </c>
      <c r="D68" t="s">
        <v>24</v>
      </c>
      <c r="E68" t="s">
        <v>25</v>
      </c>
      <c r="F68">
        <v>150.05833000000001</v>
      </c>
      <c r="G68">
        <v>151.06168</v>
      </c>
      <c r="H68">
        <v>152.06504000000001</v>
      </c>
      <c r="I68">
        <v>153.06838999999999</v>
      </c>
      <c r="J68">
        <v>154.07175000000001</v>
      </c>
      <c r="K68">
        <v>155.07509999999999</v>
      </c>
      <c r="L68" t="s">
        <v>26</v>
      </c>
      <c r="M68">
        <v>150.05833000000001</v>
      </c>
      <c r="N68">
        <v>151.06168</v>
      </c>
      <c r="O68">
        <v>152.06504000000001</v>
      </c>
      <c r="P68">
        <v>153.06838999999999</v>
      </c>
      <c r="Q68">
        <v>154.07175000000001</v>
      </c>
      <c r="R68">
        <v>155.07509999999999</v>
      </c>
      <c r="S68" t="s">
        <v>26</v>
      </c>
      <c r="T68" t="s">
        <v>27</v>
      </c>
      <c r="U68" t="s">
        <v>28</v>
      </c>
      <c r="V68" t="s">
        <v>29</v>
      </c>
    </row>
    <row r="69" spans="1:22" x14ac:dyDescent="0.2">
      <c r="B69" t="s">
        <v>30</v>
      </c>
      <c r="C69">
        <v>5</v>
      </c>
      <c r="D69" t="s">
        <v>31</v>
      </c>
      <c r="E69">
        <v>3.1949999999999998</v>
      </c>
      <c r="F69">
        <v>446967</v>
      </c>
      <c r="G69">
        <v>2367643</v>
      </c>
      <c r="H69">
        <v>4097452</v>
      </c>
      <c r="I69">
        <v>3220225</v>
      </c>
      <c r="J69">
        <v>803027</v>
      </c>
      <c r="K69">
        <v>0</v>
      </c>
      <c r="L69">
        <v>10935312</v>
      </c>
      <c r="M69">
        <v>4.18</v>
      </c>
      <c r="N69">
        <v>22.52</v>
      </c>
      <c r="O69">
        <v>38.81</v>
      </c>
      <c r="P69">
        <v>29.41</v>
      </c>
      <c r="Q69">
        <v>5.08</v>
      </c>
      <c r="R69">
        <v>0</v>
      </c>
      <c r="S69">
        <v>100</v>
      </c>
      <c r="T69">
        <v>4.18</v>
      </c>
      <c r="U69">
        <v>95.82</v>
      </c>
      <c r="V69">
        <v>41.74</v>
      </c>
    </row>
    <row r="70" spans="1:22" x14ac:dyDescent="0.2">
      <c r="B70" t="s">
        <v>30</v>
      </c>
      <c r="C70">
        <v>5</v>
      </c>
      <c r="D70" t="s">
        <v>32</v>
      </c>
      <c r="E70">
        <v>3.2090000000000001</v>
      </c>
      <c r="F70">
        <v>306867</v>
      </c>
      <c r="G70">
        <v>1471179</v>
      </c>
      <c r="H70">
        <v>2601598</v>
      </c>
      <c r="I70">
        <v>1987759</v>
      </c>
      <c r="J70">
        <v>495831</v>
      </c>
      <c r="K70">
        <v>0</v>
      </c>
      <c r="L70">
        <v>6863233</v>
      </c>
      <c r="M70">
        <v>4.5999999999999996</v>
      </c>
      <c r="N70">
        <v>22.26</v>
      </c>
      <c r="O70">
        <v>39.31</v>
      </c>
      <c r="P70">
        <v>28.88</v>
      </c>
      <c r="Q70">
        <v>4.95</v>
      </c>
      <c r="R70">
        <v>0</v>
      </c>
      <c r="S70">
        <v>100</v>
      </c>
      <c r="T70">
        <v>4.5999999999999996</v>
      </c>
      <c r="U70">
        <v>95.4</v>
      </c>
      <c r="V70">
        <v>41.46</v>
      </c>
    </row>
    <row r="71" spans="1:22" x14ac:dyDescent="0.2">
      <c r="B71" t="s">
        <v>30</v>
      </c>
      <c r="C71">
        <v>5</v>
      </c>
      <c r="D71" t="s">
        <v>33</v>
      </c>
      <c r="E71">
        <v>3.2160000000000002</v>
      </c>
      <c r="F71">
        <v>490001</v>
      </c>
      <c r="G71">
        <v>2524356</v>
      </c>
      <c r="H71">
        <v>4486508</v>
      </c>
      <c r="I71">
        <v>3457144</v>
      </c>
      <c r="J71">
        <v>853365</v>
      </c>
      <c r="K71">
        <v>0</v>
      </c>
      <c r="L71">
        <v>11811373</v>
      </c>
      <c r="M71">
        <v>4.25</v>
      </c>
      <c r="N71">
        <v>22.2</v>
      </c>
      <c r="O71">
        <v>39.4</v>
      </c>
      <c r="P71">
        <v>29.22</v>
      </c>
      <c r="Q71">
        <v>4.93</v>
      </c>
      <c r="R71">
        <v>0</v>
      </c>
      <c r="S71">
        <v>100</v>
      </c>
      <c r="T71">
        <v>4.25</v>
      </c>
      <c r="U71">
        <v>95.75</v>
      </c>
      <c r="V71">
        <v>41.67</v>
      </c>
    </row>
    <row r="72" spans="1:22" x14ac:dyDescent="0.2">
      <c r="B72" t="s">
        <v>34</v>
      </c>
      <c r="C72" t="s">
        <v>35</v>
      </c>
      <c r="E72" t="s">
        <v>36</v>
      </c>
    </row>
    <row r="73" spans="1:22" x14ac:dyDescent="0.2">
      <c r="B73" t="s">
        <v>37</v>
      </c>
      <c r="C73" t="s">
        <v>38</v>
      </c>
      <c r="D73" t="s">
        <v>39</v>
      </c>
      <c r="E73" t="s">
        <v>38</v>
      </c>
      <c r="F73" t="s">
        <v>39</v>
      </c>
    </row>
    <row r="74" spans="1:22" x14ac:dyDescent="0.2">
      <c r="B74" t="s">
        <v>30</v>
      </c>
      <c r="C74">
        <v>95.66</v>
      </c>
      <c r="D74">
        <v>0.224</v>
      </c>
      <c r="E74">
        <v>41.62</v>
      </c>
      <c r="F74">
        <v>0.14399999999999999</v>
      </c>
    </row>
    <row r="76" spans="1:22" x14ac:dyDescent="0.2">
      <c r="A76" t="s">
        <v>53</v>
      </c>
      <c r="B76" t="s">
        <v>1</v>
      </c>
      <c r="C76" t="s">
        <v>54</v>
      </c>
    </row>
    <row r="77" spans="1:22" x14ac:dyDescent="0.2">
      <c r="B77" t="s">
        <v>3</v>
      </c>
      <c r="C77">
        <v>3.5</v>
      </c>
      <c r="D77" t="s">
        <v>4</v>
      </c>
    </row>
    <row r="78" spans="1:22" x14ac:dyDescent="0.2">
      <c r="B78" t="s">
        <v>5</v>
      </c>
      <c r="C78">
        <v>0.2</v>
      </c>
      <c r="D78" t="s">
        <v>4</v>
      </c>
    </row>
    <row r="79" spans="1:22" x14ac:dyDescent="0.2">
      <c r="B79" t="s">
        <v>6</v>
      </c>
      <c r="C79">
        <v>15</v>
      </c>
      <c r="D79" t="s">
        <v>7</v>
      </c>
    </row>
    <row r="80" spans="1:22" x14ac:dyDescent="0.2">
      <c r="B80" t="s">
        <v>8</v>
      </c>
      <c r="C80" t="s">
        <v>9</v>
      </c>
      <c r="D80" t="s">
        <v>10</v>
      </c>
    </row>
    <row r="81" spans="1:30" x14ac:dyDescent="0.2">
      <c r="F81" t="s">
        <v>11</v>
      </c>
      <c r="Q81" t="s">
        <v>12</v>
      </c>
      <c r="AB81" t="s">
        <v>13</v>
      </c>
    </row>
    <row r="82" spans="1:30" x14ac:dyDescent="0.2">
      <c r="F82" t="s">
        <v>14</v>
      </c>
      <c r="G82" t="s">
        <v>15</v>
      </c>
      <c r="H82" t="s">
        <v>16</v>
      </c>
      <c r="I82" t="s">
        <v>17</v>
      </c>
      <c r="J82" t="s">
        <v>42</v>
      </c>
      <c r="K82" t="s">
        <v>43</v>
      </c>
      <c r="L82" t="s">
        <v>44</v>
      </c>
      <c r="M82" t="s">
        <v>45</v>
      </c>
      <c r="N82" t="s">
        <v>46</v>
      </c>
      <c r="O82" t="s">
        <v>47</v>
      </c>
      <c r="P82" t="s">
        <v>18</v>
      </c>
      <c r="Q82" t="s">
        <v>14</v>
      </c>
      <c r="R82" t="s">
        <v>15</v>
      </c>
      <c r="S82" t="s">
        <v>16</v>
      </c>
      <c r="T82" t="s">
        <v>17</v>
      </c>
      <c r="U82" t="s">
        <v>42</v>
      </c>
      <c r="V82" t="s">
        <v>43</v>
      </c>
      <c r="W82" t="s">
        <v>44</v>
      </c>
      <c r="X82" t="s">
        <v>45</v>
      </c>
      <c r="Y82" t="s">
        <v>46</v>
      </c>
      <c r="Z82" t="s">
        <v>47</v>
      </c>
      <c r="AA82" t="s">
        <v>18</v>
      </c>
      <c r="AB82" t="s">
        <v>19</v>
      </c>
      <c r="AC82" t="s">
        <v>20</v>
      </c>
      <c r="AD82" t="s">
        <v>21</v>
      </c>
    </row>
    <row r="83" spans="1:30" x14ac:dyDescent="0.2">
      <c r="B83" t="s">
        <v>22</v>
      </c>
      <c r="C83" t="s">
        <v>23</v>
      </c>
      <c r="D83" t="s">
        <v>24</v>
      </c>
      <c r="E83" t="s">
        <v>25</v>
      </c>
      <c r="F83">
        <v>182.08116999999999</v>
      </c>
      <c r="G83">
        <v>183.08452</v>
      </c>
      <c r="H83">
        <v>184.08788000000001</v>
      </c>
      <c r="I83">
        <v>185.09123</v>
      </c>
      <c r="J83">
        <v>186.09459000000001</v>
      </c>
      <c r="K83">
        <v>187.09793999999999</v>
      </c>
      <c r="L83">
        <v>188.10130000000001</v>
      </c>
      <c r="M83">
        <v>189.10464999999999</v>
      </c>
      <c r="N83">
        <v>190.10801000000001</v>
      </c>
      <c r="O83">
        <v>191.11135999999999</v>
      </c>
      <c r="P83" t="s">
        <v>26</v>
      </c>
      <c r="Q83">
        <v>182.08116999999999</v>
      </c>
      <c r="R83">
        <v>183.08452</v>
      </c>
      <c r="S83">
        <v>184.08788000000001</v>
      </c>
      <c r="T83">
        <v>185.09123</v>
      </c>
      <c r="U83">
        <v>186.09459000000001</v>
      </c>
      <c r="V83">
        <v>187.09793999999999</v>
      </c>
      <c r="W83">
        <v>188.10130000000001</v>
      </c>
      <c r="X83">
        <v>189.10464999999999</v>
      </c>
      <c r="Y83">
        <v>190.10801000000001</v>
      </c>
      <c r="Z83">
        <v>191.11135999999999</v>
      </c>
      <c r="AA83" t="s">
        <v>26</v>
      </c>
      <c r="AB83" t="s">
        <v>27</v>
      </c>
      <c r="AC83" t="s">
        <v>28</v>
      </c>
      <c r="AD83" t="s">
        <v>29</v>
      </c>
    </row>
    <row r="84" spans="1:30" x14ac:dyDescent="0.2">
      <c r="B84" t="s">
        <v>30</v>
      </c>
      <c r="C84">
        <v>6</v>
      </c>
      <c r="D84" t="s">
        <v>31</v>
      </c>
      <c r="E84">
        <v>3.4910000000000001</v>
      </c>
      <c r="F84">
        <v>103765</v>
      </c>
      <c r="G84">
        <v>244850</v>
      </c>
      <c r="H84">
        <v>688256</v>
      </c>
      <c r="I84">
        <v>1137937</v>
      </c>
      <c r="J84">
        <v>1389528</v>
      </c>
      <c r="K84">
        <v>1111153</v>
      </c>
      <c r="L84">
        <v>507656</v>
      </c>
      <c r="M84">
        <v>138069</v>
      </c>
      <c r="N84">
        <v>20136</v>
      </c>
      <c r="O84">
        <v>3157</v>
      </c>
      <c r="P84">
        <v>5344508</v>
      </c>
      <c r="Q84">
        <v>2.0299999999999998</v>
      </c>
      <c r="R84">
        <v>4.47</v>
      </c>
      <c r="S84">
        <v>12.95</v>
      </c>
      <c r="T84">
        <v>21.26</v>
      </c>
      <c r="U84">
        <v>26.2</v>
      </c>
      <c r="V84">
        <v>21</v>
      </c>
      <c r="W84">
        <v>9.34</v>
      </c>
      <c r="X84">
        <v>2.41</v>
      </c>
      <c r="Y84">
        <v>0.28999999999999998</v>
      </c>
      <c r="Z84">
        <v>0.05</v>
      </c>
      <c r="AA84">
        <v>100</v>
      </c>
      <c r="AB84">
        <v>2.0299999999999998</v>
      </c>
      <c r="AC84">
        <v>97.97</v>
      </c>
      <c r="AD84">
        <v>42.17</v>
      </c>
    </row>
    <row r="85" spans="1:30" x14ac:dyDescent="0.2">
      <c r="B85" t="s">
        <v>30</v>
      </c>
      <c r="C85">
        <v>6</v>
      </c>
      <c r="D85" t="s">
        <v>32</v>
      </c>
      <c r="E85">
        <v>3.496</v>
      </c>
      <c r="F85">
        <v>150370</v>
      </c>
      <c r="G85">
        <v>354229</v>
      </c>
      <c r="H85">
        <v>987293</v>
      </c>
      <c r="I85">
        <v>1765012</v>
      </c>
      <c r="J85">
        <v>2126262</v>
      </c>
      <c r="K85">
        <v>1650626</v>
      </c>
      <c r="L85">
        <v>739475</v>
      </c>
      <c r="M85">
        <v>194957</v>
      </c>
      <c r="N85">
        <v>29523</v>
      </c>
      <c r="O85">
        <v>0</v>
      </c>
      <c r="P85">
        <v>7997747</v>
      </c>
      <c r="Q85">
        <v>1.97</v>
      </c>
      <c r="R85">
        <v>4.33</v>
      </c>
      <c r="S85">
        <v>12.36</v>
      </c>
      <c r="T85">
        <v>22.14</v>
      </c>
      <c r="U85">
        <v>26.8</v>
      </c>
      <c r="V85">
        <v>20.8</v>
      </c>
      <c r="W85">
        <v>9.06</v>
      </c>
      <c r="X85">
        <v>2.25</v>
      </c>
      <c r="Y85">
        <v>0.28999999999999998</v>
      </c>
      <c r="Z85">
        <v>0</v>
      </c>
      <c r="AA85">
        <v>100</v>
      </c>
      <c r="AB85">
        <v>1.97</v>
      </c>
      <c r="AC85">
        <v>98.03</v>
      </c>
      <c r="AD85">
        <v>42.13</v>
      </c>
    </row>
    <row r="86" spans="1:30" x14ac:dyDescent="0.2">
      <c r="B86" t="s">
        <v>30</v>
      </c>
      <c r="C86">
        <v>6</v>
      </c>
      <c r="D86" t="s">
        <v>33</v>
      </c>
      <c r="E86">
        <v>3.4950000000000001</v>
      </c>
      <c r="F86">
        <v>190902</v>
      </c>
      <c r="G86">
        <v>399310</v>
      </c>
      <c r="H86">
        <v>1059600</v>
      </c>
      <c r="I86">
        <v>1810016</v>
      </c>
      <c r="J86">
        <v>2208950</v>
      </c>
      <c r="K86">
        <v>1806957</v>
      </c>
      <c r="L86">
        <v>796940</v>
      </c>
      <c r="M86">
        <v>223237</v>
      </c>
      <c r="N86">
        <v>35451</v>
      </c>
      <c r="O86">
        <v>4037</v>
      </c>
      <c r="P86">
        <v>8535399</v>
      </c>
      <c r="Q86">
        <v>2.35</v>
      </c>
      <c r="R86">
        <v>4.5599999999999996</v>
      </c>
      <c r="S86">
        <v>12.44</v>
      </c>
      <c r="T86">
        <v>21.22</v>
      </c>
      <c r="U86">
        <v>26.05</v>
      </c>
      <c r="V86">
        <v>21.45</v>
      </c>
      <c r="W86">
        <v>9.1300000000000008</v>
      </c>
      <c r="X86">
        <v>2.44</v>
      </c>
      <c r="Y86">
        <v>0.34</v>
      </c>
      <c r="Z86">
        <v>0.03</v>
      </c>
      <c r="AA86">
        <v>100</v>
      </c>
      <c r="AB86">
        <v>2.35</v>
      </c>
      <c r="AC86">
        <v>97.65</v>
      </c>
      <c r="AD86">
        <v>42.15</v>
      </c>
    </row>
    <row r="87" spans="1:30" x14ac:dyDescent="0.2">
      <c r="B87" t="s">
        <v>34</v>
      </c>
      <c r="C87" t="s">
        <v>35</v>
      </c>
      <c r="E87" t="s">
        <v>36</v>
      </c>
    </row>
    <row r="88" spans="1:30" x14ac:dyDescent="0.2">
      <c r="B88" t="s">
        <v>37</v>
      </c>
      <c r="C88" t="s">
        <v>38</v>
      </c>
      <c r="D88" t="s">
        <v>39</v>
      </c>
      <c r="E88" t="s">
        <v>38</v>
      </c>
      <c r="F88" t="s">
        <v>39</v>
      </c>
    </row>
    <row r="89" spans="1:30" x14ac:dyDescent="0.2">
      <c r="B89" t="s">
        <v>30</v>
      </c>
      <c r="C89">
        <v>97.88</v>
      </c>
      <c r="D89">
        <v>0.20300000000000001</v>
      </c>
      <c r="E89">
        <v>42.15</v>
      </c>
      <c r="F89">
        <v>2.4E-2</v>
      </c>
    </row>
    <row r="91" spans="1:30" x14ac:dyDescent="0.2">
      <c r="A91" t="s">
        <v>55</v>
      </c>
      <c r="B91" t="s">
        <v>1</v>
      </c>
      <c r="C91" t="s">
        <v>56</v>
      </c>
    </row>
    <row r="92" spans="1:30" x14ac:dyDescent="0.2">
      <c r="B92" t="s">
        <v>3</v>
      </c>
      <c r="C92">
        <v>3.8</v>
      </c>
      <c r="D92" t="s">
        <v>4</v>
      </c>
    </row>
    <row r="93" spans="1:30" x14ac:dyDescent="0.2">
      <c r="B93" t="s">
        <v>5</v>
      </c>
      <c r="C93">
        <v>0.2</v>
      </c>
      <c r="D93" t="s">
        <v>4</v>
      </c>
    </row>
    <row r="94" spans="1:30" x14ac:dyDescent="0.2">
      <c r="B94" t="s">
        <v>6</v>
      </c>
      <c r="C94">
        <v>15</v>
      </c>
      <c r="D94" t="s">
        <v>7</v>
      </c>
    </row>
    <row r="95" spans="1:30" x14ac:dyDescent="0.2">
      <c r="B95" t="s">
        <v>8</v>
      </c>
      <c r="C95" t="s">
        <v>9</v>
      </c>
      <c r="D95" t="s">
        <v>10</v>
      </c>
    </row>
    <row r="96" spans="1:30" x14ac:dyDescent="0.2">
      <c r="F96" t="s">
        <v>11</v>
      </c>
      <c r="M96" t="s">
        <v>12</v>
      </c>
      <c r="T96" t="s">
        <v>13</v>
      </c>
    </row>
    <row r="97" spans="1:22" x14ac:dyDescent="0.2">
      <c r="F97" t="s">
        <v>14</v>
      </c>
      <c r="G97" t="s">
        <v>15</v>
      </c>
      <c r="H97" t="s">
        <v>16</v>
      </c>
      <c r="I97" t="s">
        <v>17</v>
      </c>
      <c r="J97" t="s">
        <v>42</v>
      </c>
      <c r="K97" t="s">
        <v>43</v>
      </c>
      <c r="L97" t="s">
        <v>18</v>
      </c>
      <c r="M97" t="s">
        <v>14</v>
      </c>
      <c r="N97" t="s">
        <v>15</v>
      </c>
      <c r="O97" t="s">
        <v>16</v>
      </c>
      <c r="P97" t="s">
        <v>17</v>
      </c>
      <c r="Q97" t="s">
        <v>42</v>
      </c>
      <c r="R97" t="s">
        <v>43</v>
      </c>
      <c r="S97" t="s">
        <v>18</v>
      </c>
      <c r="T97" t="s">
        <v>19</v>
      </c>
      <c r="U97" t="s">
        <v>20</v>
      </c>
      <c r="V97" t="s">
        <v>21</v>
      </c>
    </row>
    <row r="98" spans="1:22" x14ac:dyDescent="0.2">
      <c r="B98" t="s">
        <v>22</v>
      </c>
      <c r="C98" t="s">
        <v>23</v>
      </c>
      <c r="D98" t="s">
        <v>24</v>
      </c>
      <c r="E98" t="s">
        <v>25</v>
      </c>
      <c r="F98">
        <v>118.08626</v>
      </c>
      <c r="G98">
        <v>119.08960999999999</v>
      </c>
      <c r="H98">
        <v>120.09296000000001</v>
      </c>
      <c r="I98">
        <v>121.09632000000001</v>
      </c>
      <c r="J98">
        <v>122.09967</v>
      </c>
      <c r="K98">
        <v>123.10303</v>
      </c>
      <c r="L98" t="s">
        <v>26</v>
      </c>
      <c r="M98">
        <v>118.08626</v>
      </c>
      <c r="N98">
        <v>119.08960999999999</v>
      </c>
      <c r="O98">
        <v>120.09296000000001</v>
      </c>
      <c r="P98">
        <v>121.09632000000001</v>
      </c>
      <c r="Q98">
        <v>122.09967</v>
      </c>
      <c r="R98">
        <v>123.10303</v>
      </c>
      <c r="S98" t="s">
        <v>26</v>
      </c>
      <c r="T98" t="s">
        <v>27</v>
      </c>
      <c r="U98" t="s">
        <v>28</v>
      </c>
      <c r="V98" t="s">
        <v>29</v>
      </c>
    </row>
    <row r="99" spans="1:22" x14ac:dyDescent="0.2">
      <c r="B99" t="s">
        <v>30</v>
      </c>
      <c r="C99">
        <v>7</v>
      </c>
      <c r="D99" t="s">
        <v>31</v>
      </c>
      <c r="E99">
        <v>3.7530000000000001</v>
      </c>
      <c r="F99">
        <v>2983867</v>
      </c>
      <c r="G99">
        <v>6092442</v>
      </c>
      <c r="H99">
        <v>7802845</v>
      </c>
      <c r="I99">
        <v>4921003</v>
      </c>
      <c r="J99">
        <v>1116692</v>
      </c>
      <c r="K99">
        <v>99000</v>
      </c>
      <c r="L99">
        <v>23015849</v>
      </c>
      <c r="M99">
        <v>13.29</v>
      </c>
      <c r="N99">
        <v>26.45</v>
      </c>
      <c r="O99">
        <v>34.1</v>
      </c>
      <c r="P99">
        <v>21.37</v>
      </c>
      <c r="Q99">
        <v>4.5</v>
      </c>
      <c r="R99">
        <v>0.3</v>
      </c>
      <c r="S99">
        <v>100</v>
      </c>
      <c r="T99">
        <v>13.29</v>
      </c>
      <c r="U99">
        <v>86.71</v>
      </c>
      <c r="V99">
        <v>35.65</v>
      </c>
    </row>
    <row r="100" spans="1:22" x14ac:dyDescent="0.2">
      <c r="B100" t="s">
        <v>30</v>
      </c>
      <c r="C100">
        <v>7</v>
      </c>
      <c r="D100" t="s">
        <v>32</v>
      </c>
      <c r="E100">
        <v>3.7669999999999999</v>
      </c>
      <c r="F100">
        <v>3290448</v>
      </c>
      <c r="G100">
        <v>6709086</v>
      </c>
      <c r="H100">
        <v>8770011</v>
      </c>
      <c r="I100">
        <v>5547353</v>
      </c>
      <c r="J100">
        <v>1162706</v>
      </c>
      <c r="K100">
        <v>102013</v>
      </c>
      <c r="L100">
        <v>25581617</v>
      </c>
      <c r="M100">
        <v>13.18</v>
      </c>
      <c r="N100">
        <v>26.19</v>
      </c>
      <c r="O100">
        <v>34.51</v>
      </c>
      <c r="P100">
        <v>21.7</v>
      </c>
      <c r="Q100">
        <v>4.1500000000000004</v>
      </c>
      <c r="R100">
        <v>0.27</v>
      </c>
      <c r="S100">
        <v>100</v>
      </c>
      <c r="T100">
        <v>13.18</v>
      </c>
      <c r="U100">
        <v>86.82</v>
      </c>
      <c r="V100">
        <v>35.65</v>
      </c>
    </row>
    <row r="101" spans="1:22" x14ac:dyDescent="0.2">
      <c r="B101" t="s">
        <v>30</v>
      </c>
      <c r="C101">
        <v>7</v>
      </c>
      <c r="D101" t="s">
        <v>33</v>
      </c>
      <c r="E101">
        <v>3.7570000000000001</v>
      </c>
      <c r="F101">
        <v>3719117</v>
      </c>
      <c r="G101">
        <v>7301882</v>
      </c>
      <c r="H101">
        <v>9470697</v>
      </c>
      <c r="I101">
        <v>6171859</v>
      </c>
      <c r="J101">
        <v>1350152</v>
      </c>
      <c r="K101">
        <v>114769</v>
      </c>
      <c r="L101">
        <v>28128475</v>
      </c>
      <c r="M101">
        <v>13.56</v>
      </c>
      <c r="N101">
        <v>25.89</v>
      </c>
      <c r="O101">
        <v>33.86</v>
      </c>
      <c r="P101">
        <v>21.99</v>
      </c>
      <c r="Q101">
        <v>4.43</v>
      </c>
      <c r="R101">
        <v>0.27</v>
      </c>
      <c r="S101">
        <v>100</v>
      </c>
      <c r="T101">
        <v>13.56</v>
      </c>
      <c r="U101">
        <v>86.44</v>
      </c>
      <c r="V101">
        <v>35.729999999999997</v>
      </c>
    </row>
    <row r="102" spans="1:22" x14ac:dyDescent="0.2">
      <c r="B102" t="s">
        <v>34</v>
      </c>
      <c r="C102" t="s">
        <v>35</v>
      </c>
      <c r="E102" t="s">
        <v>36</v>
      </c>
    </row>
    <row r="103" spans="1:22" x14ac:dyDescent="0.2">
      <c r="B103" t="s">
        <v>37</v>
      </c>
      <c r="C103" t="s">
        <v>38</v>
      </c>
      <c r="D103" t="s">
        <v>39</v>
      </c>
      <c r="E103" t="s">
        <v>38</v>
      </c>
      <c r="F103" t="s">
        <v>39</v>
      </c>
    </row>
    <row r="104" spans="1:22" x14ac:dyDescent="0.2">
      <c r="B104" t="s">
        <v>30</v>
      </c>
      <c r="C104">
        <v>86.66</v>
      </c>
      <c r="D104">
        <v>0.19500000000000001</v>
      </c>
      <c r="E104">
        <v>35.67</v>
      </c>
      <c r="F104">
        <v>4.4999999999999998E-2</v>
      </c>
    </row>
    <row r="106" spans="1:22" x14ac:dyDescent="0.2">
      <c r="A106" t="s">
        <v>57</v>
      </c>
      <c r="B106" t="s">
        <v>1</v>
      </c>
      <c r="C106" t="s">
        <v>58</v>
      </c>
    </row>
    <row r="107" spans="1:22" x14ac:dyDescent="0.2">
      <c r="B107" t="s">
        <v>3</v>
      </c>
      <c r="C107">
        <v>4</v>
      </c>
      <c r="D107" t="s">
        <v>4</v>
      </c>
    </row>
    <row r="108" spans="1:22" x14ac:dyDescent="0.2">
      <c r="B108" t="s">
        <v>5</v>
      </c>
      <c r="C108">
        <v>0.2</v>
      </c>
      <c r="D108" t="s">
        <v>4</v>
      </c>
    </row>
    <row r="109" spans="1:22" x14ac:dyDescent="0.2">
      <c r="B109" t="s">
        <v>6</v>
      </c>
      <c r="C109">
        <v>15</v>
      </c>
      <c r="D109" t="s">
        <v>7</v>
      </c>
    </row>
    <row r="110" spans="1:22" x14ac:dyDescent="0.2">
      <c r="B110" t="s">
        <v>8</v>
      </c>
      <c r="C110" t="s">
        <v>9</v>
      </c>
      <c r="D110" t="s">
        <v>10</v>
      </c>
    </row>
    <row r="111" spans="1:22" x14ac:dyDescent="0.2">
      <c r="F111" t="s">
        <v>11</v>
      </c>
      <c r="M111" t="s">
        <v>12</v>
      </c>
      <c r="T111" t="s">
        <v>13</v>
      </c>
    </row>
    <row r="112" spans="1:22" x14ac:dyDescent="0.2">
      <c r="F112" t="s">
        <v>14</v>
      </c>
      <c r="G112" t="s">
        <v>15</v>
      </c>
      <c r="H112" t="s">
        <v>16</v>
      </c>
      <c r="I112" t="s">
        <v>17</v>
      </c>
      <c r="J112" t="s">
        <v>42</v>
      </c>
      <c r="K112" t="s">
        <v>43</v>
      </c>
      <c r="L112" t="s">
        <v>18</v>
      </c>
      <c r="M112" t="s">
        <v>14</v>
      </c>
      <c r="N112" t="s">
        <v>15</v>
      </c>
      <c r="O112" t="s">
        <v>16</v>
      </c>
      <c r="P112" t="s">
        <v>17</v>
      </c>
      <c r="Q112" t="s">
        <v>42</v>
      </c>
      <c r="R112" t="s">
        <v>43</v>
      </c>
      <c r="S112" t="s">
        <v>18</v>
      </c>
      <c r="T112" t="s">
        <v>19</v>
      </c>
      <c r="U112" t="s">
        <v>20</v>
      </c>
      <c r="V112" t="s">
        <v>21</v>
      </c>
    </row>
    <row r="113" spans="1:22" x14ac:dyDescent="0.2">
      <c r="B113" t="s">
        <v>22</v>
      </c>
      <c r="C113" t="s">
        <v>23</v>
      </c>
      <c r="D113" t="s">
        <v>24</v>
      </c>
      <c r="E113" t="s">
        <v>25</v>
      </c>
      <c r="F113">
        <v>116.0706</v>
      </c>
      <c r="G113">
        <v>117.07396</v>
      </c>
      <c r="H113">
        <v>118.07731</v>
      </c>
      <c r="I113">
        <v>119.08067</v>
      </c>
      <c r="J113">
        <v>120.08402</v>
      </c>
      <c r="K113">
        <v>121.08738</v>
      </c>
      <c r="L113" t="s">
        <v>26</v>
      </c>
      <c r="M113">
        <v>116.0706</v>
      </c>
      <c r="N113">
        <v>117.07396</v>
      </c>
      <c r="O113">
        <v>118.07731</v>
      </c>
      <c r="P113">
        <v>119.08067</v>
      </c>
      <c r="Q113">
        <v>120.08402</v>
      </c>
      <c r="R113">
        <v>121.08738</v>
      </c>
      <c r="S113" t="s">
        <v>26</v>
      </c>
      <c r="T113" t="s">
        <v>27</v>
      </c>
      <c r="U113" t="s">
        <v>28</v>
      </c>
      <c r="V113" t="s">
        <v>29</v>
      </c>
    </row>
    <row r="114" spans="1:22" x14ac:dyDescent="0.2">
      <c r="B114" t="s">
        <v>30</v>
      </c>
      <c r="C114">
        <v>8</v>
      </c>
      <c r="D114" t="s">
        <v>31</v>
      </c>
      <c r="E114">
        <v>3.9049999999999998</v>
      </c>
      <c r="F114">
        <v>1997136</v>
      </c>
      <c r="G114">
        <v>10942590</v>
      </c>
      <c r="H114">
        <v>29372330</v>
      </c>
      <c r="I114">
        <v>21695070</v>
      </c>
      <c r="J114">
        <v>4765646</v>
      </c>
      <c r="K114">
        <v>404491</v>
      </c>
      <c r="L114">
        <v>69177258</v>
      </c>
      <c r="M114">
        <v>2.84</v>
      </c>
      <c r="N114">
        <v>15.56</v>
      </c>
      <c r="O114">
        <v>43.28</v>
      </c>
      <c r="P114">
        <v>31.58</v>
      </c>
      <c r="Q114">
        <v>6.35</v>
      </c>
      <c r="R114">
        <v>0.39</v>
      </c>
      <c r="S114">
        <v>100</v>
      </c>
      <c r="T114">
        <v>2.84</v>
      </c>
      <c r="U114">
        <v>97.16</v>
      </c>
      <c r="V114">
        <v>44.84</v>
      </c>
    </row>
    <row r="115" spans="1:22" x14ac:dyDescent="0.2">
      <c r="B115" t="s">
        <v>30</v>
      </c>
      <c r="C115">
        <v>8</v>
      </c>
      <c r="D115" t="s">
        <v>32</v>
      </c>
      <c r="E115">
        <v>3.9020000000000001</v>
      </c>
      <c r="F115">
        <v>1757609</v>
      </c>
      <c r="G115">
        <v>9589674</v>
      </c>
      <c r="H115">
        <v>23531090</v>
      </c>
      <c r="I115">
        <v>17648800</v>
      </c>
      <c r="J115">
        <v>3776677</v>
      </c>
      <c r="K115">
        <v>307000</v>
      </c>
      <c r="L115">
        <v>56610846</v>
      </c>
      <c r="M115">
        <v>3.06</v>
      </c>
      <c r="N115">
        <v>16.75</v>
      </c>
      <c r="O115">
        <v>42.29</v>
      </c>
      <c r="P115">
        <v>31.43</v>
      </c>
      <c r="Q115">
        <v>6.13</v>
      </c>
      <c r="R115">
        <v>0.34</v>
      </c>
      <c r="S115">
        <v>100</v>
      </c>
      <c r="T115">
        <v>3.06</v>
      </c>
      <c r="U115">
        <v>96.94</v>
      </c>
      <c r="V115">
        <v>44.37</v>
      </c>
    </row>
    <row r="116" spans="1:22" x14ac:dyDescent="0.2">
      <c r="B116" t="s">
        <v>30</v>
      </c>
      <c r="C116">
        <v>8</v>
      </c>
      <c r="D116" t="s">
        <v>33</v>
      </c>
      <c r="E116">
        <v>3.9089999999999998</v>
      </c>
      <c r="F116">
        <v>1661084</v>
      </c>
      <c r="G116">
        <v>9063484</v>
      </c>
      <c r="H116">
        <v>24566010</v>
      </c>
      <c r="I116">
        <v>18529480</v>
      </c>
      <c r="J116">
        <v>3997478</v>
      </c>
      <c r="K116">
        <v>339032</v>
      </c>
      <c r="L116">
        <v>58156573</v>
      </c>
      <c r="M116">
        <v>2.81</v>
      </c>
      <c r="N116">
        <v>15.32</v>
      </c>
      <c r="O116">
        <v>43.04</v>
      </c>
      <c r="P116">
        <v>32.119999999999997</v>
      </c>
      <c r="Q116">
        <v>6.32</v>
      </c>
      <c r="R116">
        <v>0.38</v>
      </c>
      <c r="S116">
        <v>100</v>
      </c>
      <c r="T116">
        <v>2.81</v>
      </c>
      <c r="U116">
        <v>97.19</v>
      </c>
      <c r="V116">
        <v>44.99</v>
      </c>
    </row>
    <row r="117" spans="1:22" x14ac:dyDescent="0.2">
      <c r="B117" t="s">
        <v>34</v>
      </c>
      <c r="C117" t="s">
        <v>35</v>
      </c>
      <c r="E117" t="s">
        <v>36</v>
      </c>
    </row>
    <row r="118" spans="1:22" x14ac:dyDescent="0.2">
      <c r="B118" t="s">
        <v>37</v>
      </c>
      <c r="C118" t="s">
        <v>38</v>
      </c>
      <c r="D118" t="s">
        <v>39</v>
      </c>
      <c r="E118" t="s">
        <v>38</v>
      </c>
      <c r="F118" t="s">
        <v>39</v>
      </c>
    </row>
    <row r="119" spans="1:22" x14ac:dyDescent="0.2">
      <c r="B119" t="s">
        <v>30</v>
      </c>
      <c r="C119">
        <v>97.1</v>
      </c>
      <c r="D119">
        <v>0.13400000000000001</v>
      </c>
      <c r="E119">
        <v>44.73</v>
      </c>
      <c r="F119">
        <v>0.32400000000000001</v>
      </c>
    </row>
    <row r="121" spans="1:22" x14ac:dyDescent="0.2">
      <c r="B121" t="s">
        <v>34</v>
      </c>
      <c r="C121" t="s">
        <v>35</v>
      </c>
      <c r="E121" t="s">
        <v>36</v>
      </c>
    </row>
    <row r="122" spans="1:22" x14ac:dyDescent="0.2">
      <c r="B122" t="s">
        <v>37</v>
      </c>
      <c r="C122" t="s">
        <v>38</v>
      </c>
      <c r="D122" t="s">
        <v>39</v>
      </c>
      <c r="E122" t="s">
        <v>38</v>
      </c>
      <c r="F122" t="s">
        <v>39</v>
      </c>
    </row>
    <row r="124" spans="1:22" x14ac:dyDescent="0.2">
      <c r="A124" t="s">
        <v>59</v>
      </c>
      <c r="B124" t="s">
        <v>1</v>
      </c>
      <c r="C124" t="s">
        <v>60</v>
      </c>
    </row>
    <row r="125" spans="1:22" x14ac:dyDescent="0.2">
      <c r="B125" t="s">
        <v>3</v>
      </c>
      <c r="C125">
        <v>4.3</v>
      </c>
      <c r="D125" t="s">
        <v>4</v>
      </c>
    </row>
    <row r="126" spans="1:22" x14ac:dyDescent="0.2">
      <c r="B126" t="s">
        <v>5</v>
      </c>
      <c r="C126">
        <v>0.2</v>
      </c>
      <c r="D126" t="s">
        <v>4</v>
      </c>
    </row>
    <row r="127" spans="1:22" x14ac:dyDescent="0.2">
      <c r="B127" t="s">
        <v>6</v>
      </c>
      <c r="C127">
        <v>15</v>
      </c>
      <c r="D127" t="s">
        <v>7</v>
      </c>
    </row>
    <row r="128" spans="1:22" x14ac:dyDescent="0.2">
      <c r="B128" t="s">
        <v>8</v>
      </c>
      <c r="C128" t="s">
        <v>9</v>
      </c>
      <c r="D128" t="s">
        <v>10</v>
      </c>
    </row>
    <row r="129" spans="1:20" x14ac:dyDescent="0.2">
      <c r="F129" t="s">
        <v>11</v>
      </c>
      <c r="L129" t="s">
        <v>12</v>
      </c>
      <c r="R129" t="s">
        <v>13</v>
      </c>
    </row>
    <row r="130" spans="1:20" x14ac:dyDescent="0.2">
      <c r="F130" t="s">
        <v>14</v>
      </c>
      <c r="G130" t="s">
        <v>15</v>
      </c>
      <c r="H130" t="s">
        <v>16</v>
      </c>
      <c r="I130" t="s">
        <v>17</v>
      </c>
      <c r="J130" t="s">
        <v>42</v>
      </c>
      <c r="K130" t="s">
        <v>18</v>
      </c>
      <c r="L130" t="s">
        <v>14</v>
      </c>
      <c r="M130" t="s">
        <v>15</v>
      </c>
      <c r="N130" t="s">
        <v>16</v>
      </c>
      <c r="O130" t="s">
        <v>17</v>
      </c>
      <c r="P130" t="s">
        <v>42</v>
      </c>
      <c r="Q130" t="s">
        <v>18</v>
      </c>
      <c r="R130" t="s">
        <v>19</v>
      </c>
      <c r="S130" t="s">
        <v>20</v>
      </c>
      <c r="T130" t="s">
        <v>21</v>
      </c>
    </row>
    <row r="131" spans="1:20" x14ac:dyDescent="0.2">
      <c r="B131" t="s">
        <v>22</v>
      </c>
      <c r="C131" t="s">
        <v>23</v>
      </c>
      <c r="D131" t="s">
        <v>24</v>
      </c>
      <c r="E131" t="s">
        <v>25</v>
      </c>
      <c r="F131">
        <v>120.06552000000001</v>
      </c>
      <c r="G131">
        <v>121.06887</v>
      </c>
      <c r="H131">
        <v>122.07223</v>
      </c>
      <c r="I131">
        <v>123.07558</v>
      </c>
      <c r="J131">
        <v>124.07894</v>
      </c>
      <c r="K131" t="s">
        <v>26</v>
      </c>
      <c r="L131">
        <v>120.06552000000001</v>
      </c>
      <c r="M131">
        <v>121.06887</v>
      </c>
      <c r="N131">
        <v>122.07223</v>
      </c>
      <c r="O131">
        <v>123.07558</v>
      </c>
      <c r="P131">
        <v>124.07894</v>
      </c>
      <c r="Q131" t="s">
        <v>26</v>
      </c>
      <c r="R131" t="s">
        <v>27</v>
      </c>
      <c r="S131" t="s">
        <v>28</v>
      </c>
      <c r="T131" t="s">
        <v>29</v>
      </c>
    </row>
    <row r="132" spans="1:20" x14ac:dyDescent="0.2">
      <c r="B132" t="s">
        <v>30</v>
      </c>
      <c r="C132">
        <v>10</v>
      </c>
      <c r="D132" t="s">
        <v>31</v>
      </c>
      <c r="E132">
        <v>4.2679999999999998</v>
      </c>
      <c r="F132">
        <v>413063</v>
      </c>
      <c r="G132">
        <v>1992578</v>
      </c>
      <c r="H132">
        <v>3124972</v>
      </c>
      <c r="I132">
        <v>2289943</v>
      </c>
      <c r="J132">
        <v>276908</v>
      </c>
      <c r="K132">
        <v>8097463</v>
      </c>
      <c r="L132">
        <v>5.0199999999999996</v>
      </c>
      <c r="M132">
        <v>24.61</v>
      </c>
      <c r="N132">
        <v>38.76</v>
      </c>
      <c r="O132">
        <v>28.69</v>
      </c>
      <c r="P132">
        <v>2.92</v>
      </c>
      <c r="Q132">
        <v>100</v>
      </c>
      <c r="R132">
        <v>5.0199999999999996</v>
      </c>
      <c r="S132">
        <v>94.98</v>
      </c>
      <c r="T132">
        <v>49.97</v>
      </c>
    </row>
    <row r="133" spans="1:20" x14ac:dyDescent="0.2">
      <c r="B133" t="s">
        <v>30</v>
      </c>
      <c r="C133">
        <v>10</v>
      </c>
      <c r="D133" t="s">
        <v>32</v>
      </c>
      <c r="E133">
        <v>4.274</v>
      </c>
      <c r="F133">
        <v>386070</v>
      </c>
      <c r="G133">
        <v>1786318</v>
      </c>
      <c r="H133">
        <v>2811434</v>
      </c>
      <c r="I133">
        <v>2008402</v>
      </c>
      <c r="J133">
        <v>230629</v>
      </c>
      <c r="K133">
        <v>7222852</v>
      </c>
      <c r="L133">
        <v>5.27</v>
      </c>
      <c r="M133">
        <v>24.73</v>
      </c>
      <c r="N133">
        <v>39.130000000000003</v>
      </c>
      <c r="O133">
        <v>28.19</v>
      </c>
      <c r="P133">
        <v>2.68</v>
      </c>
      <c r="Q133">
        <v>100</v>
      </c>
      <c r="R133">
        <v>5.27</v>
      </c>
      <c r="S133">
        <v>94.73</v>
      </c>
      <c r="T133">
        <v>49.57</v>
      </c>
    </row>
    <row r="134" spans="1:20" x14ac:dyDescent="0.2">
      <c r="B134" t="s">
        <v>30</v>
      </c>
      <c r="C134">
        <v>10</v>
      </c>
      <c r="D134" t="s">
        <v>33</v>
      </c>
      <c r="E134">
        <v>4.2640000000000002</v>
      </c>
      <c r="F134">
        <v>384624</v>
      </c>
      <c r="G134">
        <v>1861104</v>
      </c>
      <c r="H134">
        <v>2910807</v>
      </c>
      <c r="I134">
        <v>2163166</v>
      </c>
      <c r="J134">
        <v>286846</v>
      </c>
      <c r="K134">
        <v>7606546</v>
      </c>
      <c r="L134">
        <v>4.97</v>
      </c>
      <c r="M134">
        <v>24.47</v>
      </c>
      <c r="N134">
        <v>38.409999999999997</v>
      </c>
      <c r="O134">
        <v>28.85</v>
      </c>
      <c r="P134">
        <v>3.3</v>
      </c>
      <c r="Q134">
        <v>100</v>
      </c>
      <c r="R134">
        <v>4.97</v>
      </c>
      <c r="S134">
        <v>95.03</v>
      </c>
      <c r="T134">
        <v>50.26</v>
      </c>
    </row>
    <row r="135" spans="1:20" x14ac:dyDescent="0.2">
      <c r="B135" t="s">
        <v>34</v>
      </c>
      <c r="C135" t="s">
        <v>35</v>
      </c>
      <c r="E135" t="s">
        <v>36</v>
      </c>
    </row>
    <row r="136" spans="1:20" x14ac:dyDescent="0.2">
      <c r="B136" t="s">
        <v>37</v>
      </c>
      <c r="C136" t="s">
        <v>38</v>
      </c>
      <c r="D136" t="s">
        <v>39</v>
      </c>
      <c r="E136" t="s">
        <v>38</v>
      </c>
      <c r="F136" t="s">
        <v>39</v>
      </c>
    </row>
    <row r="137" spans="1:20" x14ac:dyDescent="0.2">
      <c r="B137" t="s">
        <v>30</v>
      </c>
      <c r="C137">
        <v>94.92</v>
      </c>
      <c r="D137">
        <v>0.16</v>
      </c>
      <c r="E137">
        <v>49.93</v>
      </c>
      <c r="F137">
        <v>0.34300000000000003</v>
      </c>
    </row>
    <row r="139" spans="1:20" x14ac:dyDescent="0.2">
      <c r="A139" t="s">
        <v>61</v>
      </c>
      <c r="B139" t="s">
        <v>1</v>
      </c>
      <c r="C139" t="s">
        <v>62</v>
      </c>
    </row>
    <row r="140" spans="1:20" x14ac:dyDescent="0.2">
      <c r="B140" t="s">
        <v>3</v>
      </c>
      <c r="C140">
        <v>4.3</v>
      </c>
      <c r="D140" t="s">
        <v>4</v>
      </c>
    </row>
    <row r="141" spans="1:20" x14ac:dyDescent="0.2">
      <c r="B141" t="s">
        <v>5</v>
      </c>
      <c r="C141">
        <v>0.2</v>
      </c>
      <c r="D141" t="s">
        <v>4</v>
      </c>
    </row>
    <row r="142" spans="1:20" x14ac:dyDescent="0.2">
      <c r="B142" t="s">
        <v>6</v>
      </c>
      <c r="C142">
        <v>15</v>
      </c>
      <c r="D142" t="s">
        <v>7</v>
      </c>
    </row>
    <row r="143" spans="1:20" x14ac:dyDescent="0.2">
      <c r="B143" t="s">
        <v>8</v>
      </c>
      <c r="C143" t="s">
        <v>9</v>
      </c>
      <c r="D143" t="s">
        <v>10</v>
      </c>
    </row>
    <row r="144" spans="1:20" x14ac:dyDescent="0.2">
      <c r="F144" t="s">
        <v>11</v>
      </c>
      <c r="K144" t="s">
        <v>12</v>
      </c>
      <c r="P144" t="s">
        <v>13</v>
      </c>
    </row>
    <row r="145" spans="1:18" x14ac:dyDescent="0.2">
      <c r="F145" t="s">
        <v>14</v>
      </c>
      <c r="G145" t="s">
        <v>15</v>
      </c>
      <c r="H145" t="s">
        <v>16</v>
      </c>
      <c r="I145" t="s">
        <v>17</v>
      </c>
      <c r="J145" t="s">
        <v>18</v>
      </c>
      <c r="K145" t="s">
        <v>14</v>
      </c>
      <c r="L145" t="s">
        <v>15</v>
      </c>
      <c r="M145" t="s">
        <v>16</v>
      </c>
      <c r="N145" t="s">
        <v>17</v>
      </c>
      <c r="O145" t="s">
        <v>18</v>
      </c>
      <c r="P145" t="s">
        <v>19</v>
      </c>
      <c r="Q145" t="s">
        <v>20</v>
      </c>
      <c r="R145" t="s">
        <v>21</v>
      </c>
    </row>
    <row r="146" spans="1:18" x14ac:dyDescent="0.2">
      <c r="B146" t="s">
        <v>22</v>
      </c>
      <c r="C146" t="s">
        <v>23</v>
      </c>
      <c r="D146" t="s">
        <v>24</v>
      </c>
      <c r="E146" t="s">
        <v>25</v>
      </c>
      <c r="F146">
        <v>90.054950000000005</v>
      </c>
      <c r="G146">
        <v>91.058310000000006</v>
      </c>
      <c r="H146">
        <v>92.061660000000003</v>
      </c>
      <c r="I146">
        <v>93.065020000000004</v>
      </c>
      <c r="J146" t="s">
        <v>26</v>
      </c>
      <c r="K146">
        <v>90.054950000000005</v>
      </c>
      <c r="L146">
        <v>91.058310000000006</v>
      </c>
      <c r="M146">
        <v>92.061660000000003</v>
      </c>
      <c r="N146">
        <v>93.065020000000004</v>
      </c>
      <c r="O146" t="s">
        <v>26</v>
      </c>
      <c r="P146" t="s">
        <v>27</v>
      </c>
      <c r="Q146" t="s">
        <v>28</v>
      </c>
      <c r="R146" t="s">
        <v>29</v>
      </c>
    </row>
    <row r="147" spans="1:18" x14ac:dyDescent="0.2">
      <c r="B147" t="s">
        <v>30</v>
      </c>
      <c r="C147">
        <v>11</v>
      </c>
      <c r="D147" t="s">
        <v>31</v>
      </c>
      <c r="E147">
        <v>4.2009999999999996</v>
      </c>
      <c r="F147">
        <v>602622</v>
      </c>
      <c r="G147">
        <v>1262747</v>
      </c>
      <c r="H147">
        <v>1353827</v>
      </c>
      <c r="I147">
        <v>238326</v>
      </c>
      <c r="J147">
        <v>3457522</v>
      </c>
      <c r="K147">
        <v>17.510000000000002</v>
      </c>
      <c r="L147">
        <v>36.35</v>
      </c>
      <c r="M147">
        <v>39.68</v>
      </c>
      <c r="N147">
        <v>6.47</v>
      </c>
      <c r="O147">
        <v>100</v>
      </c>
      <c r="P147">
        <v>17.510000000000002</v>
      </c>
      <c r="Q147">
        <v>82.49</v>
      </c>
      <c r="R147">
        <v>45.03</v>
      </c>
    </row>
    <row r="148" spans="1:18" x14ac:dyDescent="0.2">
      <c r="B148" t="s">
        <v>30</v>
      </c>
      <c r="C148">
        <v>11</v>
      </c>
      <c r="D148" t="s">
        <v>32</v>
      </c>
      <c r="E148">
        <v>4.2060000000000004</v>
      </c>
      <c r="F148">
        <v>507612</v>
      </c>
      <c r="G148">
        <v>1130054</v>
      </c>
      <c r="H148">
        <v>1208512</v>
      </c>
      <c r="I148">
        <v>198512</v>
      </c>
      <c r="J148">
        <v>3044690</v>
      </c>
      <c r="K148">
        <v>16.72</v>
      </c>
      <c r="L148">
        <v>36.979999999999997</v>
      </c>
      <c r="M148">
        <v>40.229999999999997</v>
      </c>
      <c r="N148">
        <v>6.06</v>
      </c>
      <c r="O148">
        <v>100</v>
      </c>
      <c r="P148">
        <v>16.72</v>
      </c>
      <c r="Q148">
        <v>83.28</v>
      </c>
      <c r="R148">
        <v>45.21</v>
      </c>
    </row>
    <row r="149" spans="1:18" x14ac:dyDescent="0.2">
      <c r="B149" t="s">
        <v>30</v>
      </c>
      <c r="C149">
        <v>11</v>
      </c>
      <c r="D149" t="s">
        <v>33</v>
      </c>
      <c r="E149">
        <v>4.2050000000000001</v>
      </c>
      <c r="F149">
        <v>522417</v>
      </c>
      <c r="G149">
        <v>1100846</v>
      </c>
      <c r="H149">
        <v>1206078</v>
      </c>
      <c r="I149">
        <v>200773</v>
      </c>
      <c r="J149">
        <v>3030114</v>
      </c>
      <c r="K149">
        <v>17.309999999999999</v>
      </c>
      <c r="L149">
        <v>36.15</v>
      </c>
      <c r="M149">
        <v>40.369999999999997</v>
      </c>
      <c r="N149">
        <v>6.17</v>
      </c>
      <c r="O149">
        <v>100</v>
      </c>
      <c r="P149">
        <v>17.309999999999999</v>
      </c>
      <c r="Q149">
        <v>82.69</v>
      </c>
      <c r="R149">
        <v>45.13</v>
      </c>
    </row>
    <row r="150" spans="1:18" x14ac:dyDescent="0.2">
      <c r="B150" t="s">
        <v>34</v>
      </c>
      <c r="C150" t="s">
        <v>35</v>
      </c>
      <c r="E150" t="s">
        <v>36</v>
      </c>
    </row>
    <row r="151" spans="1:18" x14ac:dyDescent="0.2">
      <c r="B151" t="s">
        <v>37</v>
      </c>
      <c r="C151" t="s">
        <v>38</v>
      </c>
      <c r="D151" t="s">
        <v>39</v>
      </c>
      <c r="E151" t="s">
        <v>38</v>
      </c>
      <c r="F151" t="s">
        <v>39</v>
      </c>
    </row>
    <row r="152" spans="1:18" x14ac:dyDescent="0.2">
      <c r="B152" t="s">
        <v>30</v>
      </c>
      <c r="C152">
        <v>82.82</v>
      </c>
      <c r="D152">
        <v>0.40799999999999997</v>
      </c>
      <c r="E152">
        <v>45.13</v>
      </c>
      <c r="F152">
        <v>8.7999999999999995E-2</v>
      </c>
    </row>
    <row r="154" spans="1:18" x14ac:dyDescent="0.2">
      <c r="A154" t="s">
        <v>63</v>
      </c>
      <c r="B154" t="s">
        <v>1</v>
      </c>
      <c r="C154" t="s">
        <v>64</v>
      </c>
    </row>
    <row r="155" spans="1:18" x14ac:dyDescent="0.2">
      <c r="B155" t="s">
        <v>3</v>
      </c>
      <c r="C155">
        <v>4.5999999999999996</v>
      </c>
      <c r="D155" t="s">
        <v>4</v>
      </c>
    </row>
    <row r="156" spans="1:18" x14ac:dyDescent="0.2">
      <c r="B156" t="s">
        <v>5</v>
      </c>
      <c r="C156">
        <v>0.2</v>
      </c>
      <c r="D156" t="s">
        <v>4</v>
      </c>
    </row>
    <row r="157" spans="1:18" x14ac:dyDescent="0.2">
      <c r="B157" t="s">
        <v>6</v>
      </c>
      <c r="C157">
        <v>15</v>
      </c>
      <c r="D157" t="s">
        <v>7</v>
      </c>
    </row>
    <row r="158" spans="1:18" x14ac:dyDescent="0.2">
      <c r="B158" t="s">
        <v>8</v>
      </c>
      <c r="C158" t="s">
        <v>9</v>
      </c>
      <c r="D158" t="s">
        <v>10</v>
      </c>
    </row>
    <row r="159" spans="1:18" x14ac:dyDescent="0.2">
      <c r="F159" t="s">
        <v>11</v>
      </c>
      <c r="J159" t="s">
        <v>12</v>
      </c>
      <c r="N159" t="s">
        <v>13</v>
      </c>
    </row>
    <row r="160" spans="1:18" x14ac:dyDescent="0.2">
      <c r="F160" t="s">
        <v>14</v>
      </c>
      <c r="G160" t="s">
        <v>15</v>
      </c>
      <c r="H160" t="s">
        <v>16</v>
      </c>
      <c r="I160" t="s">
        <v>18</v>
      </c>
      <c r="J160" t="s">
        <v>14</v>
      </c>
      <c r="K160" t="s">
        <v>15</v>
      </c>
      <c r="L160" t="s">
        <v>16</v>
      </c>
      <c r="M160" t="s">
        <v>18</v>
      </c>
      <c r="N160" t="s">
        <v>19</v>
      </c>
      <c r="O160" t="s">
        <v>20</v>
      </c>
      <c r="P160" t="s">
        <v>21</v>
      </c>
    </row>
    <row r="161" spans="1:18" x14ac:dyDescent="0.2">
      <c r="B161" t="s">
        <v>22</v>
      </c>
      <c r="C161" t="s">
        <v>23</v>
      </c>
      <c r="D161" t="s">
        <v>24</v>
      </c>
      <c r="E161" t="s">
        <v>25</v>
      </c>
      <c r="F161">
        <v>76.039299999999997</v>
      </c>
      <c r="G161">
        <v>77.042659999999998</v>
      </c>
      <c r="H161">
        <v>78.046009999999995</v>
      </c>
      <c r="I161" t="s">
        <v>26</v>
      </c>
      <c r="J161">
        <v>76.039299999999997</v>
      </c>
      <c r="K161">
        <v>77.042659999999998</v>
      </c>
      <c r="L161">
        <v>78.046009999999995</v>
      </c>
      <c r="M161" t="s">
        <v>26</v>
      </c>
      <c r="N161" t="s">
        <v>27</v>
      </c>
      <c r="O161" t="s">
        <v>28</v>
      </c>
      <c r="P161" t="s">
        <v>29</v>
      </c>
    </row>
    <row r="162" spans="1:18" x14ac:dyDescent="0.2">
      <c r="B162" t="s">
        <v>30</v>
      </c>
      <c r="C162">
        <v>12</v>
      </c>
      <c r="D162" t="s">
        <v>31</v>
      </c>
      <c r="E162">
        <v>4.556</v>
      </c>
      <c r="F162">
        <v>24145</v>
      </c>
      <c r="G162">
        <v>56328</v>
      </c>
      <c r="H162">
        <v>42823</v>
      </c>
      <c r="I162">
        <v>123296</v>
      </c>
      <c r="J162">
        <v>19.39</v>
      </c>
      <c r="K162">
        <v>45.53</v>
      </c>
      <c r="L162">
        <v>35.08</v>
      </c>
      <c r="M162">
        <v>100</v>
      </c>
      <c r="N162">
        <v>19.39</v>
      </c>
      <c r="O162">
        <v>80.61</v>
      </c>
      <c r="P162">
        <v>57.85</v>
      </c>
    </row>
    <row r="163" spans="1:18" x14ac:dyDescent="0.2">
      <c r="B163" t="s">
        <v>30</v>
      </c>
      <c r="C163">
        <v>12</v>
      </c>
      <c r="D163" t="s">
        <v>32</v>
      </c>
      <c r="E163">
        <v>4.5529999999999999</v>
      </c>
      <c r="F163">
        <v>22764</v>
      </c>
      <c r="G163">
        <v>51630</v>
      </c>
      <c r="H163">
        <v>44412</v>
      </c>
      <c r="I163">
        <v>118807</v>
      </c>
      <c r="J163">
        <v>18.97</v>
      </c>
      <c r="K163">
        <v>43.18</v>
      </c>
      <c r="L163">
        <v>37.840000000000003</v>
      </c>
      <c r="M163">
        <v>100</v>
      </c>
      <c r="N163">
        <v>18.97</v>
      </c>
      <c r="O163">
        <v>81.03</v>
      </c>
      <c r="P163">
        <v>59.43</v>
      </c>
    </row>
    <row r="164" spans="1:18" x14ac:dyDescent="0.2">
      <c r="B164" t="s">
        <v>30</v>
      </c>
      <c r="C164">
        <v>12</v>
      </c>
      <c r="D164" t="s">
        <v>33</v>
      </c>
      <c r="E164">
        <v>4.5430000000000001</v>
      </c>
      <c r="F164">
        <v>26157</v>
      </c>
      <c r="G164">
        <v>44323</v>
      </c>
      <c r="H164">
        <v>40262</v>
      </c>
      <c r="I164">
        <v>110742</v>
      </c>
      <c r="J164">
        <v>23.55</v>
      </c>
      <c r="K164">
        <v>39.6</v>
      </c>
      <c r="L164">
        <v>36.85</v>
      </c>
      <c r="M164">
        <v>100</v>
      </c>
      <c r="N164">
        <v>23.55</v>
      </c>
      <c r="O164">
        <v>76.45</v>
      </c>
      <c r="P164">
        <v>56.65</v>
      </c>
    </row>
    <row r="165" spans="1:18" x14ac:dyDescent="0.2">
      <c r="B165" t="s">
        <v>34</v>
      </c>
      <c r="C165" t="s">
        <v>35</v>
      </c>
      <c r="E165" t="s">
        <v>36</v>
      </c>
    </row>
    <row r="166" spans="1:18" x14ac:dyDescent="0.2">
      <c r="B166" t="s">
        <v>37</v>
      </c>
      <c r="C166" t="s">
        <v>38</v>
      </c>
      <c r="D166" t="s">
        <v>39</v>
      </c>
      <c r="E166" t="s">
        <v>38</v>
      </c>
      <c r="F166" t="s">
        <v>39</v>
      </c>
    </row>
    <row r="167" spans="1:18" x14ac:dyDescent="0.2">
      <c r="B167" t="s">
        <v>30</v>
      </c>
      <c r="C167">
        <v>79.36</v>
      </c>
      <c r="D167">
        <v>2.5289999999999999</v>
      </c>
      <c r="E167">
        <v>57.98</v>
      </c>
      <c r="F167">
        <v>1.395</v>
      </c>
    </row>
    <row r="169" spans="1:18" x14ac:dyDescent="0.2">
      <c r="A169" t="s">
        <v>65</v>
      </c>
      <c r="B169" t="s">
        <v>1</v>
      </c>
      <c r="C169" t="s">
        <v>66</v>
      </c>
    </row>
    <row r="170" spans="1:18" x14ac:dyDescent="0.2">
      <c r="B170" t="s">
        <v>3</v>
      </c>
      <c r="C170">
        <v>4.7</v>
      </c>
      <c r="D170" t="s">
        <v>4</v>
      </c>
    </row>
    <row r="171" spans="1:18" x14ac:dyDescent="0.2">
      <c r="B171" t="s">
        <v>5</v>
      </c>
      <c r="C171">
        <v>0.2</v>
      </c>
      <c r="D171" t="s">
        <v>4</v>
      </c>
    </row>
    <row r="172" spans="1:18" x14ac:dyDescent="0.2">
      <c r="B172" t="s">
        <v>6</v>
      </c>
      <c r="C172">
        <v>15</v>
      </c>
      <c r="D172" t="s">
        <v>7</v>
      </c>
    </row>
    <row r="173" spans="1:18" x14ac:dyDescent="0.2">
      <c r="B173" t="s">
        <v>8</v>
      </c>
      <c r="C173" t="s">
        <v>9</v>
      </c>
      <c r="D173" t="s">
        <v>10</v>
      </c>
    </row>
    <row r="174" spans="1:18" x14ac:dyDescent="0.2">
      <c r="F174" t="s">
        <v>11</v>
      </c>
      <c r="K174" t="s">
        <v>12</v>
      </c>
      <c r="P174" t="s">
        <v>13</v>
      </c>
    </row>
    <row r="175" spans="1:18" x14ac:dyDescent="0.2">
      <c r="F175" t="s">
        <v>14</v>
      </c>
      <c r="G175" t="s">
        <v>15</v>
      </c>
      <c r="H175" t="s">
        <v>16</v>
      </c>
      <c r="I175" t="s">
        <v>17</v>
      </c>
      <c r="J175" t="s">
        <v>18</v>
      </c>
      <c r="K175" t="s">
        <v>14</v>
      </c>
      <c r="L175" t="s">
        <v>15</v>
      </c>
      <c r="M175" t="s">
        <v>16</v>
      </c>
      <c r="N175" t="s">
        <v>17</v>
      </c>
      <c r="O175" t="s">
        <v>18</v>
      </c>
      <c r="P175" t="s">
        <v>19</v>
      </c>
      <c r="Q175" t="s">
        <v>20</v>
      </c>
      <c r="R175" t="s">
        <v>21</v>
      </c>
    </row>
    <row r="176" spans="1:18" x14ac:dyDescent="0.2">
      <c r="B176" t="s">
        <v>22</v>
      </c>
      <c r="C176" t="s">
        <v>23</v>
      </c>
      <c r="D176" t="s">
        <v>24</v>
      </c>
      <c r="E176" t="s">
        <v>25</v>
      </c>
      <c r="F176">
        <v>106.04987</v>
      </c>
      <c r="G176">
        <v>107.05322</v>
      </c>
      <c r="H176">
        <v>108.05658</v>
      </c>
      <c r="I176">
        <v>109.05992999999999</v>
      </c>
      <c r="J176" t="s">
        <v>26</v>
      </c>
      <c r="K176">
        <v>106.04987</v>
      </c>
      <c r="L176">
        <v>107.05322</v>
      </c>
      <c r="M176">
        <v>108.05658</v>
      </c>
      <c r="N176">
        <v>109.05992999999999</v>
      </c>
      <c r="O176" t="s">
        <v>26</v>
      </c>
      <c r="P176" t="s">
        <v>27</v>
      </c>
      <c r="Q176" t="s">
        <v>28</v>
      </c>
      <c r="R176" t="s">
        <v>29</v>
      </c>
    </row>
    <row r="177" spans="1:20" x14ac:dyDescent="0.2">
      <c r="B177" t="s">
        <v>30</v>
      </c>
      <c r="C177">
        <v>13</v>
      </c>
      <c r="D177" t="s">
        <v>31</v>
      </c>
      <c r="E177">
        <v>4.6909999999999998</v>
      </c>
      <c r="F177">
        <v>527515</v>
      </c>
      <c r="G177">
        <v>1048777</v>
      </c>
      <c r="H177">
        <v>949742</v>
      </c>
      <c r="I177">
        <v>161907</v>
      </c>
      <c r="J177">
        <v>2687940</v>
      </c>
      <c r="K177">
        <v>19.78</v>
      </c>
      <c r="L177">
        <v>39.03</v>
      </c>
      <c r="M177">
        <v>35.67</v>
      </c>
      <c r="N177">
        <v>5.52</v>
      </c>
      <c r="O177">
        <v>100</v>
      </c>
      <c r="P177">
        <v>19.78</v>
      </c>
      <c r="Q177">
        <v>80.22</v>
      </c>
      <c r="R177">
        <v>42.31</v>
      </c>
    </row>
    <row r="178" spans="1:20" x14ac:dyDescent="0.2">
      <c r="B178" t="s">
        <v>30</v>
      </c>
      <c r="C178">
        <v>13</v>
      </c>
      <c r="D178" t="s">
        <v>32</v>
      </c>
      <c r="E178">
        <v>4.6879999999999997</v>
      </c>
      <c r="F178">
        <v>504688</v>
      </c>
      <c r="G178">
        <v>1071287</v>
      </c>
      <c r="H178">
        <v>948853</v>
      </c>
      <c r="I178">
        <v>156709</v>
      </c>
      <c r="J178">
        <v>2681536</v>
      </c>
      <c r="K178">
        <v>18.95</v>
      </c>
      <c r="L178">
        <v>40.03</v>
      </c>
      <c r="M178">
        <v>35.700000000000003</v>
      </c>
      <c r="N178">
        <v>5.32</v>
      </c>
      <c r="O178">
        <v>100</v>
      </c>
      <c r="P178">
        <v>18.95</v>
      </c>
      <c r="Q178">
        <v>81.05</v>
      </c>
      <c r="R178">
        <v>42.47</v>
      </c>
    </row>
    <row r="179" spans="1:20" x14ac:dyDescent="0.2">
      <c r="B179" t="s">
        <v>30</v>
      </c>
      <c r="C179">
        <v>13</v>
      </c>
      <c r="D179" t="s">
        <v>33</v>
      </c>
      <c r="E179">
        <v>4.6870000000000003</v>
      </c>
      <c r="F179">
        <v>573025</v>
      </c>
      <c r="G179">
        <v>1103292</v>
      </c>
      <c r="H179">
        <v>1035137</v>
      </c>
      <c r="I179">
        <v>169746</v>
      </c>
      <c r="J179">
        <v>2881200</v>
      </c>
      <c r="K179">
        <v>20.059999999999999</v>
      </c>
      <c r="L179">
        <v>38.25</v>
      </c>
      <c r="M179">
        <v>36.31</v>
      </c>
      <c r="N179">
        <v>5.37</v>
      </c>
      <c r="O179">
        <v>100</v>
      </c>
      <c r="P179">
        <v>20.059999999999999</v>
      </c>
      <c r="Q179">
        <v>79.94</v>
      </c>
      <c r="R179">
        <v>42.33</v>
      </c>
    </row>
    <row r="180" spans="1:20" x14ac:dyDescent="0.2">
      <c r="B180" t="s">
        <v>34</v>
      </c>
      <c r="C180" t="s">
        <v>35</v>
      </c>
      <c r="E180" t="s">
        <v>36</v>
      </c>
    </row>
    <row r="181" spans="1:20" x14ac:dyDescent="0.2">
      <c r="B181" t="s">
        <v>37</v>
      </c>
      <c r="C181" t="s">
        <v>38</v>
      </c>
      <c r="D181" t="s">
        <v>39</v>
      </c>
      <c r="E181" t="s">
        <v>38</v>
      </c>
      <c r="F181" t="s">
        <v>39</v>
      </c>
    </row>
    <row r="182" spans="1:20" x14ac:dyDescent="0.2">
      <c r="B182" t="s">
        <v>30</v>
      </c>
      <c r="C182">
        <v>80.400000000000006</v>
      </c>
      <c r="D182">
        <v>0.58099999999999996</v>
      </c>
      <c r="E182">
        <v>42.37</v>
      </c>
      <c r="F182">
        <v>8.5999999999999993E-2</v>
      </c>
    </row>
    <row r="184" spans="1:20" x14ac:dyDescent="0.2">
      <c r="B184" t="s">
        <v>34</v>
      </c>
      <c r="C184" t="s">
        <v>35</v>
      </c>
      <c r="E184" t="s">
        <v>36</v>
      </c>
    </row>
    <row r="185" spans="1:20" x14ac:dyDescent="0.2">
      <c r="B185" t="s">
        <v>37</v>
      </c>
      <c r="C185" t="s">
        <v>38</v>
      </c>
      <c r="D185" t="s">
        <v>39</v>
      </c>
      <c r="E185" t="s">
        <v>38</v>
      </c>
      <c r="F185" t="s">
        <v>39</v>
      </c>
    </row>
    <row r="187" spans="1:20" x14ac:dyDescent="0.2">
      <c r="A187" t="s">
        <v>67</v>
      </c>
      <c r="B187" t="s">
        <v>1</v>
      </c>
      <c r="C187" t="s">
        <v>68</v>
      </c>
    </row>
    <row r="188" spans="1:20" x14ac:dyDescent="0.2">
      <c r="B188" t="s">
        <v>3</v>
      </c>
      <c r="C188">
        <v>5.5</v>
      </c>
      <c r="D188" t="s">
        <v>4</v>
      </c>
    </row>
    <row r="189" spans="1:20" x14ac:dyDescent="0.2">
      <c r="B189" t="s">
        <v>5</v>
      </c>
      <c r="C189">
        <v>0.2</v>
      </c>
      <c r="D189" t="s">
        <v>4</v>
      </c>
    </row>
    <row r="190" spans="1:20" x14ac:dyDescent="0.2">
      <c r="B190" t="s">
        <v>6</v>
      </c>
      <c r="C190">
        <v>15</v>
      </c>
      <c r="D190" t="s">
        <v>7</v>
      </c>
    </row>
    <row r="191" spans="1:20" x14ac:dyDescent="0.2">
      <c r="B191" t="s">
        <v>8</v>
      </c>
      <c r="C191" t="s">
        <v>9</v>
      </c>
      <c r="D191" t="s">
        <v>10</v>
      </c>
    </row>
    <row r="192" spans="1:20" x14ac:dyDescent="0.2">
      <c r="F192" t="s">
        <v>11</v>
      </c>
      <c r="M192" t="s">
        <v>12</v>
      </c>
      <c r="T192" t="s">
        <v>13</v>
      </c>
    </row>
    <row r="193" spans="1:22" x14ac:dyDescent="0.2">
      <c r="F193" t="s">
        <v>14</v>
      </c>
      <c r="G193" t="s">
        <v>15</v>
      </c>
      <c r="H193" t="s">
        <v>16</v>
      </c>
      <c r="I193" t="s">
        <v>17</v>
      </c>
      <c r="J193" t="s">
        <v>42</v>
      </c>
      <c r="K193" t="s">
        <v>43</v>
      </c>
      <c r="L193" t="s">
        <v>18</v>
      </c>
      <c r="M193" t="s">
        <v>14</v>
      </c>
      <c r="N193" t="s">
        <v>15</v>
      </c>
      <c r="O193" t="s">
        <v>16</v>
      </c>
      <c r="P193" t="s">
        <v>17</v>
      </c>
      <c r="Q193" t="s">
        <v>42</v>
      </c>
      <c r="R193" t="s">
        <v>43</v>
      </c>
      <c r="S193" t="s">
        <v>18</v>
      </c>
      <c r="T193" t="s">
        <v>19</v>
      </c>
      <c r="U193" t="s">
        <v>20</v>
      </c>
      <c r="V193" t="s">
        <v>21</v>
      </c>
    </row>
    <row r="194" spans="1:22" x14ac:dyDescent="0.2">
      <c r="B194" t="s">
        <v>22</v>
      </c>
      <c r="C194" t="s">
        <v>23</v>
      </c>
      <c r="D194" t="s">
        <v>24</v>
      </c>
      <c r="E194" t="s">
        <v>25</v>
      </c>
      <c r="F194">
        <v>148.06043</v>
      </c>
      <c r="G194">
        <v>149.06379000000001</v>
      </c>
      <c r="H194">
        <v>150.06713999999999</v>
      </c>
      <c r="I194">
        <v>151.07050000000001</v>
      </c>
      <c r="J194">
        <v>152.07384999999999</v>
      </c>
      <c r="K194">
        <v>153.07721000000001</v>
      </c>
      <c r="L194" t="s">
        <v>26</v>
      </c>
      <c r="M194">
        <v>148.06043</v>
      </c>
      <c r="N194">
        <v>149.06379000000001</v>
      </c>
      <c r="O194">
        <v>150.06713999999999</v>
      </c>
      <c r="P194">
        <v>151.07050000000001</v>
      </c>
      <c r="Q194">
        <v>152.07384999999999</v>
      </c>
      <c r="R194">
        <v>153.07721000000001</v>
      </c>
      <c r="S194" t="s">
        <v>26</v>
      </c>
      <c r="T194" t="s">
        <v>27</v>
      </c>
      <c r="U194" t="s">
        <v>28</v>
      </c>
      <c r="V194" t="s">
        <v>29</v>
      </c>
    </row>
    <row r="195" spans="1:22" x14ac:dyDescent="0.2">
      <c r="B195" t="s">
        <v>30</v>
      </c>
      <c r="C195">
        <v>15</v>
      </c>
      <c r="D195" t="s">
        <v>31</v>
      </c>
      <c r="E195">
        <v>5.5019999999999998</v>
      </c>
      <c r="F195">
        <v>1369779</v>
      </c>
      <c r="G195">
        <v>7756767</v>
      </c>
      <c r="H195">
        <v>22058780</v>
      </c>
      <c r="I195">
        <v>15731630</v>
      </c>
      <c r="J195">
        <v>3669463</v>
      </c>
      <c r="K195">
        <v>351256</v>
      </c>
      <c r="L195">
        <v>50937680</v>
      </c>
      <c r="M195">
        <v>2.65</v>
      </c>
      <c r="N195">
        <v>15</v>
      </c>
      <c r="O195">
        <v>44.4</v>
      </c>
      <c r="P195">
        <v>31.07</v>
      </c>
      <c r="Q195">
        <v>6.52</v>
      </c>
      <c r="R195">
        <v>0.36</v>
      </c>
      <c r="S195">
        <v>100</v>
      </c>
      <c r="T195">
        <v>2.65</v>
      </c>
      <c r="U195">
        <v>97.35</v>
      </c>
      <c r="V195">
        <v>44.97</v>
      </c>
    </row>
    <row r="196" spans="1:22" x14ac:dyDescent="0.2">
      <c r="B196" t="s">
        <v>30</v>
      </c>
      <c r="C196">
        <v>15</v>
      </c>
      <c r="D196" t="s">
        <v>32</v>
      </c>
      <c r="E196">
        <v>5.4989999999999997</v>
      </c>
      <c r="F196">
        <v>1475837</v>
      </c>
      <c r="G196">
        <v>8098094</v>
      </c>
      <c r="H196">
        <v>21627430</v>
      </c>
      <c r="I196">
        <v>15214030</v>
      </c>
      <c r="J196">
        <v>3359977</v>
      </c>
      <c r="K196">
        <v>314610</v>
      </c>
      <c r="L196">
        <v>50089977</v>
      </c>
      <c r="M196">
        <v>2.92</v>
      </c>
      <c r="N196">
        <v>15.99</v>
      </c>
      <c r="O196">
        <v>44.25</v>
      </c>
      <c r="P196">
        <v>30.55</v>
      </c>
      <c r="Q196">
        <v>6</v>
      </c>
      <c r="R196">
        <v>0.3</v>
      </c>
      <c r="S196">
        <v>100</v>
      </c>
      <c r="T196">
        <v>2.92</v>
      </c>
      <c r="U196">
        <v>97.08</v>
      </c>
      <c r="V196">
        <v>44.33</v>
      </c>
    </row>
    <row r="197" spans="1:22" x14ac:dyDescent="0.2">
      <c r="B197" t="s">
        <v>30</v>
      </c>
      <c r="C197">
        <v>15</v>
      </c>
      <c r="D197" t="s">
        <v>33</v>
      </c>
      <c r="E197">
        <v>5.4809999999999999</v>
      </c>
      <c r="F197">
        <v>1336059</v>
      </c>
      <c r="G197">
        <v>6846287</v>
      </c>
      <c r="H197">
        <v>21051480</v>
      </c>
      <c r="I197">
        <v>14993910</v>
      </c>
      <c r="J197">
        <v>3467995</v>
      </c>
      <c r="K197">
        <v>331491</v>
      </c>
      <c r="L197">
        <v>48027220</v>
      </c>
      <c r="M197">
        <v>2.76</v>
      </c>
      <c r="N197">
        <v>13.95</v>
      </c>
      <c r="O197">
        <v>45</v>
      </c>
      <c r="P197">
        <v>31.41</v>
      </c>
      <c r="Q197">
        <v>6.52</v>
      </c>
      <c r="R197">
        <v>0.36</v>
      </c>
      <c r="S197">
        <v>100</v>
      </c>
      <c r="T197">
        <v>2.76</v>
      </c>
      <c r="U197">
        <v>97.24</v>
      </c>
      <c r="V197">
        <v>45.21</v>
      </c>
    </row>
    <row r="198" spans="1:22" x14ac:dyDescent="0.2">
      <c r="B198" t="s">
        <v>34</v>
      </c>
      <c r="C198" t="s">
        <v>35</v>
      </c>
      <c r="E198" t="s">
        <v>36</v>
      </c>
    </row>
    <row r="199" spans="1:22" x14ac:dyDescent="0.2">
      <c r="B199" t="s">
        <v>37</v>
      </c>
      <c r="C199" t="s">
        <v>38</v>
      </c>
      <c r="D199" t="s">
        <v>39</v>
      </c>
      <c r="E199" t="s">
        <v>38</v>
      </c>
      <c r="F199" t="s">
        <v>39</v>
      </c>
    </row>
    <row r="200" spans="1:22" x14ac:dyDescent="0.2">
      <c r="B200" t="s">
        <v>30</v>
      </c>
      <c r="C200">
        <v>97.22</v>
      </c>
      <c r="D200">
        <v>0.13100000000000001</v>
      </c>
      <c r="E200">
        <v>44.84</v>
      </c>
      <c r="F200">
        <v>0.45500000000000002</v>
      </c>
    </row>
    <row r="202" spans="1:22" x14ac:dyDescent="0.2">
      <c r="A202" t="s">
        <v>69</v>
      </c>
      <c r="B202" t="s">
        <v>1</v>
      </c>
      <c r="C202" t="s">
        <v>70</v>
      </c>
    </row>
    <row r="203" spans="1:22" x14ac:dyDescent="0.2">
      <c r="B203" t="s">
        <v>3</v>
      </c>
      <c r="C203">
        <v>5.6</v>
      </c>
      <c r="D203" t="s">
        <v>4</v>
      </c>
    </row>
    <row r="204" spans="1:22" x14ac:dyDescent="0.2">
      <c r="B204" t="s">
        <v>5</v>
      </c>
      <c r="C204">
        <v>0.2</v>
      </c>
      <c r="D204" t="s">
        <v>4</v>
      </c>
    </row>
    <row r="205" spans="1:22" x14ac:dyDescent="0.2">
      <c r="B205" t="s">
        <v>6</v>
      </c>
      <c r="C205">
        <v>15</v>
      </c>
      <c r="D205" t="s">
        <v>7</v>
      </c>
    </row>
    <row r="206" spans="1:22" x14ac:dyDescent="0.2">
      <c r="B206" t="s">
        <v>8</v>
      </c>
      <c r="C206" t="s">
        <v>9</v>
      </c>
      <c r="D206" t="s">
        <v>10</v>
      </c>
    </row>
    <row r="207" spans="1:22" x14ac:dyDescent="0.2">
      <c r="F207" t="s">
        <v>11</v>
      </c>
      <c r="L207" t="s">
        <v>12</v>
      </c>
      <c r="R207" t="s">
        <v>13</v>
      </c>
    </row>
    <row r="208" spans="1:22" x14ac:dyDescent="0.2">
      <c r="F208" t="s">
        <v>14</v>
      </c>
      <c r="G208" t="s">
        <v>15</v>
      </c>
      <c r="H208" t="s">
        <v>16</v>
      </c>
      <c r="I208" t="s">
        <v>17</v>
      </c>
      <c r="J208" t="s">
        <v>42</v>
      </c>
      <c r="K208" t="s">
        <v>18</v>
      </c>
      <c r="L208" t="s">
        <v>14</v>
      </c>
      <c r="M208" t="s">
        <v>15</v>
      </c>
      <c r="N208" t="s">
        <v>16</v>
      </c>
      <c r="O208" t="s">
        <v>17</v>
      </c>
      <c r="P208" t="s">
        <v>42</v>
      </c>
      <c r="Q208" t="s">
        <v>18</v>
      </c>
      <c r="R208" t="s">
        <v>19</v>
      </c>
      <c r="S208" t="s">
        <v>20</v>
      </c>
      <c r="T208" t="s">
        <v>21</v>
      </c>
    </row>
    <row r="209" spans="1:20" x14ac:dyDescent="0.2">
      <c r="B209" t="s">
        <v>22</v>
      </c>
      <c r="C209" t="s">
        <v>23</v>
      </c>
      <c r="D209" t="s">
        <v>24</v>
      </c>
      <c r="E209" t="s">
        <v>25</v>
      </c>
      <c r="F209">
        <v>133.06076999999999</v>
      </c>
      <c r="G209">
        <v>134.06412</v>
      </c>
      <c r="H209">
        <v>135.06747999999999</v>
      </c>
      <c r="I209">
        <v>136.07083</v>
      </c>
      <c r="J209">
        <v>137.07418999999999</v>
      </c>
      <c r="K209" t="s">
        <v>26</v>
      </c>
      <c r="L209">
        <v>133.06076999999999</v>
      </c>
      <c r="M209">
        <v>134.06412</v>
      </c>
      <c r="N209">
        <v>135.06747999999999</v>
      </c>
      <c r="O209">
        <v>136.07083</v>
      </c>
      <c r="P209">
        <v>137.07418999999999</v>
      </c>
      <c r="Q209" t="s">
        <v>26</v>
      </c>
      <c r="R209" t="s">
        <v>27</v>
      </c>
      <c r="S209" t="s">
        <v>28</v>
      </c>
      <c r="T209" t="s">
        <v>29</v>
      </c>
    </row>
    <row r="210" spans="1:20" x14ac:dyDescent="0.2">
      <c r="B210" t="s">
        <v>30</v>
      </c>
      <c r="C210">
        <v>16</v>
      </c>
      <c r="D210" t="s">
        <v>31</v>
      </c>
      <c r="E210">
        <v>5.5019999999999998</v>
      </c>
      <c r="F210">
        <v>839068</v>
      </c>
      <c r="G210">
        <v>205307</v>
      </c>
      <c r="H210">
        <v>21433</v>
      </c>
      <c r="I210">
        <v>0</v>
      </c>
      <c r="J210">
        <v>0</v>
      </c>
      <c r="K210">
        <v>1065807</v>
      </c>
      <c r="L210">
        <v>83.03</v>
      </c>
      <c r="M210">
        <v>16.11</v>
      </c>
      <c r="N210">
        <v>0.86</v>
      </c>
      <c r="O210">
        <v>0</v>
      </c>
      <c r="P210">
        <v>0</v>
      </c>
      <c r="Q210">
        <v>100</v>
      </c>
      <c r="R210">
        <v>83.03</v>
      </c>
      <c r="S210">
        <v>16.97</v>
      </c>
      <c r="T210">
        <v>4.46</v>
      </c>
    </row>
    <row r="211" spans="1:20" x14ac:dyDescent="0.2">
      <c r="B211" t="s">
        <v>30</v>
      </c>
      <c r="C211">
        <v>16</v>
      </c>
      <c r="D211" t="s">
        <v>32</v>
      </c>
      <c r="E211">
        <v>5.4989999999999997</v>
      </c>
      <c r="F211">
        <v>819029</v>
      </c>
      <c r="G211">
        <v>183097</v>
      </c>
      <c r="H211">
        <v>18486</v>
      </c>
      <c r="I211">
        <v>0</v>
      </c>
      <c r="J211">
        <v>0</v>
      </c>
      <c r="K211">
        <v>1020612</v>
      </c>
      <c r="L211">
        <v>84.68</v>
      </c>
      <c r="M211">
        <v>14.62</v>
      </c>
      <c r="N211">
        <v>0.7</v>
      </c>
      <c r="O211">
        <v>0</v>
      </c>
      <c r="P211">
        <v>0</v>
      </c>
      <c r="Q211">
        <v>100</v>
      </c>
      <c r="R211">
        <v>84.68</v>
      </c>
      <c r="S211">
        <v>15.32</v>
      </c>
      <c r="T211">
        <v>4</v>
      </c>
    </row>
    <row r="212" spans="1:20" x14ac:dyDescent="0.2">
      <c r="B212" t="s">
        <v>30</v>
      </c>
      <c r="C212">
        <v>16</v>
      </c>
      <c r="D212" t="s">
        <v>33</v>
      </c>
      <c r="E212">
        <v>5.4809999999999999</v>
      </c>
      <c r="F212">
        <v>809988</v>
      </c>
      <c r="G212">
        <v>189242</v>
      </c>
      <c r="H212">
        <v>23700</v>
      </c>
      <c r="I212">
        <v>0</v>
      </c>
      <c r="J212">
        <v>0</v>
      </c>
      <c r="K212">
        <v>1022930</v>
      </c>
      <c r="L212">
        <v>83.52</v>
      </c>
      <c r="M212">
        <v>15.26</v>
      </c>
      <c r="N212">
        <v>1.22</v>
      </c>
      <c r="O212">
        <v>0</v>
      </c>
      <c r="P212">
        <v>0</v>
      </c>
      <c r="Q212">
        <v>100</v>
      </c>
      <c r="R212">
        <v>83.52</v>
      </c>
      <c r="S212">
        <v>16.48</v>
      </c>
      <c r="T212">
        <v>4.43</v>
      </c>
    </row>
    <row r="213" spans="1:20" x14ac:dyDescent="0.2">
      <c r="B213" t="s">
        <v>34</v>
      </c>
      <c r="C213" t="s">
        <v>35</v>
      </c>
      <c r="E213" t="s">
        <v>36</v>
      </c>
    </row>
    <row r="214" spans="1:20" x14ac:dyDescent="0.2">
      <c r="B214" t="s">
        <v>37</v>
      </c>
      <c r="C214" t="s">
        <v>38</v>
      </c>
      <c r="D214" t="s">
        <v>39</v>
      </c>
      <c r="E214" t="s">
        <v>38</v>
      </c>
      <c r="F214" t="s">
        <v>39</v>
      </c>
    </row>
    <row r="215" spans="1:20" x14ac:dyDescent="0.2">
      <c r="B215" t="s">
        <v>30</v>
      </c>
      <c r="C215">
        <v>16.260000000000002</v>
      </c>
      <c r="D215">
        <v>0.84899999999999998</v>
      </c>
      <c r="E215">
        <v>4.3</v>
      </c>
      <c r="F215">
        <v>0.254</v>
      </c>
    </row>
    <row r="217" spans="1:20" x14ac:dyDescent="0.2">
      <c r="A217" t="s">
        <v>71</v>
      </c>
      <c r="B217" t="s">
        <v>1</v>
      </c>
      <c r="C217" t="s">
        <v>72</v>
      </c>
    </row>
    <row r="218" spans="1:20" x14ac:dyDescent="0.2">
      <c r="B218" t="s">
        <v>3</v>
      </c>
      <c r="C218">
        <v>6</v>
      </c>
      <c r="D218" t="s">
        <v>4</v>
      </c>
    </row>
    <row r="219" spans="1:20" x14ac:dyDescent="0.2">
      <c r="B219" t="s">
        <v>5</v>
      </c>
      <c r="C219">
        <v>0.2</v>
      </c>
      <c r="D219" t="s">
        <v>4</v>
      </c>
    </row>
    <row r="220" spans="1:20" x14ac:dyDescent="0.2">
      <c r="B220" t="s">
        <v>6</v>
      </c>
      <c r="C220">
        <v>15</v>
      </c>
      <c r="D220" t="s">
        <v>7</v>
      </c>
    </row>
    <row r="221" spans="1:20" x14ac:dyDescent="0.2">
      <c r="B221" t="s">
        <v>8</v>
      </c>
      <c r="C221" t="s">
        <v>9</v>
      </c>
      <c r="D221" t="s">
        <v>10</v>
      </c>
    </row>
    <row r="222" spans="1:20" x14ac:dyDescent="0.2">
      <c r="F222" t="s">
        <v>11</v>
      </c>
      <c r="L222" t="s">
        <v>12</v>
      </c>
      <c r="R222" t="s">
        <v>13</v>
      </c>
    </row>
    <row r="223" spans="1:20" x14ac:dyDescent="0.2">
      <c r="F223" t="s">
        <v>14</v>
      </c>
      <c r="G223" t="s">
        <v>15</v>
      </c>
      <c r="H223" t="s">
        <v>16</v>
      </c>
      <c r="I223" t="s">
        <v>17</v>
      </c>
      <c r="J223" t="s">
        <v>42</v>
      </c>
      <c r="K223" t="s">
        <v>18</v>
      </c>
      <c r="L223" t="s">
        <v>14</v>
      </c>
      <c r="M223" t="s">
        <v>15</v>
      </c>
      <c r="N223" t="s">
        <v>16</v>
      </c>
      <c r="O223" t="s">
        <v>17</v>
      </c>
      <c r="P223" t="s">
        <v>42</v>
      </c>
      <c r="Q223" t="s">
        <v>18</v>
      </c>
      <c r="R223" t="s">
        <v>19</v>
      </c>
      <c r="S223" t="s">
        <v>20</v>
      </c>
      <c r="T223" t="s">
        <v>21</v>
      </c>
    </row>
    <row r="224" spans="1:20" x14ac:dyDescent="0.2">
      <c r="B224" t="s">
        <v>22</v>
      </c>
      <c r="C224" t="s">
        <v>23</v>
      </c>
      <c r="D224" t="s">
        <v>24</v>
      </c>
      <c r="E224" t="s">
        <v>25</v>
      </c>
      <c r="F224">
        <v>134.04478</v>
      </c>
      <c r="G224">
        <v>135.04813999999999</v>
      </c>
      <c r="H224">
        <v>136.05149</v>
      </c>
      <c r="I224">
        <v>137.05484999999999</v>
      </c>
      <c r="J224">
        <v>138.0582</v>
      </c>
      <c r="K224" t="s">
        <v>26</v>
      </c>
      <c r="L224">
        <v>134.04478</v>
      </c>
      <c r="M224">
        <v>135.04813999999999</v>
      </c>
      <c r="N224">
        <v>136.05149</v>
      </c>
      <c r="O224">
        <v>137.05484999999999</v>
      </c>
      <c r="P224">
        <v>138.0582</v>
      </c>
      <c r="Q224" t="s">
        <v>26</v>
      </c>
      <c r="R224" t="s">
        <v>27</v>
      </c>
      <c r="S224" t="s">
        <v>28</v>
      </c>
      <c r="T224" t="s">
        <v>29</v>
      </c>
    </row>
    <row r="225" spans="1:24" x14ac:dyDescent="0.2">
      <c r="B225" t="s">
        <v>30</v>
      </c>
      <c r="C225">
        <v>17</v>
      </c>
      <c r="D225" t="s">
        <v>31</v>
      </c>
      <c r="E225">
        <v>5.9249999999999998</v>
      </c>
      <c r="F225">
        <v>500835</v>
      </c>
      <c r="G225">
        <v>2382854</v>
      </c>
      <c r="H225">
        <v>4024802</v>
      </c>
      <c r="I225">
        <v>3026666</v>
      </c>
      <c r="J225">
        <v>438073</v>
      </c>
      <c r="K225">
        <v>10373230</v>
      </c>
      <c r="L225">
        <v>4.76</v>
      </c>
      <c r="M225">
        <v>22.93</v>
      </c>
      <c r="N225">
        <v>39.04</v>
      </c>
      <c r="O225">
        <v>29.59</v>
      </c>
      <c r="P225">
        <v>3.68</v>
      </c>
      <c r="Q225">
        <v>100</v>
      </c>
      <c r="R225">
        <v>4.76</v>
      </c>
      <c r="S225">
        <v>95.24</v>
      </c>
      <c r="T225">
        <v>51.13</v>
      </c>
    </row>
    <row r="226" spans="1:24" x14ac:dyDescent="0.2">
      <c r="B226" t="s">
        <v>30</v>
      </c>
      <c r="C226">
        <v>17</v>
      </c>
      <c r="D226" t="s">
        <v>32</v>
      </c>
      <c r="E226">
        <v>5.9219999999999997</v>
      </c>
      <c r="F226">
        <v>520605</v>
      </c>
      <c r="G226">
        <v>2326592</v>
      </c>
      <c r="H226">
        <v>4049611</v>
      </c>
      <c r="I226">
        <v>2909066</v>
      </c>
      <c r="J226">
        <v>426687</v>
      </c>
      <c r="K226">
        <v>10232560</v>
      </c>
      <c r="L226">
        <v>5.03</v>
      </c>
      <c r="M226">
        <v>22.66</v>
      </c>
      <c r="N226">
        <v>39.9</v>
      </c>
      <c r="O226">
        <v>28.78</v>
      </c>
      <c r="P226">
        <v>3.63</v>
      </c>
      <c r="Q226">
        <v>100</v>
      </c>
      <c r="R226">
        <v>5.03</v>
      </c>
      <c r="S226">
        <v>94.97</v>
      </c>
      <c r="T226">
        <v>50.83</v>
      </c>
    </row>
    <row r="227" spans="1:24" x14ac:dyDescent="0.2">
      <c r="B227" t="s">
        <v>30</v>
      </c>
      <c r="C227">
        <v>17</v>
      </c>
      <c r="D227" t="s">
        <v>33</v>
      </c>
      <c r="E227">
        <v>5.9119999999999999</v>
      </c>
      <c r="F227">
        <v>501717</v>
      </c>
      <c r="G227">
        <v>2366657</v>
      </c>
      <c r="H227">
        <v>4024957</v>
      </c>
      <c r="I227">
        <v>3050824</v>
      </c>
      <c r="J227">
        <v>448811</v>
      </c>
      <c r="K227">
        <v>10392965</v>
      </c>
      <c r="L227">
        <v>4.76</v>
      </c>
      <c r="M227">
        <v>22.73</v>
      </c>
      <c r="N227">
        <v>38.96</v>
      </c>
      <c r="O227">
        <v>29.77</v>
      </c>
      <c r="P227">
        <v>3.78</v>
      </c>
      <c r="Q227">
        <v>100</v>
      </c>
      <c r="R227">
        <v>4.76</v>
      </c>
      <c r="S227">
        <v>95.24</v>
      </c>
      <c r="T227">
        <v>51.27</v>
      </c>
    </row>
    <row r="228" spans="1:24" x14ac:dyDescent="0.2">
      <c r="B228" t="s">
        <v>34</v>
      </c>
      <c r="C228" t="s">
        <v>35</v>
      </c>
      <c r="E228" t="s">
        <v>36</v>
      </c>
    </row>
    <row r="229" spans="1:24" x14ac:dyDescent="0.2">
      <c r="B229" t="s">
        <v>37</v>
      </c>
      <c r="C229" t="s">
        <v>38</v>
      </c>
      <c r="D229" t="s">
        <v>39</v>
      </c>
      <c r="E229" t="s">
        <v>38</v>
      </c>
      <c r="F229" t="s">
        <v>39</v>
      </c>
    </row>
    <row r="230" spans="1:24" x14ac:dyDescent="0.2">
      <c r="B230" t="s">
        <v>30</v>
      </c>
      <c r="C230">
        <v>95.15</v>
      </c>
      <c r="D230">
        <v>0.157</v>
      </c>
      <c r="E230">
        <v>51.08</v>
      </c>
      <c r="F230">
        <v>0.22600000000000001</v>
      </c>
    </row>
    <row r="232" spans="1:24" x14ac:dyDescent="0.2">
      <c r="A232" t="s">
        <v>73</v>
      </c>
      <c r="B232" t="s">
        <v>1</v>
      </c>
      <c r="C232" t="s">
        <v>74</v>
      </c>
    </row>
    <row r="233" spans="1:24" x14ac:dyDescent="0.2">
      <c r="B233" t="s">
        <v>3</v>
      </c>
      <c r="C233">
        <v>6.2</v>
      </c>
      <c r="D233" t="s">
        <v>4</v>
      </c>
    </row>
    <row r="234" spans="1:24" x14ac:dyDescent="0.2">
      <c r="B234" t="s">
        <v>5</v>
      </c>
      <c r="C234">
        <v>0.2</v>
      </c>
      <c r="D234" t="s">
        <v>4</v>
      </c>
    </row>
    <row r="235" spans="1:24" x14ac:dyDescent="0.2">
      <c r="B235" t="s">
        <v>6</v>
      </c>
      <c r="C235">
        <v>15</v>
      </c>
      <c r="D235" t="s">
        <v>7</v>
      </c>
    </row>
    <row r="236" spans="1:24" x14ac:dyDescent="0.2">
      <c r="B236" t="s">
        <v>8</v>
      </c>
      <c r="C236" t="s">
        <v>9</v>
      </c>
      <c r="D236" t="s">
        <v>10</v>
      </c>
    </row>
    <row r="237" spans="1:24" x14ac:dyDescent="0.2">
      <c r="F237" t="s">
        <v>11</v>
      </c>
      <c r="N237" t="s">
        <v>12</v>
      </c>
      <c r="V237" t="s">
        <v>13</v>
      </c>
    </row>
    <row r="238" spans="1:24" x14ac:dyDescent="0.2">
      <c r="F238" t="s">
        <v>14</v>
      </c>
      <c r="G238" t="s">
        <v>15</v>
      </c>
      <c r="H238" t="s">
        <v>16</v>
      </c>
      <c r="I238" t="s">
        <v>17</v>
      </c>
      <c r="J238" t="s">
        <v>42</v>
      </c>
      <c r="K238" t="s">
        <v>43</v>
      </c>
      <c r="L238" t="s">
        <v>44</v>
      </c>
      <c r="M238" t="s">
        <v>18</v>
      </c>
      <c r="N238" t="s">
        <v>14</v>
      </c>
      <c r="O238" t="s">
        <v>15</v>
      </c>
      <c r="P238" t="s">
        <v>16</v>
      </c>
      <c r="Q238" t="s">
        <v>17</v>
      </c>
      <c r="R238" t="s">
        <v>42</v>
      </c>
      <c r="S238" t="s">
        <v>43</v>
      </c>
      <c r="T238" t="s">
        <v>44</v>
      </c>
      <c r="U238" t="s">
        <v>18</v>
      </c>
      <c r="V238" t="s">
        <v>19</v>
      </c>
      <c r="W238" t="s">
        <v>20</v>
      </c>
      <c r="X238" t="s">
        <v>21</v>
      </c>
    </row>
    <row r="239" spans="1:24" x14ac:dyDescent="0.2">
      <c r="B239" t="s">
        <v>22</v>
      </c>
      <c r="C239" t="s">
        <v>23</v>
      </c>
      <c r="D239" t="s">
        <v>24</v>
      </c>
      <c r="E239" t="s">
        <v>25</v>
      </c>
      <c r="F239">
        <v>156.07675</v>
      </c>
      <c r="G239">
        <v>157.08010999999999</v>
      </c>
      <c r="H239">
        <v>158.08346</v>
      </c>
      <c r="I239">
        <v>159.08681999999999</v>
      </c>
      <c r="J239">
        <v>160.09017</v>
      </c>
      <c r="K239">
        <v>161.09352999999999</v>
      </c>
      <c r="L239">
        <v>162.09688</v>
      </c>
      <c r="M239" t="s">
        <v>26</v>
      </c>
      <c r="N239">
        <v>156.07675</v>
      </c>
      <c r="O239">
        <v>157.08010999999999</v>
      </c>
      <c r="P239">
        <v>158.08346</v>
      </c>
      <c r="Q239">
        <v>159.08681999999999</v>
      </c>
      <c r="R239">
        <v>160.09017</v>
      </c>
      <c r="S239">
        <v>161.09352999999999</v>
      </c>
      <c r="T239">
        <v>162.09688</v>
      </c>
      <c r="U239" t="s">
        <v>26</v>
      </c>
      <c r="V239" t="s">
        <v>27</v>
      </c>
      <c r="W239" t="s">
        <v>28</v>
      </c>
      <c r="X239" t="s">
        <v>29</v>
      </c>
    </row>
    <row r="240" spans="1:24" x14ac:dyDescent="0.2">
      <c r="B240" t="s">
        <v>30</v>
      </c>
      <c r="C240">
        <v>18</v>
      </c>
      <c r="D240" t="s">
        <v>31</v>
      </c>
      <c r="E240">
        <v>6.1109999999999998</v>
      </c>
      <c r="F240">
        <v>3092871</v>
      </c>
      <c r="G240">
        <v>9692605</v>
      </c>
      <c r="H240">
        <v>16957970</v>
      </c>
      <c r="I240">
        <v>16880330</v>
      </c>
      <c r="J240">
        <v>8302599</v>
      </c>
      <c r="K240">
        <v>2107666</v>
      </c>
      <c r="L240">
        <v>221673</v>
      </c>
      <c r="M240">
        <v>57255715</v>
      </c>
      <c r="N240">
        <v>5.54</v>
      </c>
      <c r="O240">
        <v>17.02</v>
      </c>
      <c r="P240">
        <v>29.82</v>
      </c>
      <c r="Q240">
        <v>29.7</v>
      </c>
      <c r="R240">
        <v>14.23</v>
      </c>
      <c r="S240">
        <v>3.41</v>
      </c>
      <c r="T240">
        <v>0.28000000000000003</v>
      </c>
      <c r="U240">
        <v>100</v>
      </c>
      <c r="V240">
        <v>5.54</v>
      </c>
      <c r="W240">
        <v>94.46</v>
      </c>
      <c r="X240">
        <v>40.24</v>
      </c>
    </row>
    <row r="241" spans="1:24" x14ac:dyDescent="0.2">
      <c r="B241" t="s">
        <v>30</v>
      </c>
      <c r="C241">
        <v>18</v>
      </c>
      <c r="D241" t="s">
        <v>32</v>
      </c>
      <c r="E241">
        <v>6.1079999999999997</v>
      </c>
      <c r="F241">
        <v>2987303</v>
      </c>
      <c r="G241">
        <v>9399014</v>
      </c>
      <c r="H241">
        <v>16822020</v>
      </c>
      <c r="I241">
        <v>16690010</v>
      </c>
      <c r="J241">
        <v>7969411</v>
      </c>
      <c r="K241">
        <v>1960793</v>
      </c>
      <c r="L241">
        <v>192318</v>
      </c>
      <c r="M241">
        <v>56020873</v>
      </c>
      <c r="N241">
        <v>5.47</v>
      </c>
      <c r="O241">
        <v>16.86</v>
      </c>
      <c r="P241">
        <v>30.26</v>
      </c>
      <c r="Q241">
        <v>30.03</v>
      </c>
      <c r="R241">
        <v>13.92</v>
      </c>
      <c r="S241">
        <v>3.22</v>
      </c>
      <c r="T241">
        <v>0.24</v>
      </c>
      <c r="U241">
        <v>100</v>
      </c>
      <c r="V241">
        <v>5.47</v>
      </c>
      <c r="W241">
        <v>94.53</v>
      </c>
      <c r="X241">
        <v>40.11</v>
      </c>
    </row>
    <row r="242" spans="1:24" x14ac:dyDescent="0.2">
      <c r="B242" t="s">
        <v>30</v>
      </c>
      <c r="C242">
        <v>18</v>
      </c>
      <c r="D242" t="s">
        <v>33</v>
      </c>
      <c r="E242">
        <v>6.1150000000000002</v>
      </c>
      <c r="F242">
        <v>3199301</v>
      </c>
      <c r="G242">
        <v>9582573</v>
      </c>
      <c r="H242">
        <v>16676340</v>
      </c>
      <c r="I242">
        <v>17137830</v>
      </c>
      <c r="J242">
        <v>8139053</v>
      </c>
      <c r="K242">
        <v>2098565</v>
      </c>
      <c r="L242">
        <v>224027</v>
      </c>
      <c r="M242">
        <v>57057688</v>
      </c>
      <c r="N242">
        <v>5.76</v>
      </c>
      <c r="O242">
        <v>16.87</v>
      </c>
      <c r="P242">
        <v>29.39</v>
      </c>
      <c r="Q242">
        <v>30.34</v>
      </c>
      <c r="R242">
        <v>13.94</v>
      </c>
      <c r="S242">
        <v>3.42</v>
      </c>
      <c r="T242">
        <v>0.28999999999999998</v>
      </c>
      <c r="U242">
        <v>100</v>
      </c>
      <c r="V242">
        <v>5.76</v>
      </c>
      <c r="W242">
        <v>94.24</v>
      </c>
      <c r="X242">
        <v>40.200000000000003</v>
      </c>
    </row>
    <row r="243" spans="1:24" x14ac:dyDescent="0.2">
      <c r="B243" t="s">
        <v>34</v>
      </c>
      <c r="C243" t="s">
        <v>35</v>
      </c>
      <c r="E243" t="s">
        <v>36</v>
      </c>
    </row>
    <row r="244" spans="1:24" x14ac:dyDescent="0.2">
      <c r="B244" t="s">
        <v>37</v>
      </c>
      <c r="C244" t="s">
        <v>38</v>
      </c>
      <c r="D244" t="s">
        <v>39</v>
      </c>
      <c r="E244" t="s">
        <v>38</v>
      </c>
      <c r="F244" t="s">
        <v>39</v>
      </c>
    </row>
    <row r="245" spans="1:24" x14ac:dyDescent="0.2">
      <c r="B245" t="s">
        <v>30</v>
      </c>
      <c r="C245">
        <v>94.41</v>
      </c>
      <c r="D245">
        <v>0.151</v>
      </c>
      <c r="E245">
        <v>40.18</v>
      </c>
      <c r="F245">
        <v>6.3E-2</v>
      </c>
    </row>
    <row r="247" spans="1:24" x14ac:dyDescent="0.2">
      <c r="A247" t="s">
        <v>75</v>
      </c>
      <c r="B247" t="s">
        <v>1</v>
      </c>
      <c r="C247" t="s">
        <v>76</v>
      </c>
    </row>
    <row r="248" spans="1:24" x14ac:dyDescent="0.2">
      <c r="B248" t="s">
        <v>3</v>
      </c>
      <c r="C248">
        <v>6.8</v>
      </c>
      <c r="D248" t="s">
        <v>4</v>
      </c>
    </row>
    <row r="249" spans="1:24" x14ac:dyDescent="0.2">
      <c r="B249" t="s">
        <v>5</v>
      </c>
      <c r="C249">
        <v>0.2</v>
      </c>
      <c r="D249" t="s">
        <v>4</v>
      </c>
    </row>
    <row r="250" spans="1:24" x14ac:dyDescent="0.2">
      <c r="B250" t="s">
        <v>6</v>
      </c>
      <c r="C250">
        <v>15</v>
      </c>
      <c r="D250" t="s">
        <v>7</v>
      </c>
    </row>
    <row r="251" spans="1:24" x14ac:dyDescent="0.2">
      <c r="B251" t="s">
        <v>8</v>
      </c>
      <c r="C251" t="s">
        <v>9</v>
      </c>
      <c r="D251" t="s">
        <v>10</v>
      </c>
    </row>
    <row r="252" spans="1:24" x14ac:dyDescent="0.2">
      <c r="F252" t="s">
        <v>11</v>
      </c>
      <c r="N252" t="s">
        <v>12</v>
      </c>
      <c r="V252" t="s">
        <v>13</v>
      </c>
    </row>
    <row r="253" spans="1:24" x14ac:dyDescent="0.2">
      <c r="F253" t="s">
        <v>14</v>
      </c>
      <c r="G253" t="s">
        <v>15</v>
      </c>
      <c r="H253" t="s">
        <v>16</v>
      </c>
      <c r="I253" t="s">
        <v>17</v>
      </c>
      <c r="J253" t="s">
        <v>42</v>
      </c>
      <c r="K253" t="s">
        <v>43</v>
      </c>
      <c r="L253" t="s">
        <v>44</v>
      </c>
      <c r="M253" t="s">
        <v>18</v>
      </c>
      <c r="N253" t="s">
        <v>14</v>
      </c>
      <c r="O253" t="s">
        <v>15</v>
      </c>
      <c r="P253" t="s">
        <v>16</v>
      </c>
      <c r="Q253" t="s">
        <v>17</v>
      </c>
      <c r="R253" t="s">
        <v>42</v>
      </c>
      <c r="S253" t="s">
        <v>43</v>
      </c>
      <c r="T253" t="s">
        <v>44</v>
      </c>
      <c r="U253" t="s">
        <v>18</v>
      </c>
      <c r="V253" t="s">
        <v>19</v>
      </c>
      <c r="W253" t="s">
        <v>20</v>
      </c>
      <c r="X253" t="s">
        <v>21</v>
      </c>
    </row>
    <row r="254" spans="1:24" x14ac:dyDescent="0.2">
      <c r="B254" t="s">
        <v>22</v>
      </c>
      <c r="C254" t="s">
        <v>23</v>
      </c>
      <c r="D254" t="s">
        <v>24</v>
      </c>
      <c r="E254" t="s">
        <v>25</v>
      </c>
      <c r="F254">
        <v>175.11895000000001</v>
      </c>
      <c r="G254">
        <v>176.12231</v>
      </c>
      <c r="H254">
        <v>177.12566000000001</v>
      </c>
      <c r="I254">
        <v>178.12902</v>
      </c>
      <c r="J254">
        <v>179.13237000000001</v>
      </c>
      <c r="K254">
        <v>180.13573</v>
      </c>
      <c r="L254">
        <v>181.13908000000001</v>
      </c>
      <c r="M254" t="s">
        <v>26</v>
      </c>
      <c r="N254">
        <v>175.11895000000001</v>
      </c>
      <c r="O254">
        <v>176.12231</v>
      </c>
      <c r="P254">
        <v>177.12566000000001</v>
      </c>
      <c r="Q254">
        <v>178.12902</v>
      </c>
      <c r="R254">
        <v>179.13237000000001</v>
      </c>
      <c r="S254">
        <v>180.13573</v>
      </c>
      <c r="T254">
        <v>181.13908000000001</v>
      </c>
      <c r="U254" t="s">
        <v>26</v>
      </c>
      <c r="V254" t="s">
        <v>27</v>
      </c>
      <c r="W254" t="s">
        <v>28</v>
      </c>
      <c r="X254" t="s">
        <v>29</v>
      </c>
    </row>
    <row r="255" spans="1:24" x14ac:dyDescent="0.2">
      <c r="B255" t="s">
        <v>30</v>
      </c>
      <c r="C255">
        <v>19</v>
      </c>
      <c r="D255" t="s">
        <v>31</v>
      </c>
      <c r="E255">
        <v>6.694</v>
      </c>
      <c r="F255">
        <v>1078941</v>
      </c>
      <c r="G255">
        <v>3400051</v>
      </c>
      <c r="H255">
        <v>14549150</v>
      </c>
      <c r="I255">
        <v>27603700</v>
      </c>
      <c r="J255">
        <v>17001030</v>
      </c>
      <c r="K255">
        <v>3756819</v>
      </c>
      <c r="L255">
        <v>344258</v>
      </c>
      <c r="M255">
        <v>67733955</v>
      </c>
      <c r="N255">
        <v>1.63</v>
      </c>
      <c r="O255">
        <v>4.7699999999999996</v>
      </c>
      <c r="P255">
        <v>21.46</v>
      </c>
      <c r="Q255">
        <v>41.88</v>
      </c>
      <c r="R255">
        <v>25.04</v>
      </c>
      <c r="S255">
        <v>4.91</v>
      </c>
      <c r="T255">
        <v>0.3</v>
      </c>
      <c r="U255">
        <v>100</v>
      </c>
      <c r="V255">
        <v>1.63</v>
      </c>
      <c r="W255">
        <v>98.37</v>
      </c>
      <c r="X255">
        <v>49.98</v>
      </c>
    </row>
    <row r="256" spans="1:24" x14ac:dyDescent="0.2">
      <c r="B256" t="s">
        <v>30</v>
      </c>
      <c r="C256">
        <v>19</v>
      </c>
      <c r="D256" t="s">
        <v>32</v>
      </c>
      <c r="E256">
        <v>6.6909999999999998</v>
      </c>
      <c r="F256">
        <v>1192830</v>
      </c>
      <c r="G256">
        <v>3541138</v>
      </c>
      <c r="H256">
        <v>14268140</v>
      </c>
      <c r="I256">
        <v>25907270</v>
      </c>
      <c r="J256">
        <v>15657120</v>
      </c>
      <c r="K256">
        <v>3293557</v>
      </c>
      <c r="L256">
        <v>295697</v>
      </c>
      <c r="M256">
        <v>64155745</v>
      </c>
      <c r="N256">
        <v>1.91</v>
      </c>
      <c r="O256">
        <v>5.26</v>
      </c>
      <c r="P256">
        <v>22.27</v>
      </c>
      <c r="Q256">
        <v>41.48</v>
      </c>
      <c r="R256">
        <v>24.33</v>
      </c>
      <c r="S256">
        <v>4.49</v>
      </c>
      <c r="T256">
        <v>0.26</v>
      </c>
      <c r="U256">
        <v>100</v>
      </c>
      <c r="V256">
        <v>1.91</v>
      </c>
      <c r="W256">
        <v>98.09</v>
      </c>
      <c r="X256">
        <v>49.26</v>
      </c>
    </row>
    <row r="257" spans="1:24" x14ac:dyDescent="0.2">
      <c r="B257" t="s">
        <v>30</v>
      </c>
      <c r="C257">
        <v>19</v>
      </c>
      <c r="D257" t="s">
        <v>33</v>
      </c>
      <c r="E257">
        <v>6.6980000000000004</v>
      </c>
      <c r="F257">
        <v>1180236</v>
      </c>
      <c r="G257">
        <v>2949230</v>
      </c>
      <c r="H257">
        <v>12648330</v>
      </c>
      <c r="I257">
        <v>24608230</v>
      </c>
      <c r="J257">
        <v>15173970</v>
      </c>
      <c r="K257">
        <v>3290759</v>
      </c>
      <c r="L257">
        <v>304435</v>
      </c>
      <c r="M257">
        <v>60155189</v>
      </c>
      <c r="N257">
        <v>2.02</v>
      </c>
      <c r="O257">
        <v>4.62</v>
      </c>
      <c r="P257">
        <v>20.98</v>
      </c>
      <c r="Q257">
        <v>42.08</v>
      </c>
      <c r="R257">
        <v>25.18</v>
      </c>
      <c r="S257">
        <v>4.82</v>
      </c>
      <c r="T257">
        <v>0.3</v>
      </c>
      <c r="U257">
        <v>100</v>
      </c>
      <c r="V257">
        <v>2.02</v>
      </c>
      <c r="W257">
        <v>97.98</v>
      </c>
      <c r="X257">
        <v>49.91</v>
      </c>
    </row>
    <row r="258" spans="1:24" x14ac:dyDescent="0.2">
      <c r="B258" t="s">
        <v>34</v>
      </c>
      <c r="C258" t="s">
        <v>35</v>
      </c>
      <c r="E258" t="s">
        <v>36</v>
      </c>
    </row>
    <row r="259" spans="1:24" x14ac:dyDescent="0.2">
      <c r="B259" t="s">
        <v>37</v>
      </c>
      <c r="C259" t="s">
        <v>38</v>
      </c>
      <c r="D259" t="s">
        <v>39</v>
      </c>
      <c r="E259" t="s">
        <v>38</v>
      </c>
      <c r="F259" t="s">
        <v>39</v>
      </c>
    </row>
    <row r="260" spans="1:24" x14ac:dyDescent="0.2">
      <c r="B260" t="s">
        <v>30</v>
      </c>
      <c r="C260">
        <v>98.15</v>
      </c>
      <c r="D260">
        <v>0.20100000000000001</v>
      </c>
      <c r="E260">
        <v>49.72</v>
      </c>
      <c r="F260">
        <v>0.39400000000000002</v>
      </c>
    </row>
    <row r="262" spans="1:24" x14ac:dyDescent="0.2">
      <c r="A262" t="s">
        <v>77</v>
      </c>
      <c r="B262" t="s">
        <v>1</v>
      </c>
      <c r="C262" t="s">
        <v>78</v>
      </c>
    </row>
    <row r="263" spans="1:24" x14ac:dyDescent="0.2">
      <c r="B263" t="s">
        <v>3</v>
      </c>
      <c r="C263">
        <v>7.2</v>
      </c>
      <c r="D263" t="s">
        <v>4</v>
      </c>
    </row>
    <row r="264" spans="1:24" x14ac:dyDescent="0.2">
      <c r="B264" t="s">
        <v>5</v>
      </c>
      <c r="C264">
        <v>0.2</v>
      </c>
      <c r="D264" t="s">
        <v>4</v>
      </c>
    </row>
    <row r="265" spans="1:24" x14ac:dyDescent="0.2">
      <c r="B265" t="s">
        <v>6</v>
      </c>
      <c r="C265">
        <v>15</v>
      </c>
      <c r="D265" t="s">
        <v>7</v>
      </c>
    </row>
    <row r="266" spans="1:24" x14ac:dyDescent="0.2">
      <c r="B266" t="s">
        <v>8</v>
      </c>
      <c r="C266" t="s">
        <v>9</v>
      </c>
      <c r="D266" t="s">
        <v>10</v>
      </c>
    </row>
    <row r="267" spans="1:24" x14ac:dyDescent="0.2">
      <c r="F267" t="s">
        <v>11</v>
      </c>
      <c r="N267" t="s">
        <v>12</v>
      </c>
      <c r="V267" t="s">
        <v>13</v>
      </c>
    </row>
    <row r="268" spans="1:24" x14ac:dyDescent="0.2">
      <c r="F268" t="s">
        <v>14</v>
      </c>
      <c r="G268" t="s">
        <v>15</v>
      </c>
      <c r="H268" t="s">
        <v>16</v>
      </c>
      <c r="I268" t="s">
        <v>17</v>
      </c>
      <c r="J268" t="s">
        <v>42</v>
      </c>
      <c r="K268" t="s">
        <v>43</v>
      </c>
      <c r="L268" t="s">
        <v>44</v>
      </c>
      <c r="M268" t="s">
        <v>18</v>
      </c>
      <c r="N268" t="s">
        <v>14</v>
      </c>
      <c r="O268" t="s">
        <v>15</v>
      </c>
      <c r="P268" t="s">
        <v>16</v>
      </c>
      <c r="Q268" t="s">
        <v>17</v>
      </c>
      <c r="R268" t="s">
        <v>42</v>
      </c>
      <c r="S268" t="s">
        <v>43</v>
      </c>
      <c r="T268" t="s">
        <v>44</v>
      </c>
      <c r="U268" t="s">
        <v>18</v>
      </c>
      <c r="V268" t="s">
        <v>19</v>
      </c>
      <c r="W268" t="s">
        <v>20</v>
      </c>
      <c r="X268" t="s">
        <v>21</v>
      </c>
    </row>
    <row r="269" spans="1:24" x14ac:dyDescent="0.2">
      <c r="B269" t="s">
        <v>22</v>
      </c>
      <c r="C269" t="s">
        <v>23</v>
      </c>
      <c r="D269" t="s">
        <v>24</v>
      </c>
      <c r="E269" t="s">
        <v>25</v>
      </c>
      <c r="F269">
        <v>147.11279999999999</v>
      </c>
      <c r="G269">
        <v>148.11616000000001</v>
      </c>
      <c r="H269">
        <v>149.11950999999999</v>
      </c>
      <c r="I269">
        <v>150.12287000000001</v>
      </c>
      <c r="J269">
        <v>151.12621999999999</v>
      </c>
      <c r="K269">
        <v>152.12958</v>
      </c>
      <c r="L269">
        <v>153.13292999999999</v>
      </c>
      <c r="M269" t="s">
        <v>26</v>
      </c>
      <c r="N269">
        <v>147.11279999999999</v>
      </c>
      <c r="O269">
        <v>148.11616000000001</v>
      </c>
      <c r="P269">
        <v>149.11950999999999</v>
      </c>
      <c r="Q269">
        <v>150.12287000000001</v>
      </c>
      <c r="R269">
        <v>151.12621999999999</v>
      </c>
      <c r="S269">
        <v>152.12958</v>
      </c>
      <c r="T269">
        <v>153.13292999999999</v>
      </c>
      <c r="U269" t="s">
        <v>26</v>
      </c>
      <c r="V269" t="s">
        <v>27</v>
      </c>
      <c r="W269" t="s">
        <v>28</v>
      </c>
      <c r="X269" t="s">
        <v>29</v>
      </c>
    </row>
    <row r="270" spans="1:24" x14ac:dyDescent="0.2">
      <c r="B270" t="s">
        <v>30</v>
      </c>
      <c r="C270">
        <v>20</v>
      </c>
      <c r="D270" t="s">
        <v>31</v>
      </c>
      <c r="E270">
        <v>7.1760000000000002</v>
      </c>
      <c r="F270">
        <v>1893954</v>
      </c>
      <c r="G270">
        <v>11377870</v>
      </c>
      <c r="H270">
        <v>24398200</v>
      </c>
      <c r="I270">
        <v>27722670</v>
      </c>
      <c r="J270">
        <v>14885240</v>
      </c>
      <c r="K270">
        <v>3281929</v>
      </c>
      <c r="L270">
        <v>282122</v>
      </c>
      <c r="M270">
        <v>83841985</v>
      </c>
      <c r="N270">
        <v>2.2400000000000002</v>
      </c>
      <c r="O270">
        <v>13.64</v>
      </c>
      <c r="P270">
        <v>29.28</v>
      </c>
      <c r="Q270">
        <v>33.42</v>
      </c>
      <c r="R270">
        <v>17.63</v>
      </c>
      <c r="S270">
        <v>3.58</v>
      </c>
      <c r="T270">
        <v>0.21</v>
      </c>
      <c r="U270">
        <v>100</v>
      </c>
      <c r="V270">
        <v>2.2400000000000002</v>
      </c>
      <c r="W270">
        <v>97.76</v>
      </c>
      <c r="X270">
        <v>43.69</v>
      </c>
    </row>
    <row r="271" spans="1:24" x14ac:dyDescent="0.2">
      <c r="B271" t="s">
        <v>30</v>
      </c>
      <c r="C271">
        <v>20</v>
      </c>
      <c r="D271" t="s">
        <v>32</v>
      </c>
      <c r="E271">
        <v>7.173</v>
      </c>
      <c r="F271">
        <v>1907565</v>
      </c>
      <c r="G271">
        <v>10758380</v>
      </c>
      <c r="H271">
        <v>23397980</v>
      </c>
      <c r="I271">
        <v>26473130</v>
      </c>
      <c r="J271">
        <v>14330770</v>
      </c>
      <c r="K271">
        <v>2954188</v>
      </c>
      <c r="L271">
        <v>247021</v>
      </c>
      <c r="M271">
        <v>80069036</v>
      </c>
      <c r="N271">
        <v>2.37</v>
      </c>
      <c r="O271">
        <v>13.49</v>
      </c>
      <c r="P271">
        <v>29.42</v>
      </c>
      <c r="Q271">
        <v>33.409999999999997</v>
      </c>
      <c r="R271">
        <v>17.809999999999999</v>
      </c>
      <c r="S271">
        <v>3.32</v>
      </c>
      <c r="T271">
        <v>0.19</v>
      </c>
      <c r="U271">
        <v>100</v>
      </c>
      <c r="V271">
        <v>2.37</v>
      </c>
      <c r="W271">
        <v>97.63</v>
      </c>
      <c r="X271">
        <v>43.59</v>
      </c>
    </row>
    <row r="272" spans="1:24" x14ac:dyDescent="0.2">
      <c r="B272" t="s">
        <v>30</v>
      </c>
      <c r="C272">
        <v>20</v>
      </c>
      <c r="D272" t="s">
        <v>33</v>
      </c>
      <c r="E272">
        <v>7.18</v>
      </c>
      <c r="F272">
        <v>1792734</v>
      </c>
      <c r="G272">
        <v>10416470</v>
      </c>
      <c r="H272">
        <v>21377250</v>
      </c>
      <c r="I272">
        <v>24178070</v>
      </c>
      <c r="J272">
        <v>13605290</v>
      </c>
      <c r="K272">
        <v>2926392</v>
      </c>
      <c r="L272">
        <v>250150</v>
      </c>
      <c r="M272">
        <v>74546357</v>
      </c>
      <c r="N272">
        <v>2.39</v>
      </c>
      <c r="O272">
        <v>14.07</v>
      </c>
      <c r="P272">
        <v>28.82</v>
      </c>
      <c r="Q272">
        <v>32.74</v>
      </c>
      <c r="R272">
        <v>18.21</v>
      </c>
      <c r="S272">
        <v>3.57</v>
      </c>
      <c r="T272">
        <v>0.21</v>
      </c>
      <c r="U272">
        <v>100</v>
      </c>
      <c r="V272">
        <v>2.39</v>
      </c>
      <c r="W272">
        <v>97.61</v>
      </c>
      <c r="X272">
        <v>43.65</v>
      </c>
    </row>
    <row r="273" spans="2:6" x14ac:dyDescent="0.2">
      <c r="B273" t="s">
        <v>34</v>
      </c>
      <c r="C273" t="s">
        <v>35</v>
      </c>
      <c r="E273" t="s">
        <v>36</v>
      </c>
    </row>
    <row r="274" spans="2:6" x14ac:dyDescent="0.2">
      <c r="B274" t="s">
        <v>37</v>
      </c>
      <c r="C274" t="s">
        <v>38</v>
      </c>
      <c r="D274" t="s">
        <v>39</v>
      </c>
      <c r="E274" t="s">
        <v>38</v>
      </c>
      <c r="F274" t="s">
        <v>39</v>
      </c>
    </row>
    <row r="275" spans="2:6" x14ac:dyDescent="0.2">
      <c r="B275" t="s">
        <v>30</v>
      </c>
      <c r="C275">
        <v>97.67</v>
      </c>
      <c r="D275">
        <v>8.2000000000000003E-2</v>
      </c>
      <c r="E275">
        <v>43.64</v>
      </c>
      <c r="F275">
        <v>5.3999999999999999E-2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D2E1-FD2E-ED49-9111-911CCC6E3DB0}">
  <dimension ref="A1:M108"/>
  <sheetViews>
    <sheetView workbookViewId="0">
      <selection activeCell="H4" sqref="H4"/>
    </sheetView>
  </sheetViews>
  <sheetFormatPr baseColWidth="10" defaultRowHeight="16" x14ac:dyDescent="0.2"/>
  <sheetData>
    <row r="1" spans="1:12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12" x14ac:dyDescent="0.2">
      <c r="A2" t="s">
        <v>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</row>
    <row r="3" spans="1:12" x14ac:dyDescent="0.2">
      <c r="A3" t="s">
        <v>0</v>
      </c>
      <c r="B3" t="s">
        <v>24</v>
      </c>
      <c r="C3">
        <v>122.02703</v>
      </c>
      <c r="D3">
        <v>123.03037999999999</v>
      </c>
      <c r="E3">
        <v>124.03373999999999</v>
      </c>
      <c r="F3">
        <v>125.03709000000001</v>
      </c>
      <c r="G3" t="s">
        <v>26</v>
      </c>
    </row>
    <row r="4" spans="1:12" x14ac:dyDescent="0.2">
      <c r="A4" t="s">
        <v>0</v>
      </c>
      <c r="B4" t="s">
        <v>31</v>
      </c>
      <c r="C4">
        <v>1924</v>
      </c>
      <c r="D4">
        <v>1655</v>
      </c>
      <c r="E4">
        <v>0</v>
      </c>
      <c r="F4">
        <v>0</v>
      </c>
      <c r="G4">
        <v>3578</v>
      </c>
    </row>
    <row r="5" spans="1:12" x14ac:dyDescent="0.2">
      <c r="A5" t="s">
        <v>0</v>
      </c>
      <c r="B5" t="s">
        <v>32</v>
      </c>
      <c r="C5">
        <v>7972</v>
      </c>
      <c r="D5">
        <v>6111</v>
      </c>
      <c r="E5">
        <v>0</v>
      </c>
      <c r="F5">
        <v>0</v>
      </c>
      <c r="G5">
        <v>14083</v>
      </c>
    </row>
    <row r="6" spans="1:12" x14ac:dyDescent="0.2">
      <c r="A6" t="s">
        <v>0</v>
      </c>
      <c r="B6" t="s">
        <v>33</v>
      </c>
      <c r="C6">
        <v>3177</v>
      </c>
      <c r="D6">
        <v>4003</v>
      </c>
      <c r="E6">
        <v>4355</v>
      </c>
      <c r="F6">
        <v>0</v>
      </c>
      <c r="G6">
        <v>11535</v>
      </c>
    </row>
    <row r="7" spans="1:12" x14ac:dyDescent="0.2">
      <c r="A7" t="s">
        <v>40</v>
      </c>
      <c r="B7" t="s">
        <v>40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</row>
    <row r="8" spans="1:12" x14ac:dyDescent="0.2">
      <c r="A8" t="s">
        <v>40</v>
      </c>
      <c r="C8" t="s">
        <v>14</v>
      </c>
      <c r="D8" t="s">
        <v>15</v>
      </c>
      <c r="E8" t="s">
        <v>16</v>
      </c>
      <c r="F8" t="s">
        <v>17</v>
      </c>
      <c r="G8" t="s">
        <v>42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</row>
    <row r="9" spans="1:12" x14ac:dyDescent="0.2">
      <c r="A9" t="s">
        <v>40</v>
      </c>
      <c r="B9" t="s">
        <v>24</v>
      </c>
      <c r="C9">
        <v>166.08626000000001</v>
      </c>
      <c r="D9">
        <v>167.08960999999999</v>
      </c>
      <c r="E9">
        <v>168.09296000000001</v>
      </c>
      <c r="F9">
        <v>169.09631999999999</v>
      </c>
      <c r="G9">
        <v>170.09967</v>
      </c>
      <c r="H9">
        <v>171.10302999999999</v>
      </c>
      <c r="I9">
        <v>172.10638</v>
      </c>
      <c r="J9">
        <v>173.10973999999999</v>
      </c>
      <c r="K9">
        <v>174.11309</v>
      </c>
      <c r="L9">
        <v>175.11644999999999</v>
      </c>
    </row>
    <row r="10" spans="1:12" x14ac:dyDescent="0.2">
      <c r="A10" t="s">
        <v>40</v>
      </c>
      <c r="B10" t="s">
        <v>31</v>
      </c>
      <c r="C10">
        <v>0</v>
      </c>
      <c r="D10">
        <v>3527777</v>
      </c>
      <c r="E10">
        <v>8998945</v>
      </c>
      <c r="F10">
        <v>15263410</v>
      </c>
      <c r="G10">
        <v>18761130</v>
      </c>
      <c r="H10">
        <v>14140160</v>
      </c>
      <c r="I10">
        <v>6220892</v>
      </c>
      <c r="J10">
        <v>1445611</v>
      </c>
      <c r="K10">
        <v>206261</v>
      </c>
      <c r="L10">
        <v>19753</v>
      </c>
    </row>
    <row r="11" spans="1:12" x14ac:dyDescent="0.2">
      <c r="A11" t="s">
        <v>40</v>
      </c>
      <c r="B11" t="s">
        <v>32</v>
      </c>
      <c r="C11">
        <v>0</v>
      </c>
      <c r="D11">
        <v>2957832</v>
      </c>
      <c r="E11">
        <v>8150306</v>
      </c>
      <c r="F11">
        <v>14460460</v>
      </c>
      <c r="G11">
        <v>17806720</v>
      </c>
      <c r="H11">
        <v>13266000</v>
      </c>
      <c r="I11">
        <v>5687514</v>
      </c>
      <c r="J11">
        <v>1251757</v>
      </c>
      <c r="K11">
        <v>164223</v>
      </c>
      <c r="L11">
        <v>13022</v>
      </c>
    </row>
    <row r="12" spans="1:12" x14ac:dyDescent="0.2">
      <c r="A12" t="s">
        <v>40</v>
      </c>
      <c r="B12" t="s">
        <v>33</v>
      </c>
      <c r="C12">
        <v>431550</v>
      </c>
      <c r="D12">
        <v>961270</v>
      </c>
      <c r="E12">
        <v>2619946</v>
      </c>
      <c r="F12">
        <v>4656433</v>
      </c>
      <c r="G12">
        <v>5761429</v>
      </c>
      <c r="H12">
        <v>4246544</v>
      </c>
      <c r="I12">
        <v>1839766</v>
      </c>
      <c r="J12">
        <v>436694</v>
      </c>
      <c r="K12">
        <v>59128</v>
      </c>
      <c r="L12">
        <v>5124</v>
      </c>
    </row>
    <row r="13" spans="1:12" x14ac:dyDescent="0.2">
      <c r="A13" t="s">
        <v>50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</row>
    <row r="14" spans="1:12" x14ac:dyDescent="0.2">
      <c r="A14" t="s">
        <v>50</v>
      </c>
      <c r="C14" t="s">
        <v>14</v>
      </c>
      <c r="D14" t="s">
        <v>15</v>
      </c>
      <c r="E14" t="s">
        <v>16</v>
      </c>
      <c r="F14" t="s">
        <v>17</v>
      </c>
      <c r="G14" t="s">
        <v>42</v>
      </c>
      <c r="H14" t="s">
        <v>43</v>
      </c>
      <c r="I14" t="s">
        <v>44</v>
      </c>
      <c r="J14" t="s">
        <v>18</v>
      </c>
    </row>
    <row r="15" spans="1:12" x14ac:dyDescent="0.2">
      <c r="A15" t="s">
        <v>50</v>
      </c>
      <c r="B15" t="s">
        <v>24</v>
      </c>
      <c r="C15">
        <v>132.10191</v>
      </c>
      <c r="D15">
        <v>133.10525999999999</v>
      </c>
      <c r="E15">
        <v>134.10861</v>
      </c>
      <c r="F15">
        <v>135.11197000000001</v>
      </c>
      <c r="G15">
        <v>136.11532</v>
      </c>
      <c r="H15">
        <v>137.11868000000001</v>
      </c>
      <c r="I15">
        <v>138.12203</v>
      </c>
      <c r="J15" t="s">
        <v>26</v>
      </c>
    </row>
    <row r="16" spans="1:12" x14ac:dyDescent="0.2">
      <c r="A16" t="s">
        <v>50</v>
      </c>
      <c r="B16" t="s">
        <v>31</v>
      </c>
      <c r="C16">
        <v>2347755</v>
      </c>
      <c r="D16">
        <v>12032620</v>
      </c>
      <c r="E16">
        <v>18382420</v>
      </c>
      <c r="F16">
        <v>12804240</v>
      </c>
      <c r="G16">
        <v>3689185</v>
      </c>
      <c r="H16">
        <v>550416</v>
      </c>
      <c r="I16">
        <v>44176</v>
      </c>
      <c r="J16">
        <v>49850806</v>
      </c>
    </row>
    <row r="17" spans="1:13" x14ac:dyDescent="0.2">
      <c r="A17" t="s">
        <v>50</v>
      </c>
      <c r="B17" t="s">
        <v>32</v>
      </c>
      <c r="C17">
        <v>2438619</v>
      </c>
      <c r="D17">
        <v>12388390</v>
      </c>
      <c r="E17">
        <v>19285830</v>
      </c>
      <c r="F17">
        <v>13251000</v>
      </c>
      <c r="G17">
        <v>3642235</v>
      </c>
      <c r="H17">
        <v>520231</v>
      </c>
      <c r="I17">
        <v>36018</v>
      </c>
      <c r="J17">
        <v>51562314</v>
      </c>
    </row>
    <row r="18" spans="1:13" x14ac:dyDescent="0.2">
      <c r="A18" t="s">
        <v>50</v>
      </c>
      <c r="B18" t="s">
        <v>33</v>
      </c>
      <c r="C18">
        <v>2652480</v>
      </c>
      <c r="D18">
        <v>13880940</v>
      </c>
      <c r="E18">
        <v>19828530</v>
      </c>
      <c r="F18">
        <v>15021240</v>
      </c>
      <c r="G18">
        <v>4197435</v>
      </c>
      <c r="H18">
        <v>613288</v>
      </c>
      <c r="I18">
        <v>45589</v>
      </c>
      <c r="J18">
        <v>56239497</v>
      </c>
    </row>
    <row r="19" spans="1:13" x14ac:dyDescent="0.2">
      <c r="A19" t="s">
        <v>48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</row>
    <row r="20" spans="1:13" x14ac:dyDescent="0.2">
      <c r="A20" t="s">
        <v>48</v>
      </c>
      <c r="C20" t="s">
        <v>14</v>
      </c>
      <c r="D20" t="s">
        <v>15</v>
      </c>
      <c r="E20" t="s">
        <v>16</v>
      </c>
      <c r="F20" t="s">
        <v>17</v>
      </c>
      <c r="G20" t="s">
        <v>42</v>
      </c>
      <c r="H20" t="s">
        <v>43</v>
      </c>
      <c r="I20" t="s">
        <v>44</v>
      </c>
      <c r="J20" t="s">
        <v>18</v>
      </c>
    </row>
    <row r="21" spans="1:13" x14ac:dyDescent="0.2">
      <c r="A21" t="s">
        <v>48</v>
      </c>
      <c r="B21" t="s">
        <v>24</v>
      </c>
      <c r="C21">
        <v>132.10191</v>
      </c>
      <c r="D21">
        <v>133.10525999999999</v>
      </c>
      <c r="E21">
        <v>134.10861</v>
      </c>
      <c r="F21">
        <v>135.11197000000001</v>
      </c>
      <c r="G21">
        <v>136.11532</v>
      </c>
      <c r="H21">
        <v>137.11868000000001</v>
      </c>
      <c r="I21">
        <v>138.12203</v>
      </c>
      <c r="J21" t="s">
        <v>26</v>
      </c>
    </row>
    <row r="22" spans="1:13" x14ac:dyDescent="0.2">
      <c r="A22" t="s">
        <v>48</v>
      </c>
      <c r="B22" t="s">
        <v>31</v>
      </c>
      <c r="C22">
        <v>2670348</v>
      </c>
      <c r="D22">
        <v>14155150</v>
      </c>
      <c r="E22">
        <v>22310140</v>
      </c>
      <c r="F22">
        <v>17149360</v>
      </c>
      <c r="G22">
        <v>5899627</v>
      </c>
      <c r="H22">
        <v>976257</v>
      </c>
      <c r="I22">
        <v>83086</v>
      </c>
      <c r="J22">
        <v>63243958</v>
      </c>
    </row>
    <row r="23" spans="1:13" x14ac:dyDescent="0.2">
      <c r="A23" t="s">
        <v>48</v>
      </c>
      <c r="B23" t="s">
        <v>32</v>
      </c>
      <c r="C23">
        <v>2718460</v>
      </c>
      <c r="D23">
        <v>14434720</v>
      </c>
      <c r="E23">
        <v>23639440</v>
      </c>
      <c r="F23">
        <v>18407770</v>
      </c>
      <c r="G23">
        <v>6170211</v>
      </c>
      <c r="H23">
        <v>965480</v>
      </c>
      <c r="I23">
        <v>81475</v>
      </c>
      <c r="J23">
        <v>66417557</v>
      </c>
    </row>
    <row r="24" spans="1:13" x14ac:dyDescent="0.2">
      <c r="A24" t="s">
        <v>48</v>
      </c>
      <c r="B24" t="s">
        <v>33</v>
      </c>
      <c r="C24">
        <v>2617092</v>
      </c>
      <c r="D24">
        <v>14168670</v>
      </c>
      <c r="E24">
        <v>22503870</v>
      </c>
      <c r="F24">
        <v>17626920</v>
      </c>
      <c r="G24">
        <v>5971599</v>
      </c>
      <c r="H24">
        <v>960292</v>
      </c>
      <c r="I24">
        <v>80407</v>
      </c>
      <c r="J24">
        <v>63928852</v>
      </c>
    </row>
    <row r="25" spans="1:13" x14ac:dyDescent="0.2">
      <c r="A25" t="s">
        <v>51</v>
      </c>
      <c r="B25" t="s">
        <v>51</v>
      </c>
      <c r="C25" t="s">
        <v>51</v>
      </c>
      <c r="D25" t="s">
        <v>51</v>
      </c>
      <c r="E25" t="s">
        <v>51</v>
      </c>
      <c r="F25" t="s">
        <v>51</v>
      </c>
      <c r="G25" t="s">
        <v>51</v>
      </c>
      <c r="H25" t="s">
        <v>51</v>
      </c>
      <c r="I25" t="s">
        <v>51</v>
      </c>
    </row>
    <row r="26" spans="1:13" x14ac:dyDescent="0.2">
      <c r="A26" t="s">
        <v>51</v>
      </c>
      <c r="C26" t="s">
        <v>14</v>
      </c>
      <c r="D26" t="s">
        <v>15</v>
      </c>
      <c r="E26" t="s">
        <v>16</v>
      </c>
      <c r="F26" t="s">
        <v>17</v>
      </c>
      <c r="G26" t="s">
        <v>42</v>
      </c>
      <c r="H26" t="s">
        <v>43</v>
      </c>
      <c r="I26" t="s">
        <v>18</v>
      </c>
    </row>
    <row r="27" spans="1:13" x14ac:dyDescent="0.2">
      <c r="A27" t="s">
        <v>51</v>
      </c>
      <c r="B27" t="s">
        <v>24</v>
      </c>
      <c r="C27">
        <v>150.05833000000001</v>
      </c>
      <c r="D27">
        <v>151.06168</v>
      </c>
      <c r="E27">
        <v>152.06504000000001</v>
      </c>
      <c r="F27">
        <v>153.06838999999999</v>
      </c>
      <c r="G27">
        <v>154.07175000000001</v>
      </c>
      <c r="H27">
        <v>155.07509999999999</v>
      </c>
      <c r="I27" t="s">
        <v>26</v>
      </c>
    </row>
    <row r="28" spans="1:13" x14ac:dyDescent="0.2">
      <c r="A28" t="s">
        <v>51</v>
      </c>
      <c r="B28" t="s">
        <v>31</v>
      </c>
      <c r="C28">
        <v>446967</v>
      </c>
      <c r="D28">
        <v>2367643</v>
      </c>
      <c r="E28">
        <v>4097452</v>
      </c>
      <c r="F28">
        <v>3220225</v>
      </c>
      <c r="G28">
        <v>803027</v>
      </c>
      <c r="H28">
        <v>0</v>
      </c>
      <c r="I28">
        <v>10935312</v>
      </c>
    </row>
    <row r="29" spans="1:13" x14ac:dyDescent="0.2">
      <c r="A29" t="s">
        <v>51</v>
      </c>
      <c r="B29" t="s">
        <v>32</v>
      </c>
      <c r="C29">
        <v>306867</v>
      </c>
      <c r="D29">
        <v>1471179</v>
      </c>
      <c r="E29">
        <v>2601598</v>
      </c>
      <c r="F29">
        <v>1987759</v>
      </c>
      <c r="G29">
        <v>495831</v>
      </c>
      <c r="H29">
        <v>0</v>
      </c>
      <c r="I29">
        <v>6863233</v>
      </c>
    </row>
    <row r="30" spans="1:13" x14ac:dyDescent="0.2">
      <c r="A30" t="s">
        <v>51</v>
      </c>
      <c r="B30" t="s">
        <v>33</v>
      </c>
      <c r="C30">
        <v>490001</v>
      </c>
      <c r="D30">
        <v>2524356</v>
      </c>
      <c r="E30">
        <v>4486508</v>
      </c>
      <c r="F30">
        <v>3457144</v>
      </c>
      <c r="G30">
        <v>853365</v>
      </c>
      <c r="H30">
        <v>0</v>
      </c>
      <c r="I30">
        <v>11811373</v>
      </c>
    </row>
    <row r="31" spans="1:13" x14ac:dyDescent="0.2">
      <c r="A31" t="s">
        <v>53</v>
      </c>
      <c r="B31" t="s">
        <v>53</v>
      </c>
      <c r="C31" t="s">
        <v>53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</row>
    <row r="32" spans="1:13" x14ac:dyDescent="0.2">
      <c r="A32" t="s">
        <v>53</v>
      </c>
      <c r="C32" t="s">
        <v>14</v>
      </c>
      <c r="D32" t="s">
        <v>15</v>
      </c>
      <c r="E32" t="s">
        <v>16</v>
      </c>
      <c r="F32" t="s">
        <v>17</v>
      </c>
      <c r="G32" t="s">
        <v>42</v>
      </c>
      <c r="H32" t="s">
        <v>43</v>
      </c>
      <c r="I32" t="s">
        <v>44</v>
      </c>
      <c r="J32" t="s">
        <v>45</v>
      </c>
      <c r="K32" t="s">
        <v>46</v>
      </c>
      <c r="L32" t="s">
        <v>47</v>
      </c>
      <c r="M32" t="s">
        <v>18</v>
      </c>
    </row>
    <row r="33" spans="1:13" x14ac:dyDescent="0.2">
      <c r="A33" t="s">
        <v>53</v>
      </c>
      <c r="B33" t="s">
        <v>24</v>
      </c>
      <c r="C33">
        <v>182.08116999999999</v>
      </c>
      <c r="D33">
        <v>183.08452</v>
      </c>
      <c r="E33">
        <v>184.08788000000001</v>
      </c>
      <c r="F33">
        <v>185.09123</v>
      </c>
      <c r="G33">
        <v>186.09459000000001</v>
      </c>
      <c r="H33">
        <v>187.09793999999999</v>
      </c>
      <c r="I33">
        <v>188.10130000000001</v>
      </c>
      <c r="J33">
        <v>189.10464999999999</v>
      </c>
      <c r="K33">
        <v>190.10801000000001</v>
      </c>
      <c r="L33">
        <v>191.11135999999999</v>
      </c>
      <c r="M33" t="s">
        <v>26</v>
      </c>
    </row>
    <row r="34" spans="1:13" x14ac:dyDescent="0.2">
      <c r="A34" t="s">
        <v>53</v>
      </c>
      <c r="B34" t="s">
        <v>31</v>
      </c>
      <c r="C34">
        <v>103765</v>
      </c>
      <c r="D34">
        <v>244850</v>
      </c>
      <c r="E34">
        <v>688256</v>
      </c>
      <c r="F34">
        <v>1137937</v>
      </c>
      <c r="G34">
        <v>1389528</v>
      </c>
      <c r="H34">
        <v>1111153</v>
      </c>
      <c r="I34">
        <v>507656</v>
      </c>
      <c r="J34">
        <v>138069</v>
      </c>
      <c r="K34">
        <v>20136</v>
      </c>
      <c r="L34">
        <v>3157</v>
      </c>
      <c r="M34">
        <v>5344508</v>
      </c>
    </row>
    <row r="35" spans="1:13" x14ac:dyDescent="0.2">
      <c r="A35" t="s">
        <v>53</v>
      </c>
      <c r="B35" t="s">
        <v>32</v>
      </c>
      <c r="C35">
        <v>150370</v>
      </c>
      <c r="D35">
        <v>354229</v>
      </c>
      <c r="E35">
        <v>987293</v>
      </c>
      <c r="F35">
        <v>1765012</v>
      </c>
      <c r="G35">
        <v>2126262</v>
      </c>
      <c r="H35">
        <v>1650626</v>
      </c>
      <c r="I35">
        <v>739475</v>
      </c>
      <c r="J35">
        <v>194957</v>
      </c>
      <c r="K35">
        <v>29523</v>
      </c>
      <c r="L35">
        <v>0</v>
      </c>
      <c r="M35">
        <v>7997747</v>
      </c>
    </row>
    <row r="36" spans="1:13" x14ac:dyDescent="0.2">
      <c r="A36" t="s">
        <v>53</v>
      </c>
      <c r="B36" t="s">
        <v>33</v>
      </c>
      <c r="C36">
        <v>190902</v>
      </c>
      <c r="D36">
        <v>399310</v>
      </c>
      <c r="E36">
        <v>1059600</v>
      </c>
      <c r="F36">
        <v>1810016</v>
      </c>
      <c r="G36">
        <v>2208950</v>
      </c>
      <c r="H36">
        <v>1806957</v>
      </c>
      <c r="I36">
        <v>796940</v>
      </c>
      <c r="J36">
        <v>223237</v>
      </c>
      <c r="K36">
        <v>35451</v>
      </c>
      <c r="L36">
        <v>4037</v>
      </c>
      <c r="M36">
        <v>8535399</v>
      </c>
    </row>
    <row r="37" spans="1:13" x14ac:dyDescent="0.2">
      <c r="A37" t="s">
        <v>55</v>
      </c>
      <c r="B37" t="s">
        <v>55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</row>
    <row r="38" spans="1:13" x14ac:dyDescent="0.2">
      <c r="A38" t="s">
        <v>55</v>
      </c>
      <c r="C38" t="s">
        <v>14</v>
      </c>
      <c r="D38" t="s">
        <v>15</v>
      </c>
      <c r="E38" t="s">
        <v>16</v>
      </c>
      <c r="F38" t="s">
        <v>17</v>
      </c>
      <c r="G38" t="s">
        <v>42</v>
      </c>
      <c r="H38" t="s">
        <v>43</v>
      </c>
      <c r="I38" t="s">
        <v>18</v>
      </c>
    </row>
    <row r="39" spans="1:13" x14ac:dyDescent="0.2">
      <c r="A39" t="s">
        <v>55</v>
      </c>
      <c r="B39" t="s">
        <v>24</v>
      </c>
      <c r="C39">
        <v>118.08626</v>
      </c>
      <c r="D39">
        <v>119.08960999999999</v>
      </c>
      <c r="E39">
        <v>120.09296000000001</v>
      </c>
      <c r="F39">
        <v>121.09632000000001</v>
      </c>
      <c r="G39">
        <v>122.09967</v>
      </c>
      <c r="H39">
        <v>123.10303</v>
      </c>
      <c r="I39" t="s">
        <v>26</v>
      </c>
    </row>
    <row r="40" spans="1:13" x14ac:dyDescent="0.2">
      <c r="A40" t="s">
        <v>55</v>
      </c>
      <c r="B40" t="s">
        <v>31</v>
      </c>
      <c r="C40">
        <v>2983867</v>
      </c>
      <c r="D40">
        <v>6092442</v>
      </c>
      <c r="E40">
        <v>7802845</v>
      </c>
      <c r="F40">
        <v>4921003</v>
      </c>
      <c r="G40">
        <v>1116692</v>
      </c>
      <c r="H40">
        <v>99000</v>
      </c>
      <c r="I40">
        <v>23015849</v>
      </c>
    </row>
    <row r="41" spans="1:13" x14ac:dyDescent="0.2">
      <c r="A41" t="s">
        <v>55</v>
      </c>
      <c r="B41" t="s">
        <v>32</v>
      </c>
      <c r="C41">
        <v>3290448</v>
      </c>
      <c r="D41">
        <v>6709086</v>
      </c>
      <c r="E41">
        <v>8770011</v>
      </c>
      <c r="F41">
        <v>5547353</v>
      </c>
      <c r="G41">
        <v>1162706</v>
      </c>
      <c r="H41">
        <v>102013</v>
      </c>
      <c r="I41">
        <v>25581617</v>
      </c>
    </row>
    <row r="42" spans="1:13" x14ac:dyDescent="0.2">
      <c r="A42" t="s">
        <v>55</v>
      </c>
      <c r="B42" t="s">
        <v>33</v>
      </c>
      <c r="C42">
        <v>3719117</v>
      </c>
      <c r="D42">
        <v>7301882</v>
      </c>
      <c r="E42">
        <v>9470697</v>
      </c>
      <c r="F42">
        <v>6171859</v>
      </c>
      <c r="G42">
        <v>1350152</v>
      </c>
      <c r="H42">
        <v>114769</v>
      </c>
      <c r="I42">
        <v>28128475</v>
      </c>
    </row>
    <row r="43" spans="1:13" x14ac:dyDescent="0.2">
      <c r="A43" t="s">
        <v>57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</row>
    <row r="44" spans="1:13" x14ac:dyDescent="0.2">
      <c r="A44" t="s">
        <v>57</v>
      </c>
      <c r="C44" t="s">
        <v>14</v>
      </c>
      <c r="D44" t="s">
        <v>15</v>
      </c>
      <c r="E44" t="s">
        <v>16</v>
      </c>
      <c r="F44" t="s">
        <v>17</v>
      </c>
      <c r="G44" t="s">
        <v>42</v>
      </c>
      <c r="H44" t="s">
        <v>43</v>
      </c>
      <c r="I44" t="s">
        <v>18</v>
      </c>
    </row>
    <row r="45" spans="1:13" x14ac:dyDescent="0.2">
      <c r="A45" t="s">
        <v>57</v>
      </c>
      <c r="B45" t="s">
        <v>24</v>
      </c>
      <c r="C45">
        <v>116.0706</v>
      </c>
      <c r="D45">
        <v>117.07396</v>
      </c>
      <c r="E45">
        <v>118.07731</v>
      </c>
      <c r="F45">
        <v>119.08067</v>
      </c>
      <c r="G45">
        <v>120.08402</v>
      </c>
      <c r="H45">
        <v>121.08738</v>
      </c>
      <c r="I45" t="s">
        <v>26</v>
      </c>
    </row>
    <row r="46" spans="1:13" x14ac:dyDescent="0.2">
      <c r="A46" t="s">
        <v>57</v>
      </c>
      <c r="B46" t="s">
        <v>31</v>
      </c>
      <c r="C46">
        <v>1997136</v>
      </c>
      <c r="D46">
        <v>10942590</v>
      </c>
      <c r="E46">
        <v>29372330</v>
      </c>
      <c r="F46">
        <v>21695070</v>
      </c>
      <c r="G46">
        <v>4765646</v>
      </c>
      <c r="H46">
        <v>404491</v>
      </c>
      <c r="I46">
        <v>69177258</v>
      </c>
    </row>
    <row r="47" spans="1:13" x14ac:dyDescent="0.2">
      <c r="A47" t="s">
        <v>57</v>
      </c>
      <c r="B47" t="s">
        <v>32</v>
      </c>
      <c r="C47">
        <v>1757609</v>
      </c>
      <c r="D47">
        <v>9589674</v>
      </c>
      <c r="E47">
        <v>23531090</v>
      </c>
      <c r="F47">
        <v>17648800</v>
      </c>
      <c r="G47">
        <v>3776677</v>
      </c>
      <c r="H47">
        <v>307000</v>
      </c>
      <c r="I47">
        <v>56610846</v>
      </c>
    </row>
    <row r="48" spans="1:13" x14ac:dyDescent="0.2">
      <c r="A48" t="s">
        <v>57</v>
      </c>
      <c r="B48" t="s">
        <v>33</v>
      </c>
      <c r="C48">
        <v>1661084</v>
      </c>
      <c r="D48">
        <v>9063484</v>
      </c>
      <c r="E48">
        <v>24566010</v>
      </c>
      <c r="F48">
        <v>18529480</v>
      </c>
      <c r="G48">
        <v>3997478</v>
      </c>
      <c r="H48">
        <v>339032</v>
      </c>
      <c r="I48">
        <v>58156573</v>
      </c>
    </row>
    <row r="49" spans="1:8" x14ac:dyDescent="0.2">
      <c r="A49" t="s">
        <v>59</v>
      </c>
      <c r="B49" t="s">
        <v>59</v>
      </c>
      <c r="C49" t="s">
        <v>59</v>
      </c>
      <c r="D49" t="s">
        <v>59</v>
      </c>
      <c r="E49" t="s">
        <v>59</v>
      </c>
      <c r="F49" t="s">
        <v>59</v>
      </c>
      <c r="G49" t="s">
        <v>59</v>
      </c>
      <c r="H49" t="s">
        <v>59</v>
      </c>
    </row>
    <row r="50" spans="1:8" x14ac:dyDescent="0.2">
      <c r="A50" t="s">
        <v>59</v>
      </c>
      <c r="C50" t="s">
        <v>14</v>
      </c>
      <c r="D50" t="s">
        <v>15</v>
      </c>
      <c r="E50" t="s">
        <v>16</v>
      </c>
      <c r="F50" t="s">
        <v>17</v>
      </c>
      <c r="G50" t="s">
        <v>42</v>
      </c>
      <c r="H50" t="s">
        <v>18</v>
      </c>
    </row>
    <row r="51" spans="1:8" x14ac:dyDescent="0.2">
      <c r="A51" t="s">
        <v>59</v>
      </c>
      <c r="B51" t="s">
        <v>24</v>
      </c>
      <c r="C51">
        <v>120.06552000000001</v>
      </c>
      <c r="D51">
        <v>121.06887</v>
      </c>
      <c r="E51">
        <v>122.07223</v>
      </c>
      <c r="F51">
        <v>123.07558</v>
      </c>
      <c r="G51">
        <v>124.07894</v>
      </c>
      <c r="H51" t="s">
        <v>26</v>
      </c>
    </row>
    <row r="52" spans="1:8" x14ac:dyDescent="0.2">
      <c r="A52" t="s">
        <v>59</v>
      </c>
      <c r="B52" t="s">
        <v>31</v>
      </c>
      <c r="C52">
        <v>413063</v>
      </c>
      <c r="D52">
        <v>1992578</v>
      </c>
      <c r="E52">
        <v>3124972</v>
      </c>
      <c r="F52">
        <v>2289943</v>
      </c>
      <c r="G52">
        <v>276908</v>
      </c>
      <c r="H52">
        <v>8097463</v>
      </c>
    </row>
    <row r="53" spans="1:8" x14ac:dyDescent="0.2">
      <c r="A53" t="s">
        <v>59</v>
      </c>
      <c r="B53" t="s">
        <v>32</v>
      </c>
      <c r="C53">
        <v>386070</v>
      </c>
      <c r="D53">
        <v>1786318</v>
      </c>
      <c r="E53">
        <v>2811434</v>
      </c>
      <c r="F53">
        <v>2008402</v>
      </c>
      <c r="G53">
        <v>230629</v>
      </c>
      <c r="H53">
        <v>7222852</v>
      </c>
    </row>
    <row r="54" spans="1:8" x14ac:dyDescent="0.2">
      <c r="A54" t="s">
        <v>59</v>
      </c>
      <c r="B54" t="s">
        <v>33</v>
      </c>
      <c r="C54">
        <v>384624</v>
      </c>
      <c r="D54">
        <v>1861104</v>
      </c>
      <c r="E54">
        <v>2910807</v>
      </c>
      <c r="F54">
        <v>2163166</v>
      </c>
      <c r="G54">
        <v>286846</v>
      </c>
      <c r="H54">
        <v>7606546</v>
      </c>
    </row>
    <row r="55" spans="1:8" x14ac:dyDescent="0.2">
      <c r="A55" t="s">
        <v>61</v>
      </c>
      <c r="B55" t="s">
        <v>61</v>
      </c>
      <c r="C55" t="s">
        <v>61</v>
      </c>
      <c r="D55" t="s">
        <v>61</v>
      </c>
      <c r="E55" t="s">
        <v>61</v>
      </c>
      <c r="F55" t="s">
        <v>61</v>
      </c>
      <c r="G55" t="s">
        <v>61</v>
      </c>
    </row>
    <row r="56" spans="1:8" x14ac:dyDescent="0.2">
      <c r="A56" t="s">
        <v>61</v>
      </c>
      <c r="C56" t="s">
        <v>14</v>
      </c>
      <c r="D56" t="s">
        <v>15</v>
      </c>
      <c r="E56" t="s">
        <v>16</v>
      </c>
      <c r="F56" t="s">
        <v>17</v>
      </c>
      <c r="G56" t="s">
        <v>18</v>
      </c>
    </row>
    <row r="57" spans="1:8" x14ac:dyDescent="0.2">
      <c r="A57" t="s">
        <v>61</v>
      </c>
      <c r="B57" t="s">
        <v>24</v>
      </c>
      <c r="C57">
        <v>90.054950000000005</v>
      </c>
      <c r="D57">
        <v>91.058310000000006</v>
      </c>
      <c r="E57">
        <v>92.061660000000003</v>
      </c>
      <c r="F57">
        <v>93.065020000000004</v>
      </c>
      <c r="G57" t="s">
        <v>26</v>
      </c>
    </row>
    <row r="58" spans="1:8" x14ac:dyDescent="0.2">
      <c r="A58" t="s">
        <v>61</v>
      </c>
      <c r="B58" t="s">
        <v>31</v>
      </c>
      <c r="C58">
        <v>602622</v>
      </c>
      <c r="D58">
        <v>1262747</v>
      </c>
      <c r="E58">
        <v>1353827</v>
      </c>
      <c r="F58">
        <v>238326</v>
      </c>
      <c r="G58">
        <v>3457522</v>
      </c>
    </row>
    <row r="59" spans="1:8" x14ac:dyDescent="0.2">
      <c r="A59" t="s">
        <v>61</v>
      </c>
      <c r="B59" t="s">
        <v>32</v>
      </c>
      <c r="C59">
        <v>507612</v>
      </c>
      <c r="D59">
        <v>1130054</v>
      </c>
      <c r="E59">
        <v>1208512</v>
      </c>
      <c r="F59">
        <v>198512</v>
      </c>
      <c r="G59">
        <v>3044690</v>
      </c>
    </row>
    <row r="60" spans="1:8" x14ac:dyDescent="0.2">
      <c r="A60" t="s">
        <v>61</v>
      </c>
      <c r="B60" t="s">
        <v>33</v>
      </c>
      <c r="C60">
        <v>522417</v>
      </c>
      <c r="D60">
        <v>1100846</v>
      </c>
      <c r="E60">
        <v>1206078</v>
      </c>
      <c r="F60">
        <v>200773</v>
      </c>
      <c r="G60">
        <v>3030114</v>
      </c>
    </row>
    <row r="61" spans="1:8" x14ac:dyDescent="0.2">
      <c r="A61" t="s">
        <v>63</v>
      </c>
      <c r="B61" t="s">
        <v>63</v>
      </c>
      <c r="C61" t="s">
        <v>63</v>
      </c>
      <c r="D61" t="s">
        <v>63</v>
      </c>
      <c r="E61" t="s">
        <v>63</v>
      </c>
      <c r="F61" t="s">
        <v>63</v>
      </c>
    </row>
    <row r="62" spans="1:8" x14ac:dyDescent="0.2">
      <c r="A62" t="s">
        <v>63</v>
      </c>
      <c r="C62" t="s">
        <v>14</v>
      </c>
      <c r="D62" t="s">
        <v>15</v>
      </c>
      <c r="E62" t="s">
        <v>16</v>
      </c>
      <c r="F62" t="s">
        <v>18</v>
      </c>
    </row>
    <row r="63" spans="1:8" x14ac:dyDescent="0.2">
      <c r="A63" t="s">
        <v>63</v>
      </c>
      <c r="B63" t="s">
        <v>24</v>
      </c>
      <c r="C63">
        <v>76.039299999999997</v>
      </c>
      <c r="D63">
        <v>77.042659999999998</v>
      </c>
      <c r="E63">
        <v>78.046009999999995</v>
      </c>
      <c r="F63" t="s">
        <v>26</v>
      </c>
    </row>
    <row r="64" spans="1:8" x14ac:dyDescent="0.2">
      <c r="A64" t="s">
        <v>63</v>
      </c>
      <c r="B64" t="s">
        <v>31</v>
      </c>
      <c r="C64">
        <v>24145</v>
      </c>
      <c r="D64">
        <v>56328</v>
      </c>
      <c r="E64">
        <v>42823</v>
      </c>
      <c r="F64">
        <v>123296</v>
      </c>
    </row>
    <row r="65" spans="1:9" x14ac:dyDescent="0.2">
      <c r="A65" t="s">
        <v>63</v>
      </c>
      <c r="B65" t="s">
        <v>32</v>
      </c>
      <c r="C65">
        <v>22764</v>
      </c>
      <c r="D65">
        <v>51630</v>
      </c>
      <c r="E65">
        <v>44412</v>
      </c>
      <c r="F65">
        <v>118807</v>
      </c>
    </row>
    <row r="66" spans="1:9" x14ac:dyDescent="0.2">
      <c r="A66" t="s">
        <v>63</v>
      </c>
      <c r="B66" t="s">
        <v>33</v>
      </c>
      <c r="C66">
        <v>26157</v>
      </c>
      <c r="D66">
        <v>44323</v>
      </c>
      <c r="E66">
        <v>40262</v>
      </c>
      <c r="F66">
        <v>110742</v>
      </c>
    </row>
    <row r="67" spans="1:9" x14ac:dyDescent="0.2">
      <c r="A67" t="s">
        <v>65</v>
      </c>
      <c r="B67" t="s">
        <v>65</v>
      </c>
      <c r="C67" t="s">
        <v>65</v>
      </c>
      <c r="D67" t="s">
        <v>65</v>
      </c>
      <c r="E67" t="s">
        <v>65</v>
      </c>
      <c r="F67" t="s">
        <v>65</v>
      </c>
      <c r="G67" t="s">
        <v>65</v>
      </c>
    </row>
    <row r="68" spans="1:9" x14ac:dyDescent="0.2">
      <c r="A68" t="s">
        <v>65</v>
      </c>
      <c r="C68" t="s">
        <v>14</v>
      </c>
      <c r="D68" t="s">
        <v>15</v>
      </c>
      <c r="E68" t="s">
        <v>16</v>
      </c>
      <c r="F68" t="s">
        <v>17</v>
      </c>
      <c r="G68" t="s">
        <v>18</v>
      </c>
    </row>
    <row r="69" spans="1:9" x14ac:dyDescent="0.2">
      <c r="A69" t="s">
        <v>65</v>
      </c>
      <c r="B69" t="s">
        <v>24</v>
      </c>
      <c r="C69">
        <v>106.04987</v>
      </c>
      <c r="D69">
        <v>107.05322</v>
      </c>
      <c r="E69">
        <v>108.05658</v>
      </c>
      <c r="F69">
        <v>109.05992999999999</v>
      </c>
      <c r="G69" t="s">
        <v>26</v>
      </c>
    </row>
    <row r="70" spans="1:9" x14ac:dyDescent="0.2">
      <c r="A70" t="s">
        <v>65</v>
      </c>
      <c r="B70" t="s">
        <v>31</v>
      </c>
      <c r="C70">
        <v>527515</v>
      </c>
      <c r="D70">
        <v>1048777</v>
      </c>
      <c r="E70">
        <v>949742</v>
      </c>
      <c r="F70">
        <v>161907</v>
      </c>
      <c r="G70">
        <v>2687940</v>
      </c>
    </row>
    <row r="71" spans="1:9" x14ac:dyDescent="0.2">
      <c r="A71" t="s">
        <v>65</v>
      </c>
      <c r="B71" t="s">
        <v>32</v>
      </c>
      <c r="C71">
        <v>504688</v>
      </c>
      <c r="D71">
        <v>1071287</v>
      </c>
      <c r="E71">
        <v>948853</v>
      </c>
      <c r="F71">
        <v>156709</v>
      </c>
      <c r="G71">
        <v>2681536</v>
      </c>
    </row>
    <row r="72" spans="1:9" x14ac:dyDescent="0.2">
      <c r="A72" t="s">
        <v>65</v>
      </c>
      <c r="B72" t="s">
        <v>33</v>
      </c>
      <c r="C72">
        <v>573025</v>
      </c>
      <c r="D72">
        <v>1103292</v>
      </c>
      <c r="E72">
        <v>1035137</v>
      </c>
      <c r="F72">
        <v>169746</v>
      </c>
      <c r="G72">
        <v>2881200</v>
      </c>
    </row>
    <row r="73" spans="1:9" x14ac:dyDescent="0.2">
      <c r="A73" t="s">
        <v>67</v>
      </c>
      <c r="B73" t="s">
        <v>67</v>
      </c>
      <c r="C73" t="s">
        <v>67</v>
      </c>
      <c r="D73" t="s">
        <v>67</v>
      </c>
      <c r="E73" t="s">
        <v>67</v>
      </c>
      <c r="F73" t="s">
        <v>67</v>
      </c>
      <c r="G73" t="s">
        <v>67</v>
      </c>
      <c r="H73" t="s">
        <v>67</v>
      </c>
      <c r="I73" t="s">
        <v>67</v>
      </c>
    </row>
    <row r="74" spans="1:9" x14ac:dyDescent="0.2">
      <c r="A74" t="s">
        <v>67</v>
      </c>
      <c r="C74" t="s">
        <v>14</v>
      </c>
      <c r="D74" t="s">
        <v>15</v>
      </c>
      <c r="E74" t="s">
        <v>16</v>
      </c>
      <c r="F74" t="s">
        <v>17</v>
      </c>
      <c r="G74" t="s">
        <v>42</v>
      </c>
      <c r="H74" t="s">
        <v>43</v>
      </c>
      <c r="I74" t="s">
        <v>18</v>
      </c>
    </row>
    <row r="75" spans="1:9" x14ac:dyDescent="0.2">
      <c r="A75" t="s">
        <v>67</v>
      </c>
      <c r="B75" t="s">
        <v>24</v>
      </c>
      <c r="C75">
        <v>148.06043</v>
      </c>
      <c r="D75">
        <v>149.06379000000001</v>
      </c>
      <c r="E75">
        <v>150.06713999999999</v>
      </c>
      <c r="F75">
        <v>151.07050000000001</v>
      </c>
      <c r="G75">
        <v>152.07384999999999</v>
      </c>
      <c r="H75">
        <v>153.07721000000001</v>
      </c>
      <c r="I75" t="s">
        <v>26</v>
      </c>
    </row>
    <row r="76" spans="1:9" x14ac:dyDescent="0.2">
      <c r="A76" t="s">
        <v>67</v>
      </c>
      <c r="B76" t="s">
        <v>31</v>
      </c>
      <c r="C76">
        <v>1369779</v>
      </c>
      <c r="D76">
        <v>7756767</v>
      </c>
      <c r="E76">
        <v>22058780</v>
      </c>
      <c r="F76">
        <v>15731630</v>
      </c>
      <c r="G76">
        <v>3669463</v>
      </c>
      <c r="H76">
        <v>351256</v>
      </c>
      <c r="I76">
        <v>50937680</v>
      </c>
    </row>
    <row r="77" spans="1:9" x14ac:dyDescent="0.2">
      <c r="A77" t="s">
        <v>67</v>
      </c>
      <c r="B77" t="s">
        <v>32</v>
      </c>
      <c r="C77">
        <v>1475837</v>
      </c>
      <c r="D77">
        <v>8098094</v>
      </c>
      <c r="E77">
        <v>21627430</v>
      </c>
      <c r="F77">
        <v>15214030</v>
      </c>
      <c r="G77">
        <v>3359977</v>
      </c>
      <c r="H77">
        <v>314610</v>
      </c>
      <c r="I77">
        <v>50089977</v>
      </c>
    </row>
    <row r="78" spans="1:9" x14ac:dyDescent="0.2">
      <c r="A78" t="s">
        <v>67</v>
      </c>
      <c r="B78" t="s">
        <v>33</v>
      </c>
      <c r="C78">
        <v>1336059</v>
      </c>
      <c r="D78">
        <v>6846287</v>
      </c>
      <c r="E78">
        <v>21051480</v>
      </c>
      <c r="F78">
        <v>14993910</v>
      </c>
      <c r="G78">
        <v>3467995</v>
      </c>
      <c r="H78">
        <v>331491</v>
      </c>
      <c r="I78">
        <v>48027220</v>
      </c>
    </row>
    <row r="79" spans="1:9" x14ac:dyDescent="0.2">
      <c r="A79" t="s">
        <v>69</v>
      </c>
      <c r="B79" t="s">
        <v>69</v>
      </c>
      <c r="C79" t="s">
        <v>69</v>
      </c>
      <c r="D79" t="s">
        <v>69</v>
      </c>
      <c r="E79" t="s">
        <v>69</v>
      </c>
      <c r="F79" t="s">
        <v>69</v>
      </c>
      <c r="G79" t="s">
        <v>69</v>
      </c>
      <c r="H79" t="s">
        <v>69</v>
      </c>
    </row>
    <row r="80" spans="1:9" x14ac:dyDescent="0.2">
      <c r="A80" t="s">
        <v>69</v>
      </c>
      <c r="C80" t="s">
        <v>14</v>
      </c>
      <c r="D80" t="s">
        <v>15</v>
      </c>
      <c r="E80" t="s">
        <v>16</v>
      </c>
      <c r="F80" t="s">
        <v>17</v>
      </c>
      <c r="G80" t="s">
        <v>42</v>
      </c>
      <c r="H80" t="s">
        <v>18</v>
      </c>
    </row>
    <row r="81" spans="1:10" x14ac:dyDescent="0.2">
      <c r="A81" t="s">
        <v>69</v>
      </c>
      <c r="B81" t="s">
        <v>24</v>
      </c>
      <c r="C81">
        <v>133.06076999999999</v>
      </c>
      <c r="D81">
        <v>134.06412</v>
      </c>
      <c r="E81">
        <v>135.06747999999999</v>
      </c>
      <c r="F81">
        <v>136.07083</v>
      </c>
      <c r="G81">
        <v>137.07418999999999</v>
      </c>
      <c r="H81" t="s">
        <v>26</v>
      </c>
    </row>
    <row r="82" spans="1:10" x14ac:dyDescent="0.2">
      <c r="A82" t="s">
        <v>69</v>
      </c>
      <c r="B82" t="s">
        <v>31</v>
      </c>
      <c r="C82">
        <v>839068</v>
      </c>
      <c r="D82">
        <v>205307</v>
      </c>
      <c r="E82">
        <v>21433</v>
      </c>
      <c r="F82">
        <v>0</v>
      </c>
      <c r="G82">
        <v>0</v>
      </c>
      <c r="H82">
        <v>1065807</v>
      </c>
    </row>
    <row r="83" spans="1:10" x14ac:dyDescent="0.2">
      <c r="A83" t="s">
        <v>69</v>
      </c>
      <c r="B83" t="s">
        <v>32</v>
      </c>
      <c r="C83">
        <v>819029</v>
      </c>
      <c r="D83">
        <v>183097</v>
      </c>
      <c r="E83">
        <v>18486</v>
      </c>
      <c r="F83">
        <v>0</v>
      </c>
      <c r="G83">
        <v>0</v>
      </c>
      <c r="H83">
        <v>1020612</v>
      </c>
    </row>
    <row r="84" spans="1:10" x14ac:dyDescent="0.2">
      <c r="A84" t="s">
        <v>69</v>
      </c>
      <c r="B84" t="s">
        <v>33</v>
      </c>
      <c r="C84">
        <v>809988</v>
      </c>
      <c r="D84">
        <v>189242</v>
      </c>
      <c r="E84">
        <v>23700</v>
      </c>
      <c r="F84">
        <v>0</v>
      </c>
      <c r="G84">
        <v>0</v>
      </c>
      <c r="H84">
        <v>1022930</v>
      </c>
    </row>
    <row r="85" spans="1:10" x14ac:dyDescent="0.2">
      <c r="A85" t="s">
        <v>71</v>
      </c>
      <c r="B85" t="s">
        <v>71</v>
      </c>
      <c r="C85" t="s">
        <v>71</v>
      </c>
      <c r="D85" t="s">
        <v>71</v>
      </c>
      <c r="E85" t="s">
        <v>71</v>
      </c>
      <c r="F85" t="s">
        <v>71</v>
      </c>
      <c r="G85" t="s">
        <v>71</v>
      </c>
      <c r="H85" t="s">
        <v>71</v>
      </c>
    </row>
    <row r="86" spans="1:10" x14ac:dyDescent="0.2">
      <c r="A86" t="s">
        <v>71</v>
      </c>
      <c r="C86" t="s">
        <v>14</v>
      </c>
      <c r="D86" t="s">
        <v>15</v>
      </c>
      <c r="E86" t="s">
        <v>16</v>
      </c>
      <c r="F86" t="s">
        <v>17</v>
      </c>
      <c r="G86" t="s">
        <v>42</v>
      </c>
      <c r="H86" t="s">
        <v>18</v>
      </c>
    </row>
    <row r="87" spans="1:10" x14ac:dyDescent="0.2">
      <c r="A87" t="s">
        <v>71</v>
      </c>
      <c r="B87" t="s">
        <v>24</v>
      </c>
      <c r="C87">
        <v>134.04478</v>
      </c>
      <c r="D87">
        <v>135.04813999999999</v>
      </c>
      <c r="E87">
        <v>136.05149</v>
      </c>
      <c r="F87">
        <v>137.05484999999999</v>
      </c>
      <c r="G87">
        <v>138.0582</v>
      </c>
      <c r="H87" t="s">
        <v>26</v>
      </c>
    </row>
    <row r="88" spans="1:10" x14ac:dyDescent="0.2">
      <c r="A88" t="s">
        <v>71</v>
      </c>
      <c r="B88" t="s">
        <v>31</v>
      </c>
      <c r="C88">
        <v>500835</v>
      </c>
      <c r="D88">
        <v>2382854</v>
      </c>
      <c r="E88">
        <v>4024802</v>
      </c>
      <c r="F88">
        <v>3026666</v>
      </c>
      <c r="G88">
        <v>438073</v>
      </c>
      <c r="H88">
        <v>10373230</v>
      </c>
    </row>
    <row r="89" spans="1:10" x14ac:dyDescent="0.2">
      <c r="A89" t="s">
        <v>71</v>
      </c>
      <c r="B89" t="s">
        <v>32</v>
      </c>
      <c r="C89">
        <v>520605</v>
      </c>
      <c r="D89">
        <v>2326592</v>
      </c>
      <c r="E89">
        <v>4049611</v>
      </c>
      <c r="F89">
        <v>2909066</v>
      </c>
      <c r="G89">
        <v>426687</v>
      </c>
      <c r="H89">
        <v>10232560</v>
      </c>
    </row>
    <row r="90" spans="1:10" x14ac:dyDescent="0.2">
      <c r="A90" t="s">
        <v>71</v>
      </c>
      <c r="B90" t="s">
        <v>33</v>
      </c>
      <c r="C90">
        <v>501717</v>
      </c>
      <c r="D90">
        <v>2366657</v>
      </c>
      <c r="E90">
        <v>4024957</v>
      </c>
      <c r="F90">
        <v>3050824</v>
      </c>
      <c r="G90">
        <v>448811</v>
      </c>
      <c r="H90">
        <v>10392965</v>
      </c>
    </row>
    <row r="91" spans="1:10" x14ac:dyDescent="0.2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</row>
    <row r="92" spans="1:10" x14ac:dyDescent="0.2">
      <c r="A92" t="s">
        <v>73</v>
      </c>
      <c r="C92" t="s">
        <v>14</v>
      </c>
      <c r="D92" t="s">
        <v>15</v>
      </c>
      <c r="E92" t="s">
        <v>16</v>
      </c>
      <c r="F92" t="s">
        <v>17</v>
      </c>
      <c r="G92" t="s">
        <v>42</v>
      </c>
      <c r="H92" t="s">
        <v>43</v>
      </c>
      <c r="I92" t="s">
        <v>44</v>
      </c>
      <c r="J92" t="s">
        <v>18</v>
      </c>
    </row>
    <row r="93" spans="1:10" x14ac:dyDescent="0.2">
      <c r="A93" t="s">
        <v>73</v>
      </c>
      <c r="B93" t="s">
        <v>24</v>
      </c>
      <c r="C93">
        <v>156.07675</v>
      </c>
      <c r="D93">
        <v>157.08010999999999</v>
      </c>
      <c r="E93">
        <v>158.08346</v>
      </c>
      <c r="F93">
        <v>159.08681999999999</v>
      </c>
      <c r="G93">
        <v>160.09017</v>
      </c>
      <c r="H93">
        <v>161.09352999999999</v>
      </c>
      <c r="I93">
        <v>162.09688</v>
      </c>
      <c r="J93" t="s">
        <v>26</v>
      </c>
    </row>
    <row r="94" spans="1:10" x14ac:dyDescent="0.2">
      <c r="A94" t="s">
        <v>73</v>
      </c>
      <c r="B94" t="s">
        <v>31</v>
      </c>
      <c r="C94">
        <v>3092871</v>
      </c>
      <c r="D94">
        <v>9692605</v>
      </c>
      <c r="E94">
        <v>16957970</v>
      </c>
      <c r="F94">
        <v>16880330</v>
      </c>
      <c r="G94">
        <v>8302599</v>
      </c>
      <c r="H94">
        <v>2107666</v>
      </c>
      <c r="I94">
        <v>221673</v>
      </c>
      <c r="J94">
        <v>57255715</v>
      </c>
    </row>
    <row r="95" spans="1:10" x14ac:dyDescent="0.2">
      <c r="A95" t="s">
        <v>73</v>
      </c>
      <c r="B95" t="s">
        <v>32</v>
      </c>
      <c r="C95">
        <v>2987303</v>
      </c>
      <c r="D95">
        <v>9399014</v>
      </c>
      <c r="E95">
        <v>16822020</v>
      </c>
      <c r="F95">
        <v>16690010</v>
      </c>
      <c r="G95">
        <v>7969411</v>
      </c>
      <c r="H95">
        <v>1960793</v>
      </c>
      <c r="I95">
        <v>192318</v>
      </c>
      <c r="J95">
        <v>56020873</v>
      </c>
    </row>
    <row r="96" spans="1:10" x14ac:dyDescent="0.2">
      <c r="A96" t="s">
        <v>73</v>
      </c>
      <c r="B96" t="s">
        <v>33</v>
      </c>
      <c r="C96">
        <v>3199301</v>
      </c>
      <c r="D96">
        <v>9582573</v>
      </c>
      <c r="E96">
        <v>16676340</v>
      </c>
      <c r="F96">
        <v>17137830</v>
      </c>
      <c r="G96">
        <v>8139053</v>
      </c>
      <c r="H96">
        <v>2098565</v>
      </c>
      <c r="I96">
        <v>224027</v>
      </c>
      <c r="J96">
        <v>57057688</v>
      </c>
    </row>
    <row r="97" spans="1:10" x14ac:dyDescent="0.2">
      <c r="A97" t="s">
        <v>75</v>
      </c>
      <c r="B97" t="s">
        <v>75</v>
      </c>
      <c r="C97" t="s">
        <v>75</v>
      </c>
      <c r="D97" t="s">
        <v>75</v>
      </c>
      <c r="E97" t="s">
        <v>75</v>
      </c>
      <c r="F97" t="s">
        <v>75</v>
      </c>
      <c r="G97" t="s">
        <v>75</v>
      </c>
      <c r="H97" t="s">
        <v>75</v>
      </c>
      <c r="I97" t="s">
        <v>75</v>
      </c>
      <c r="J97" t="s">
        <v>75</v>
      </c>
    </row>
    <row r="98" spans="1:10" x14ac:dyDescent="0.2">
      <c r="A98" t="s">
        <v>75</v>
      </c>
      <c r="C98" t="s">
        <v>14</v>
      </c>
      <c r="D98" t="s">
        <v>15</v>
      </c>
      <c r="E98" t="s">
        <v>16</v>
      </c>
      <c r="F98" t="s">
        <v>17</v>
      </c>
      <c r="G98" t="s">
        <v>42</v>
      </c>
      <c r="H98" t="s">
        <v>43</v>
      </c>
      <c r="I98" t="s">
        <v>44</v>
      </c>
      <c r="J98" t="s">
        <v>18</v>
      </c>
    </row>
    <row r="99" spans="1:10" x14ac:dyDescent="0.2">
      <c r="A99" t="s">
        <v>75</v>
      </c>
      <c r="B99" t="s">
        <v>24</v>
      </c>
      <c r="C99">
        <v>175.11895000000001</v>
      </c>
      <c r="D99">
        <v>176.12231</v>
      </c>
      <c r="E99">
        <v>177.12566000000001</v>
      </c>
      <c r="F99">
        <v>178.12902</v>
      </c>
      <c r="G99">
        <v>179.13237000000001</v>
      </c>
      <c r="H99">
        <v>180.13573</v>
      </c>
      <c r="I99">
        <v>181.13908000000001</v>
      </c>
      <c r="J99" t="s">
        <v>26</v>
      </c>
    </row>
    <row r="100" spans="1:10" x14ac:dyDescent="0.2">
      <c r="A100" t="s">
        <v>75</v>
      </c>
      <c r="B100" t="s">
        <v>31</v>
      </c>
      <c r="C100">
        <v>1078941</v>
      </c>
      <c r="D100">
        <v>3400051</v>
      </c>
      <c r="E100">
        <v>14549150</v>
      </c>
      <c r="F100">
        <v>27603700</v>
      </c>
      <c r="G100">
        <v>17001030</v>
      </c>
      <c r="H100">
        <v>3756819</v>
      </c>
      <c r="I100">
        <v>344258</v>
      </c>
      <c r="J100">
        <v>67733955</v>
      </c>
    </row>
    <row r="101" spans="1:10" x14ac:dyDescent="0.2">
      <c r="A101" t="s">
        <v>75</v>
      </c>
      <c r="B101" t="s">
        <v>32</v>
      </c>
      <c r="C101">
        <v>1192830</v>
      </c>
      <c r="D101">
        <v>3541138</v>
      </c>
      <c r="E101">
        <v>14268140</v>
      </c>
      <c r="F101">
        <v>25907270</v>
      </c>
      <c r="G101">
        <v>15657120</v>
      </c>
      <c r="H101">
        <v>3293557</v>
      </c>
      <c r="I101">
        <v>295697</v>
      </c>
      <c r="J101">
        <v>64155745</v>
      </c>
    </row>
    <row r="102" spans="1:10" x14ac:dyDescent="0.2">
      <c r="A102" t="s">
        <v>75</v>
      </c>
      <c r="B102" t="s">
        <v>33</v>
      </c>
      <c r="C102">
        <v>1180236</v>
      </c>
      <c r="D102">
        <v>2949230</v>
      </c>
      <c r="E102">
        <v>12648330</v>
      </c>
      <c r="F102">
        <v>24608230</v>
      </c>
      <c r="G102">
        <v>15173970</v>
      </c>
      <c r="H102">
        <v>3290759</v>
      </c>
      <c r="I102">
        <v>304435</v>
      </c>
      <c r="J102">
        <v>60155189</v>
      </c>
    </row>
    <row r="103" spans="1:10" x14ac:dyDescent="0.2">
      <c r="A103" t="s">
        <v>77</v>
      </c>
      <c r="B103" t="s">
        <v>77</v>
      </c>
      <c r="C103" t="s">
        <v>77</v>
      </c>
      <c r="D103" t="s">
        <v>77</v>
      </c>
      <c r="E103" t="s">
        <v>77</v>
      </c>
      <c r="F103" t="s">
        <v>77</v>
      </c>
      <c r="G103" t="s">
        <v>77</v>
      </c>
      <c r="H103" t="s">
        <v>77</v>
      </c>
      <c r="I103" t="s">
        <v>77</v>
      </c>
      <c r="J103" t="s">
        <v>77</v>
      </c>
    </row>
    <row r="104" spans="1:10" x14ac:dyDescent="0.2">
      <c r="A104" t="s">
        <v>77</v>
      </c>
      <c r="C104" t="s">
        <v>14</v>
      </c>
      <c r="D104" t="s">
        <v>15</v>
      </c>
      <c r="E104" t="s">
        <v>16</v>
      </c>
      <c r="F104" t="s">
        <v>17</v>
      </c>
      <c r="G104" t="s">
        <v>42</v>
      </c>
      <c r="H104" t="s">
        <v>43</v>
      </c>
      <c r="I104" t="s">
        <v>44</v>
      </c>
      <c r="J104" t="s">
        <v>18</v>
      </c>
    </row>
    <row r="105" spans="1:10" x14ac:dyDescent="0.2">
      <c r="A105" t="s">
        <v>77</v>
      </c>
      <c r="B105" t="s">
        <v>24</v>
      </c>
      <c r="C105">
        <v>147.11279999999999</v>
      </c>
      <c r="D105">
        <v>148.11616000000001</v>
      </c>
      <c r="E105">
        <v>149.11950999999999</v>
      </c>
      <c r="F105">
        <v>150.12287000000001</v>
      </c>
      <c r="G105">
        <v>151.12621999999999</v>
      </c>
      <c r="H105">
        <v>152.12958</v>
      </c>
      <c r="I105">
        <v>153.13292999999999</v>
      </c>
      <c r="J105" t="s">
        <v>26</v>
      </c>
    </row>
    <row r="106" spans="1:10" x14ac:dyDescent="0.2">
      <c r="A106" t="s">
        <v>77</v>
      </c>
      <c r="B106" t="s">
        <v>31</v>
      </c>
      <c r="C106">
        <v>1893954</v>
      </c>
      <c r="D106">
        <v>11377870</v>
      </c>
      <c r="E106">
        <v>24398200</v>
      </c>
      <c r="F106">
        <v>27722670</v>
      </c>
      <c r="G106">
        <v>14885240</v>
      </c>
      <c r="H106">
        <v>3281929</v>
      </c>
      <c r="I106">
        <v>282122</v>
      </c>
      <c r="J106">
        <v>83841985</v>
      </c>
    </row>
    <row r="107" spans="1:10" x14ac:dyDescent="0.2">
      <c r="A107" t="s">
        <v>77</v>
      </c>
      <c r="B107" t="s">
        <v>32</v>
      </c>
      <c r="C107">
        <v>1907565</v>
      </c>
      <c r="D107">
        <v>10758380</v>
      </c>
      <c r="E107">
        <v>23397980</v>
      </c>
      <c r="F107">
        <v>26473130</v>
      </c>
      <c r="G107">
        <v>14330770</v>
      </c>
      <c r="H107">
        <v>2954188</v>
      </c>
      <c r="I107">
        <v>247021</v>
      </c>
      <c r="J107">
        <v>80069036</v>
      </c>
    </row>
    <row r="108" spans="1:10" x14ac:dyDescent="0.2">
      <c r="A108" t="s">
        <v>77</v>
      </c>
      <c r="B108" t="s">
        <v>33</v>
      </c>
      <c r="C108">
        <v>1792734</v>
      </c>
      <c r="D108">
        <v>10416470</v>
      </c>
      <c r="E108">
        <v>21377250</v>
      </c>
      <c r="F108">
        <v>24178070</v>
      </c>
      <c r="G108">
        <v>13605290</v>
      </c>
      <c r="H108">
        <v>2926392</v>
      </c>
      <c r="I108">
        <v>250150</v>
      </c>
      <c r="J108">
        <v>74546357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ED07-3647-944B-BE68-722308862AE3}">
  <dimension ref="A1:M108"/>
  <sheetViews>
    <sheetView tabSelected="1" workbookViewId="0"/>
  </sheetViews>
  <sheetFormatPr baseColWidth="10" defaultRowHeight="16" x14ac:dyDescent="0.2"/>
  <sheetData>
    <row r="1" spans="1:12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12" x14ac:dyDescent="0.2">
      <c r="A2" t="s">
        <v>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</row>
    <row r="3" spans="1:12" x14ac:dyDescent="0.2">
      <c r="A3" t="s">
        <v>0</v>
      </c>
      <c r="B3" t="s">
        <v>24</v>
      </c>
      <c r="C3">
        <v>122.02703</v>
      </c>
      <c r="D3">
        <v>123.03037999999999</v>
      </c>
      <c r="E3">
        <v>124.03373999999999</v>
      </c>
      <c r="F3">
        <v>125.03709000000001</v>
      </c>
      <c r="G3" t="s">
        <v>26</v>
      </c>
    </row>
    <row r="4" spans="1:12" x14ac:dyDescent="0.2">
      <c r="A4" t="s">
        <v>0</v>
      </c>
      <c r="B4" t="s">
        <v>31</v>
      </c>
      <c r="C4">
        <f>data_format!C4/data_format!$G$4</f>
        <v>0.53773057574063721</v>
      </c>
      <c r="D4">
        <f>data_format!D4/data_format!$G$4</f>
        <v>0.46254891000558973</v>
      </c>
      <c r="E4">
        <f>data_format!E4/data_format!$G$4</f>
        <v>0</v>
      </c>
      <c r="F4">
        <f>data_format!F4/data_format!$G$4</f>
        <v>0</v>
      </c>
      <c r="G4">
        <v>3578</v>
      </c>
    </row>
    <row r="5" spans="1:12" x14ac:dyDescent="0.2">
      <c r="A5" t="s">
        <v>0</v>
      </c>
      <c r="B5" t="s">
        <v>32</v>
      </c>
      <c r="C5">
        <f>data_format!C5/data_format!$G$4</f>
        <v>2.2280603689211849</v>
      </c>
      <c r="D5">
        <f>data_format!D5/data_format!$G$4</f>
        <v>1.7079373951928452</v>
      </c>
      <c r="E5">
        <f>data_format!E5/data_format!$G$4</f>
        <v>0</v>
      </c>
      <c r="F5">
        <f>data_format!F5/data_format!$G$4</f>
        <v>0</v>
      </c>
      <c r="G5">
        <v>14083</v>
      </c>
    </row>
    <row r="6" spans="1:12" x14ac:dyDescent="0.2">
      <c r="A6" t="s">
        <v>0</v>
      </c>
      <c r="B6" t="s">
        <v>33</v>
      </c>
      <c r="C6">
        <f>data_format!C6/data_format!$G$4</f>
        <v>0.88792621576299613</v>
      </c>
      <c r="D6">
        <f>data_format!D6/data_format!$G$4</f>
        <v>1.1187814421464506</v>
      </c>
      <c r="E6">
        <f>data_format!E6/data_format!$G$4</f>
        <v>1.2171604248183343</v>
      </c>
      <c r="F6">
        <f>data_format!F6/data_format!$G$4</f>
        <v>0</v>
      </c>
      <c r="G6">
        <v>11535</v>
      </c>
    </row>
    <row r="7" spans="1:12" x14ac:dyDescent="0.2">
      <c r="A7" t="s">
        <v>40</v>
      </c>
      <c r="B7" t="s">
        <v>40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</row>
    <row r="8" spans="1:12" x14ac:dyDescent="0.2">
      <c r="A8" t="s">
        <v>40</v>
      </c>
      <c r="C8" t="s">
        <v>14</v>
      </c>
      <c r="D8" t="s">
        <v>15</v>
      </c>
      <c r="E8" t="s">
        <v>16</v>
      </c>
      <c r="F8" t="s">
        <v>17</v>
      </c>
      <c r="G8" t="s">
        <v>42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</row>
    <row r="9" spans="1:12" x14ac:dyDescent="0.2">
      <c r="A9" t="s">
        <v>40</v>
      </c>
      <c r="B9" t="s">
        <v>24</v>
      </c>
      <c r="C9">
        <v>166.08626000000001</v>
      </c>
      <c r="D9">
        <v>167.08960999999999</v>
      </c>
      <c r="E9">
        <v>168.09296000000001</v>
      </c>
      <c r="F9">
        <v>169.09631999999999</v>
      </c>
      <c r="G9">
        <v>170.09967</v>
      </c>
      <c r="H9">
        <v>171.10302999999999</v>
      </c>
      <c r="I9">
        <v>172.10638</v>
      </c>
      <c r="J9">
        <v>173.10973999999999</v>
      </c>
      <c r="K9">
        <v>174.11309</v>
      </c>
      <c r="L9">
        <v>175.11644999999999</v>
      </c>
    </row>
    <row r="10" spans="1:12" x14ac:dyDescent="0.2">
      <c r="A10" t="s">
        <v>40</v>
      </c>
      <c r="B10" t="s">
        <v>31</v>
      </c>
      <c r="C10">
        <v>0</v>
      </c>
      <c r="D10">
        <v>3527777</v>
      </c>
      <c r="E10">
        <v>8998945</v>
      </c>
      <c r="F10">
        <v>15263410</v>
      </c>
      <c r="G10">
        <v>18761130</v>
      </c>
      <c r="H10">
        <v>14140160</v>
      </c>
      <c r="I10">
        <v>6220892</v>
      </c>
      <c r="J10">
        <v>1445611</v>
      </c>
      <c r="K10">
        <v>206261</v>
      </c>
      <c r="L10">
        <v>19753</v>
      </c>
    </row>
    <row r="11" spans="1:12" x14ac:dyDescent="0.2">
      <c r="A11" t="s">
        <v>40</v>
      </c>
      <c r="B11" t="s">
        <v>32</v>
      </c>
      <c r="C11">
        <v>0</v>
      </c>
      <c r="D11">
        <v>2957832</v>
      </c>
      <c r="E11">
        <v>8150306</v>
      </c>
      <c r="F11">
        <v>14460460</v>
      </c>
      <c r="G11">
        <v>17806720</v>
      </c>
      <c r="H11">
        <v>13266000</v>
      </c>
      <c r="I11">
        <v>5687514</v>
      </c>
      <c r="J11">
        <v>1251757</v>
      </c>
      <c r="K11">
        <v>164223</v>
      </c>
      <c r="L11">
        <v>13022</v>
      </c>
    </row>
    <row r="12" spans="1:12" x14ac:dyDescent="0.2">
      <c r="A12" t="s">
        <v>40</v>
      </c>
      <c r="B12" t="s">
        <v>33</v>
      </c>
      <c r="C12">
        <v>431550</v>
      </c>
      <c r="D12">
        <v>961270</v>
      </c>
      <c r="E12">
        <v>2619946</v>
      </c>
      <c r="F12">
        <v>4656433</v>
      </c>
      <c r="G12">
        <v>5761429</v>
      </c>
      <c r="H12">
        <v>4246544</v>
      </c>
      <c r="I12">
        <v>1839766</v>
      </c>
      <c r="J12">
        <v>436694</v>
      </c>
      <c r="K12">
        <v>59128</v>
      </c>
      <c r="L12">
        <v>5124</v>
      </c>
    </row>
    <row r="13" spans="1:12" x14ac:dyDescent="0.2">
      <c r="A13" t="s">
        <v>50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</row>
    <row r="14" spans="1:12" x14ac:dyDescent="0.2">
      <c r="A14" t="s">
        <v>50</v>
      </c>
      <c r="C14" t="s">
        <v>14</v>
      </c>
      <c r="D14" t="s">
        <v>15</v>
      </c>
      <c r="E14" t="s">
        <v>16</v>
      </c>
      <c r="F14" t="s">
        <v>17</v>
      </c>
      <c r="G14" t="s">
        <v>42</v>
      </c>
      <c r="H14" t="s">
        <v>43</v>
      </c>
      <c r="I14" t="s">
        <v>44</v>
      </c>
      <c r="J14" t="s">
        <v>18</v>
      </c>
    </row>
    <row r="15" spans="1:12" x14ac:dyDescent="0.2">
      <c r="A15" t="s">
        <v>50</v>
      </c>
      <c r="B15" t="s">
        <v>24</v>
      </c>
      <c r="C15">
        <v>132.10191</v>
      </c>
      <c r="D15">
        <v>133.10525999999999</v>
      </c>
      <c r="E15">
        <v>134.10861</v>
      </c>
      <c r="F15">
        <v>135.11197000000001</v>
      </c>
      <c r="G15">
        <v>136.11532</v>
      </c>
      <c r="H15">
        <v>137.11868000000001</v>
      </c>
      <c r="I15">
        <v>138.12203</v>
      </c>
      <c r="J15" t="s">
        <v>26</v>
      </c>
    </row>
    <row r="16" spans="1:12" x14ac:dyDescent="0.2">
      <c r="A16" t="s">
        <v>50</v>
      </c>
      <c r="B16" t="s">
        <v>31</v>
      </c>
      <c r="C16">
        <v>2347755</v>
      </c>
      <c r="D16">
        <v>12032620</v>
      </c>
      <c r="E16">
        <v>18382420</v>
      </c>
      <c r="F16">
        <v>12804240</v>
      </c>
      <c r="G16">
        <v>3689185</v>
      </c>
      <c r="H16">
        <v>550416</v>
      </c>
      <c r="I16">
        <v>44176</v>
      </c>
      <c r="J16">
        <v>49850806</v>
      </c>
    </row>
    <row r="17" spans="1:13" x14ac:dyDescent="0.2">
      <c r="A17" t="s">
        <v>50</v>
      </c>
      <c r="B17" t="s">
        <v>32</v>
      </c>
      <c r="C17">
        <v>2438619</v>
      </c>
      <c r="D17">
        <v>12388390</v>
      </c>
      <c r="E17">
        <v>19285830</v>
      </c>
      <c r="F17">
        <v>13251000</v>
      </c>
      <c r="G17">
        <v>3642235</v>
      </c>
      <c r="H17">
        <v>520231</v>
      </c>
      <c r="I17">
        <v>36018</v>
      </c>
      <c r="J17">
        <v>51562314</v>
      </c>
    </row>
    <row r="18" spans="1:13" x14ac:dyDescent="0.2">
      <c r="A18" t="s">
        <v>50</v>
      </c>
      <c r="B18" t="s">
        <v>33</v>
      </c>
      <c r="C18">
        <v>2652480</v>
      </c>
      <c r="D18">
        <v>13880940</v>
      </c>
      <c r="E18">
        <v>19828530</v>
      </c>
      <c r="F18">
        <v>15021240</v>
      </c>
      <c r="G18">
        <v>4197435</v>
      </c>
      <c r="H18">
        <v>613288</v>
      </c>
      <c r="I18">
        <v>45589</v>
      </c>
      <c r="J18">
        <v>56239497</v>
      </c>
    </row>
    <row r="19" spans="1:13" x14ac:dyDescent="0.2">
      <c r="A19" t="s">
        <v>48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</row>
    <row r="20" spans="1:13" x14ac:dyDescent="0.2">
      <c r="A20" t="s">
        <v>48</v>
      </c>
      <c r="C20" t="s">
        <v>14</v>
      </c>
      <c r="D20" t="s">
        <v>15</v>
      </c>
      <c r="E20" t="s">
        <v>16</v>
      </c>
      <c r="F20" t="s">
        <v>17</v>
      </c>
      <c r="G20" t="s">
        <v>42</v>
      </c>
      <c r="H20" t="s">
        <v>43</v>
      </c>
      <c r="I20" t="s">
        <v>44</v>
      </c>
      <c r="J20" t="s">
        <v>18</v>
      </c>
    </row>
    <row r="21" spans="1:13" x14ac:dyDescent="0.2">
      <c r="A21" t="s">
        <v>48</v>
      </c>
      <c r="B21" t="s">
        <v>24</v>
      </c>
      <c r="C21">
        <v>132.10191</v>
      </c>
      <c r="D21">
        <v>133.10525999999999</v>
      </c>
      <c r="E21">
        <v>134.10861</v>
      </c>
      <c r="F21">
        <v>135.11197000000001</v>
      </c>
      <c r="G21">
        <v>136.11532</v>
      </c>
      <c r="H21">
        <v>137.11868000000001</v>
      </c>
      <c r="I21">
        <v>138.12203</v>
      </c>
      <c r="J21" t="s">
        <v>26</v>
      </c>
    </row>
    <row r="22" spans="1:13" x14ac:dyDescent="0.2">
      <c r="A22" t="s">
        <v>48</v>
      </c>
      <c r="B22" t="s">
        <v>31</v>
      </c>
      <c r="C22">
        <v>2670348</v>
      </c>
      <c r="D22">
        <v>14155150</v>
      </c>
      <c r="E22">
        <v>22310140</v>
      </c>
      <c r="F22">
        <v>17149360</v>
      </c>
      <c r="G22">
        <v>5899627</v>
      </c>
      <c r="H22">
        <v>976257</v>
      </c>
      <c r="I22">
        <v>83086</v>
      </c>
      <c r="J22">
        <v>63243958</v>
      </c>
    </row>
    <row r="23" spans="1:13" x14ac:dyDescent="0.2">
      <c r="A23" t="s">
        <v>48</v>
      </c>
      <c r="B23" t="s">
        <v>32</v>
      </c>
      <c r="C23">
        <v>2718460</v>
      </c>
      <c r="D23">
        <v>14434720</v>
      </c>
      <c r="E23">
        <v>23639440</v>
      </c>
      <c r="F23">
        <v>18407770</v>
      </c>
      <c r="G23">
        <v>6170211</v>
      </c>
      <c r="H23">
        <v>965480</v>
      </c>
      <c r="I23">
        <v>81475</v>
      </c>
      <c r="J23">
        <v>66417557</v>
      </c>
    </row>
    <row r="24" spans="1:13" x14ac:dyDescent="0.2">
      <c r="A24" t="s">
        <v>48</v>
      </c>
      <c r="B24" t="s">
        <v>33</v>
      </c>
      <c r="C24">
        <v>2617092</v>
      </c>
      <c r="D24">
        <v>14168670</v>
      </c>
      <c r="E24">
        <v>22503870</v>
      </c>
      <c r="F24">
        <v>17626920</v>
      </c>
      <c r="G24">
        <v>5971599</v>
      </c>
      <c r="H24">
        <v>960292</v>
      </c>
      <c r="I24">
        <v>80407</v>
      </c>
      <c r="J24">
        <v>63928852</v>
      </c>
    </row>
    <row r="25" spans="1:13" x14ac:dyDescent="0.2">
      <c r="A25" t="s">
        <v>51</v>
      </c>
      <c r="B25" t="s">
        <v>51</v>
      </c>
      <c r="C25" t="s">
        <v>51</v>
      </c>
      <c r="D25" t="s">
        <v>51</v>
      </c>
      <c r="E25" t="s">
        <v>51</v>
      </c>
      <c r="F25" t="s">
        <v>51</v>
      </c>
      <c r="G25" t="s">
        <v>51</v>
      </c>
      <c r="H25" t="s">
        <v>51</v>
      </c>
      <c r="I25" t="s">
        <v>51</v>
      </c>
    </row>
    <row r="26" spans="1:13" x14ac:dyDescent="0.2">
      <c r="A26" t="s">
        <v>51</v>
      </c>
      <c r="C26" t="s">
        <v>14</v>
      </c>
      <c r="D26" t="s">
        <v>15</v>
      </c>
      <c r="E26" t="s">
        <v>16</v>
      </c>
      <c r="F26" t="s">
        <v>17</v>
      </c>
      <c r="G26" t="s">
        <v>42</v>
      </c>
      <c r="H26" t="s">
        <v>43</v>
      </c>
      <c r="I26" t="s">
        <v>18</v>
      </c>
    </row>
    <row r="27" spans="1:13" x14ac:dyDescent="0.2">
      <c r="A27" t="s">
        <v>51</v>
      </c>
      <c r="B27" t="s">
        <v>24</v>
      </c>
      <c r="C27">
        <v>150.05833000000001</v>
      </c>
      <c r="D27">
        <v>151.06168</v>
      </c>
      <c r="E27">
        <v>152.06504000000001</v>
      </c>
      <c r="F27">
        <v>153.06838999999999</v>
      </c>
      <c r="G27">
        <v>154.07175000000001</v>
      </c>
      <c r="H27">
        <v>155.07509999999999</v>
      </c>
      <c r="I27" t="s">
        <v>26</v>
      </c>
    </row>
    <row r="28" spans="1:13" x14ac:dyDescent="0.2">
      <c r="A28" t="s">
        <v>51</v>
      </c>
      <c r="B28" t="s">
        <v>31</v>
      </c>
      <c r="C28">
        <v>446967</v>
      </c>
      <c r="D28">
        <v>2367643</v>
      </c>
      <c r="E28">
        <v>4097452</v>
      </c>
      <c r="F28">
        <v>3220225</v>
      </c>
      <c r="G28">
        <v>803027</v>
      </c>
      <c r="H28">
        <v>0</v>
      </c>
      <c r="I28">
        <v>10935312</v>
      </c>
    </row>
    <row r="29" spans="1:13" x14ac:dyDescent="0.2">
      <c r="A29" t="s">
        <v>51</v>
      </c>
      <c r="B29" t="s">
        <v>32</v>
      </c>
      <c r="C29">
        <v>306867</v>
      </c>
      <c r="D29">
        <v>1471179</v>
      </c>
      <c r="E29">
        <v>2601598</v>
      </c>
      <c r="F29">
        <v>1987759</v>
      </c>
      <c r="G29">
        <v>495831</v>
      </c>
      <c r="H29">
        <v>0</v>
      </c>
      <c r="I29">
        <v>6863233</v>
      </c>
    </row>
    <row r="30" spans="1:13" x14ac:dyDescent="0.2">
      <c r="A30" t="s">
        <v>51</v>
      </c>
      <c r="B30" t="s">
        <v>33</v>
      </c>
      <c r="C30">
        <v>490001</v>
      </c>
      <c r="D30">
        <v>2524356</v>
      </c>
      <c r="E30">
        <v>4486508</v>
      </c>
      <c r="F30">
        <v>3457144</v>
      </c>
      <c r="G30">
        <v>853365</v>
      </c>
      <c r="H30">
        <v>0</v>
      </c>
      <c r="I30">
        <v>11811373</v>
      </c>
    </row>
    <row r="31" spans="1:13" x14ac:dyDescent="0.2">
      <c r="A31" t="s">
        <v>53</v>
      </c>
      <c r="B31" t="s">
        <v>53</v>
      </c>
      <c r="C31" t="s">
        <v>53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</row>
    <row r="32" spans="1:13" x14ac:dyDescent="0.2">
      <c r="A32" t="s">
        <v>53</v>
      </c>
      <c r="C32" t="s">
        <v>14</v>
      </c>
      <c r="D32" t="s">
        <v>15</v>
      </c>
      <c r="E32" t="s">
        <v>16</v>
      </c>
      <c r="F32" t="s">
        <v>17</v>
      </c>
      <c r="G32" t="s">
        <v>42</v>
      </c>
      <c r="H32" t="s">
        <v>43</v>
      </c>
      <c r="I32" t="s">
        <v>44</v>
      </c>
      <c r="J32" t="s">
        <v>45</v>
      </c>
      <c r="K32" t="s">
        <v>46</v>
      </c>
      <c r="L32" t="s">
        <v>47</v>
      </c>
      <c r="M32" t="s">
        <v>18</v>
      </c>
    </row>
    <row r="33" spans="1:13" x14ac:dyDescent="0.2">
      <c r="A33" t="s">
        <v>53</v>
      </c>
      <c r="B33" t="s">
        <v>24</v>
      </c>
      <c r="C33">
        <v>182.08116999999999</v>
      </c>
      <c r="D33">
        <v>183.08452</v>
      </c>
      <c r="E33">
        <v>184.08788000000001</v>
      </c>
      <c r="F33">
        <v>185.09123</v>
      </c>
      <c r="G33">
        <v>186.09459000000001</v>
      </c>
      <c r="H33">
        <v>187.09793999999999</v>
      </c>
      <c r="I33">
        <v>188.10130000000001</v>
      </c>
      <c r="J33">
        <v>189.10464999999999</v>
      </c>
      <c r="K33">
        <v>190.10801000000001</v>
      </c>
      <c r="L33">
        <v>191.11135999999999</v>
      </c>
      <c r="M33" t="s">
        <v>26</v>
      </c>
    </row>
    <row r="34" spans="1:13" x14ac:dyDescent="0.2">
      <c r="A34" t="s">
        <v>53</v>
      </c>
      <c r="B34" t="s">
        <v>31</v>
      </c>
      <c r="C34">
        <v>103765</v>
      </c>
      <c r="D34">
        <v>244850</v>
      </c>
      <c r="E34">
        <v>688256</v>
      </c>
      <c r="F34">
        <v>1137937</v>
      </c>
      <c r="G34">
        <v>1389528</v>
      </c>
      <c r="H34">
        <v>1111153</v>
      </c>
      <c r="I34">
        <v>507656</v>
      </c>
      <c r="J34">
        <v>138069</v>
      </c>
      <c r="K34">
        <v>20136</v>
      </c>
      <c r="L34">
        <v>3157</v>
      </c>
      <c r="M34">
        <v>5344508</v>
      </c>
    </row>
    <row r="35" spans="1:13" x14ac:dyDescent="0.2">
      <c r="A35" t="s">
        <v>53</v>
      </c>
      <c r="B35" t="s">
        <v>32</v>
      </c>
      <c r="C35">
        <v>150370</v>
      </c>
      <c r="D35">
        <v>354229</v>
      </c>
      <c r="E35">
        <v>987293</v>
      </c>
      <c r="F35">
        <v>1765012</v>
      </c>
      <c r="G35">
        <v>2126262</v>
      </c>
      <c r="H35">
        <v>1650626</v>
      </c>
      <c r="I35">
        <v>739475</v>
      </c>
      <c r="J35">
        <v>194957</v>
      </c>
      <c r="K35">
        <v>29523</v>
      </c>
      <c r="L35">
        <v>0</v>
      </c>
      <c r="M35">
        <v>7997747</v>
      </c>
    </row>
    <row r="36" spans="1:13" x14ac:dyDescent="0.2">
      <c r="A36" t="s">
        <v>53</v>
      </c>
      <c r="B36" t="s">
        <v>33</v>
      </c>
      <c r="C36">
        <v>190902</v>
      </c>
      <c r="D36">
        <v>399310</v>
      </c>
      <c r="E36">
        <v>1059600</v>
      </c>
      <c r="F36">
        <v>1810016</v>
      </c>
      <c r="G36">
        <v>2208950</v>
      </c>
      <c r="H36">
        <v>1806957</v>
      </c>
      <c r="I36">
        <v>796940</v>
      </c>
      <c r="J36">
        <v>223237</v>
      </c>
      <c r="K36">
        <v>35451</v>
      </c>
      <c r="L36">
        <v>4037</v>
      </c>
      <c r="M36">
        <v>8535399</v>
      </c>
    </row>
    <row r="37" spans="1:13" x14ac:dyDescent="0.2">
      <c r="A37" t="s">
        <v>55</v>
      </c>
      <c r="B37" t="s">
        <v>55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</row>
    <row r="38" spans="1:13" x14ac:dyDescent="0.2">
      <c r="A38" t="s">
        <v>55</v>
      </c>
      <c r="C38" t="s">
        <v>14</v>
      </c>
      <c r="D38" t="s">
        <v>15</v>
      </c>
      <c r="E38" t="s">
        <v>16</v>
      </c>
      <c r="F38" t="s">
        <v>17</v>
      </c>
      <c r="G38" t="s">
        <v>42</v>
      </c>
      <c r="H38" t="s">
        <v>43</v>
      </c>
      <c r="I38" t="s">
        <v>18</v>
      </c>
    </row>
    <row r="39" spans="1:13" x14ac:dyDescent="0.2">
      <c r="A39" t="s">
        <v>55</v>
      </c>
      <c r="B39" t="s">
        <v>24</v>
      </c>
      <c r="C39">
        <v>118.08626</v>
      </c>
      <c r="D39">
        <v>119.08960999999999</v>
      </c>
      <c r="E39">
        <v>120.09296000000001</v>
      </c>
      <c r="F39">
        <v>121.09632000000001</v>
      </c>
      <c r="G39">
        <v>122.09967</v>
      </c>
      <c r="H39">
        <v>123.10303</v>
      </c>
      <c r="I39" t="s">
        <v>26</v>
      </c>
    </row>
    <row r="40" spans="1:13" x14ac:dyDescent="0.2">
      <c r="A40" t="s">
        <v>55</v>
      </c>
      <c r="B40" t="s">
        <v>31</v>
      </c>
      <c r="C40">
        <v>2983867</v>
      </c>
      <c r="D40">
        <v>6092442</v>
      </c>
      <c r="E40">
        <v>7802845</v>
      </c>
      <c r="F40">
        <v>4921003</v>
      </c>
      <c r="G40">
        <v>1116692</v>
      </c>
      <c r="H40">
        <v>99000</v>
      </c>
      <c r="I40">
        <v>23015849</v>
      </c>
    </row>
    <row r="41" spans="1:13" x14ac:dyDescent="0.2">
      <c r="A41" t="s">
        <v>55</v>
      </c>
      <c r="B41" t="s">
        <v>32</v>
      </c>
      <c r="C41">
        <v>3290448</v>
      </c>
      <c r="D41">
        <v>6709086</v>
      </c>
      <c r="E41">
        <v>8770011</v>
      </c>
      <c r="F41">
        <v>5547353</v>
      </c>
      <c r="G41">
        <v>1162706</v>
      </c>
      <c r="H41">
        <v>102013</v>
      </c>
      <c r="I41">
        <v>25581617</v>
      </c>
    </row>
    <row r="42" spans="1:13" x14ac:dyDescent="0.2">
      <c r="A42" t="s">
        <v>55</v>
      </c>
      <c r="B42" t="s">
        <v>33</v>
      </c>
      <c r="C42">
        <v>3719117</v>
      </c>
      <c r="D42">
        <v>7301882</v>
      </c>
      <c r="E42">
        <v>9470697</v>
      </c>
      <c r="F42">
        <v>6171859</v>
      </c>
      <c r="G42">
        <v>1350152</v>
      </c>
      <c r="H42">
        <v>114769</v>
      </c>
      <c r="I42">
        <v>28128475</v>
      </c>
    </row>
    <row r="43" spans="1:13" x14ac:dyDescent="0.2">
      <c r="A43" t="s">
        <v>57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</row>
    <row r="44" spans="1:13" x14ac:dyDescent="0.2">
      <c r="A44" t="s">
        <v>57</v>
      </c>
      <c r="C44" t="s">
        <v>14</v>
      </c>
      <c r="D44" t="s">
        <v>15</v>
      </c>
      <c r="E44" t="s">
        <v>16</v>
      </c>
      <c r="F44" t="s">
        <v>17</v>
      </c>
      <c r="G44" t="s">
        <v>42</v>
      </c>
      <c r="H44" t="s">
        <v>43</v>
      </c>
      <c r="I44" t="s">
        <v>18</v>
      </c>
    </row>
    <row r="45" spans="1:13" x14ac:dyDescent="0.2">
      <c r="A45" t="s">
        <v>57</v>
      </c>
      <c r="B45" t="s">
        <v>24</v>
      </c>
      <c r="C45">
        <v>116.0706</v>
      </c>
      <c r="D45">
        <v>117.07396</v>
      </c>
      <c r="E45">
        <v>118.07731</v>
      </c>
      <c r="F45">
        <v>119.08067</v>
      </c>
      <c r="G45">
        <v>120.08402</v>
      </c>
      <c r="H45">
        <v>121.08738</v>
      </c>
      <c r="I45" t="s">
        <v>26</v>
      </c>
    </row>
    <row r="46" spans="1:13" x14ac:dyDescent="0.2">
      <c r="A46" t="s">
        <v>57</v>
      </c>
      <c r="B46" t="s">
        <v>31</v>
      </c>
      <c r="C46">
        <v>1997136</v>
      </c>
      <c r="D46">
        <v>10942590</v>
      </c>
      <c r="E46">
        <v>29372330</v>
      </c>
      <c r="F46">
        <v>21695070</v>
      </c>
      <c r="G46">
        <v>4765646</v>
      </c>
      <c r="H46">
        <v>404491</v>
      </c>
      <c r="I46">
        <v>69177258</v>
      </c>
    </row>
    <row r="47" spans="1:13" x14ac:dyDescent="0.2">
      <c r="A47" t="s">
        <v>57</v>
      </c>
      <c r="B47" t="s">
        <v>32</v>
      </c>
      <c r="C47">
        <v>1757609</v>
      </c>
      <c r="D47">
        <v>9589674</v>
      </c>
      <c r="E47">
        <v>23531090</v>
      </c>
      <c r="F47">
        <v>17648800</v>
      </c>
      <c r="G47">
        <v>3776677</v>
      </c>
      <c r="H47">
        <v>307000</v>
      </c>
      <c r="I47">
        <v>56610846</v>
      </c>
    </row>
    <row r="48" spans="1:13" x14ac:dyDescent="0.2">
      <c r="A48" t="s">
        <v>57</v>
      </c>
      <c r="B48" t="s">
        <v>33</v>
      </c>
      <c r="C48">
        <v>1661084</v>
      </c>
      <c r="D48">
        <v>9063484</v>
      </c>
      <c r="E48">
        <v>24566010</v>
      </c>
      <c r="F48">
        <v>18529480</v>
      </c>
      <c r="G48">
        <v>3997478</v>
      </c>
      <c r="H48">
        <v>339032</v>
      </c>
      <c r="I48">
        <v>58156573</v>
      </c>
    </row>
    <row r="49" spans="1:8" x14ac:dyDescent="0.2">
      <c r="A49" t="s">
        <v>59</v>
      </c>
      <c r="B49" t="s">
        <v>59</v>
      </c>
      <c r="C49" t="s">
        <v>59</v>
      </c>
      <c r="D49" t="s">
        <v>59</v>
      </c>
      <c r="E49" t="s">
        <v>59</v>
      </c>
      <c r="F49" t="s">
        <v>59</v>
      </c>
      <c r="G49" t="s">
        <v>59</v>
      </c>
      <c r="H49" t="s">
        <v>59</v>
      </c>
    </row>
    <row r="50" spans="1:8" x14ac:dyDescent="0.2">
      <c r="A50" t="s">
        <v>59</v>
      </c>
      <c r="C50" t="s">
        <v>14</v>
      </c>
      <c r="D50" t="s">
        <v>15</v>
      </c>
      <c r="E50" t="s">
        <v>16</v>
      </c>
      <c r="F50" t="s">
        <v>17</v>
      </c>
      <c r="G50" t="s">
        <v>42</v>
      </c>
      <c r="H50" t="s">
        <v>18</v>
      </c>
    </row>
    <row r="51" spans="1:8" x14ac:dyDescent="0.2">
      <c r="A51" t="s">
        <v>59</v>
      </c>
      <c r="B51" t="s">
        <v>24</v>
      </c>
      <c r="C51">
        <v>120.06552000000001</v>
      </c>
      <c r="D51">
        <v>121.06887</v>
      </c>
      <c r="E51">
        <v>122.07223</v>
      </c>
      <c r="F51">
        <v>123.07558</v>
      </c>
      <c r="G51">
        <v>124.07894</v>
      </c>
      <c r="H51" t="s">
        <v>26</v>
      </c>
    </row>
    <row r="52" spans="1:8" x14ac:dyDescent="0.2">
      <c r="A52" t="s">
        <v>59</v>
      </c>
      <c r="B52" t="s">
        <v>31</v>
      </c>
      <c r="C52">
        <v>413063</v>
      </c>
      <c r="D52">
        <v>1992578</v>
      </c>
      <c r="E52">
        <v>3124972</v>
      </c>
      <c r="F52">
        <v>2289943</v>
      </c>
      <c r="G52">
        <v>276908</v>
      </c>
      <c r="H52">
        <v>8097463</v>
      </c>
    </row>
    <row r="53" spans="1:8" x14ac:dyDescent="0.2">
      <c r="A53" t="s">
        <v>59</v>
      </c>
      <c r="B53" t="s">
        <v>32</v>
      </c>
      <c r="C53">
        <v>386070</v>
      </c>
      <c r="D53">
        <v>1786318</v>
      </c>
      <c r="E53">
        <v>2811434</v>
      </c>
      <c r="F53">
        <v>2008402</v>
      </c>
      <c r="G53">
        <v>230629</v>
      </c>
      <c r="H53">
        <v>7222852</v>
      </c>
    </row>
    <row r="54" spans="1:8" x14ac:dyDescent="0.2">
      <c r="A54" t="s">
        <v>59</v>
      </c>
      <c r="B54" t="s">
        <v>33</v>
      </c>
      <c r="C54">
        <v>384624</v>
      </c>
      <c r="D54">
        <v>1861104</v>
      </c>
      <c r="E54">
        <v>2910807</v>
      </c>
      <c r="F54">
        <v>2163166</v>
      </c>
      <c r="G54">
        <v>286846</v>
      </c>
      <c r="H54">
        <v>7606546</v>
      </c>
    </row>
    <row r="55" spans="1:8" x14ac:dyDescent="0.2">
      <c r="A55" t="s">
        <v>61</v>
      </c>
      <c r="B55" t="s">
        <v>61</v>
      </c>
      <c r="C55" t="s">
        <v>61</v>
      </c>
      <c r="D55" t="s">
        <v>61</v>
      </c>
      <c r="E55" t="s">
        <v>61</v>
      </c>
      <c r="F55" t="s">
        <v>61</v>
      </c>
      <c r="G55" t="s">
        <v>61</v>
      </c>
    </row>
    <row r="56" spans="1:8" x14ac:dyDescent="0.2">
      <c r="A56" t="s">
        <v>61</v>
      </c>
      <c r="C56" t="s">
        <v>14</v>
      </c>
      <c r="D56" t="s">
        <v>15</v>
      </c>
      <c r="E56" t="s">
        <v>16</v>
      </c>
      <c r="F56" t="s">
        <v>17</v>
      </c>
      <c r="G56" t="s">
        <v>18</v>
      </c>
    </row>
    <row r="57" spans="1:8" x14ac:dyDescent="0.2">
      <c r="A57" t="s">
        <v>61</v>
      </c>
      <c r="B57" t="s">
        <v>24</v>
      </c>
      <c r="C57">
        <v>90.054950000000005</v>
      </c>
      <c r="D57">
        <v>91.058310000000006</v>
      </c>
      <c r="E57">
        <v>92.061660000000003</v>
      </c>
      <c r="F57">
        <v>93.065020000000004</v>
      </c>
      <c r="G57" t="s">
        <v>26</v>
      </c>
    </row>
    <row r="58" spans="1:8" x14ac:dyDescent="0.2">
      <c r="A58" t="s">
        <v>61</v>
      </c>
      <c r="B58" t="s">
        <v>31</v>
      </c>
      <c r="C58">
        <v>602622</v>
      </c>
      <c r="D58">
        <v>1262747</v>
      </c>
      <c r="E58">
        <v>1353827</v>
      </c>
      <c r="F58">
        <v>238326</v>
      </c>
      <c r="G58">
        <v>3457522</v>
      </c>
    </row>
    <row r="59" spans="1:8" x14ac:dyDescent="0.2">
      <c r="A59" t="s">
        <v>61</v>
      </c>
      <c r="B59" t="s">
        <v>32</v>
      </c>
      <c r="C59">
        <v>507612</v>
      </c>
      <c r="D59">
        <v>1130054</v>
      </c>
      <c r="E59">
        <v>1208512</v>
      </c>
      <c r="F59">
        <v>198512</v>
      </c>
      <c r="G59">
        <v>3044690</v>
      </c>
    </row>
    <row r="60" spans="1:8" x14ac:dyDescent="0.2">
      <c r="A60" t="s">
        <v>61</v>
      </c>
      <c r="B60" t="s">
        <v>33</v>
      </c>
      <c r="C60">
        <v>522417</v>
      </c>
      <c r="D60">
        <v>1100846</v>
      </c>
      <c r="E60">
        <v>1206078</v>
      </c>
      <c r="F60">
        <v>200773</v>
      </c>
      <c r="G60">
        <v>3030114</v>
      </c>
    </row>
    <row r="61" spans="1:8" x14ac:dyDescent="0.2">
      <c r="A61" t="s">
        <v>63</v>
      </c>
      <c r="B61" t="s">
        <v>63</v>
      </c>
      <c r="C61" t="s">
        <v>63</v>
      </c>
      <c r="D61" t="s">
        <v>63</v>
      </c>
      <c r="E61" t="s">
        <v>63</v>
      </c>
      <c r="F61" t="s">
        <v>63</v>
      </c>
    </row>
    <row r="62" spans="1:8" x14ac:dyDescent="0.2">
      <c r="A62" t="s">
        <v>63</v>
      </c>
      <c r="C62" t="s">
        <v>14</v>
      </c>
      <c r="D62" t="s">
        <v>15</v>
      </c>
      <c r="E62" t="s">
        <v>16</v>
      </c>
      <c r="F62" t="s">
        <v>18</v>
      </c>
    </row>
    <row r="63" spans="1:8" x14ac:dyDescent="0.2">
      <c r="A63" t="s">
        <v>63</v>
      </c>
      <c r="B63" t="s">
        <v>24</v>
      </c>
      <c r="C63">
        <v>76.039299999999997</v>
      </c>
      <c r="D63">
        <v>77.042659999999998</v>
      </c>
      <c r="E63">
        <v>78.046009999999995</v>
      </c>
      <c r="F63" t="s">
        <v>26</v>
      </c>
    </row>
    <row r="64" spans="1:8" x14ac:dyDescent="0.2">
      <c r="A64" t="s">
        <v>63</v>
      </c>
      <c r="B64" t="s">
        <v>31</v>
      </c>
      <c r="C64">
        <v>24145</v>
      </c>
      <c r="D64">
        <v>56328</v>
      </c>
      <c r="E64">
        <v>42823</v>
      </c>
      <c r="F64">
        <v>123296</v>
      </c>
    </row>
    <row r="65" spans="1:9" x14ac:dyDescent="0.2">
      <c r="A65" t="s">
        <v>63</v>
      </c>
      <c r="B65" t="s">
        <v>32</v>
      </c>
      <c r="C65">
        <v>22764</v>
      </c>
      <c r="D65">
        <v>51630</v>
      </c>
      <c r="E65">
        <v>44412</v>
      </c>
      <c r="F65">
        <v>118807</v>
      </c>
    </row>
    <row r="66" spans="1:9" x14ac:dyDescent="0.2">
      <c r="A66" t="s">
        <v>63</v>
      </c>
      <c r="B66" t="s">
        <v>33</v>
      </c>
      <c r="C66">
        <v>26157</v>
      </c>
      <c r="D66">
        <v>44323</v>
      </c>
      <c r="E66">
        <v>40262</v>
      </c>
      <c r="F66">
        <v>110742</v>
      </c>
    </row>
    <row r="67" spans="1:9" x14ac:dyDescent="0.2">
      <c r="A67" t="s">
        <v>65</v>
      </c>
      <c r="B67" t="s">
        <v>65</v>
      </c>
      <c r="C67" t="s">
        <v>65</v>
      </c>
      <c r="D67" t="s">
        <v>65</v>
      </c>
      <c r="E67" t="s">
        <v>65</v>
      </c>
      <c r="F67" t="s">
        <v>65</v>
      </c>
      <c r="G67" t="s">
        <v>65</v>
      </c>
    </row>
    <row r="68" spans="1:9" x14ac:dyDescent="0.2">
      <c r="A68" t="s">
        <v>65</v>
      </c>
      <c r="C68" t="s">
        <v>14</v>
      </c>
      <c r="D68" t="s">
        <v>15</v>
      </c>
      <c r="E68" t="s">
        <v>16</v>
      </c>
      <c r="F68" t="s">
        <v>17</v>
      </c>
      <c r="G68" t="s">
        <v>18</v>
      </c>
    </row>
    <row r="69" spans="1:9" x14ac:dyDescent="0.2">
      <c r="A69" t="s">
        <v>65</v>
      </c>
      <c r="B69" t="s">
        <v>24</v>
      </c>
      <c r="C69">
        <v>106.04987</v>
      </c>
      <c r="D69">
        <v>107.05322</v>
      </c>
      <c r="E69">
        <v>108.05658</v>
      </c>
      <c r="F69">
        <v>109.05992999999999</v>
      </c>
      <c r="G69" t="s">
        <v>26</v>
      </c>
    </row>
    <row r="70" spans="1:9" x14ac:dyDescent="0.2">
      <c r="A70" t="s">
        <v>65</v>
      </c>
      <c r="B70" t="s">
        <v>31</v>
      </c>
      <c r="C70">
        <v>527515</v>
      </c>
      <c r="D70">
        <v>1048777</v>
      </c>
      <c r="E70">
        <v>949742</v>
      </c>
      <c r="F70">
        <v>161907</v>
      </c>
      <c r="G70">
        <v>2687940</v>
      </c>
    </row>
    <row r="71" spans="1:9" x14ac:dyDescent="0.2">
      <c r="A71" t="s">
        <v>65</v>
      </c>
      <c r="B71" t="s">
        <v>32</v>
      </c>
      <c r="C71">
        <v>504688</v>
      </c>
      <c r="D71">
        <v>1071287</v>
      </c>
      <c r="E71">
        <v>948853</v>
      </c>
      <c r="F71">
        <v>156709</v>
      </c>
      <c r="G71">
        <v>2681536</v>
      </c>
    </row>
    <row r="72" spans="1:9" x14ac:dyDescent="0.2">
      <c r="A72" t="s">
        <v>65</v>
      </c>
      <c r="B72" t="s">
        <v>33</v>
      </c>
      <c r="C72">
        <v>573025</v>
      </c>
      <c r="D72">
        <v>1103292</v>
      </c>
      <c r="E72">
        <v>1035137</v>
      </c>
      <c r="F72">
        <v>169746</v>
      </c>
      <c r="G72">
        <v>2881200</v>
      </c>
    </row>
    <row r="73" spans="1:9" x14ac:dyDescent="0.2">
      <c r="A73" t="s">
        <v>67</v>
      </c>
      <c r="B73" t="s">
        <v>67</v>
      </c>
      <c r="C73" t="s">
        <v>67</v>
      </c>
      <c r="D73" t="s">
        <v>67</v>
      </c>
      <c r="E73" t="s">
        <v>67</v>
      </c>
      <c r="F73" t="s">
        <v>67</v>
      </c>
      <c r="G73" t="s">
        <v>67</v>
      </c>
      <c r="H73" t="s">
        <v>67</v>
      </c>
      <c r="I73" t="s">
        <v>67</v>
      </c>
    </row>
    <row r="74" spans="1:9" x14ac:dyDescent="0.2">
      <c r="A74" t="s">
        <v>67</v>
      </c>
      <c r="C74" t="s">
        <v>14</v>
      </c>
      <c r="D74" t="s">
        <v>15</v>
      </c>
      <c r="E74" t="s">
        <v>16</v>
      </c>
      <c r="F74" t="s">
        <v>17</v>
      </c>
      <c r="G74" t="s">
        <v>42</v>
      </c>
      <c r="H74" t="s">
        <v>43</v>
      </c>
      <c r="I74" t="s">
        <v>18</v>
      </c>
    </row>
    <row r="75" spans="1:9" x14ac:dyDescent="0.2">
      <c r="A75" t="s">
        <v>67</v>
      </c>
      <c r="B75" t="s">
        <v>24</v>
      </c>
      <c r="C75">
        <v>148.06043</v>
      </c>
      <c r="D75">
        <v>149.06379000000001</v>
      </c>
      <c r="E75">
        <v>150.06713999999999</v>
      </c>
      <c r="F75">
        <v>151.07050000000001</v>
      </c>
      <c r="G75">
        <v>152.07384999999999</v>
      </c>
      <c r="H75">
        <v>153.07721000000001</v>
      </c>
      <c r="I75" t="s">
        <v>26</v>
      </c>
    </row>
    <row r="76" spans="1:9" x14ac:dyDescent="0.2">
      <c r="A76" t="s">
        <v>67</v>
      </c>
      <c r="B76" t="s">
        <v>31</v>
      </c>
      <c r="C76">
        <v>1369779</v>
      </c>
      <c r="D76">
        <v>7756767</v>
      </c>
      <c r="E76">
        <v>22058780</v>
      </c>
      <c r="F76">
        <v>15731630</v>
      </c>
      <c r="G76">
        <v>3669463</v>
      </c>
      <c r="H76">
        <v>351256</v>
      </c>
      <c r="I76">
        <v>50937680</v>
      </c>
    </row>
    <row r="77" spans="1:9" x14ac:dyDescent="0.2">
      <c r="A77" t="s">
        <v>67</v>
      </c>
      <c r="B77" t="s">
        <v>32</v>
      </c>
      <c r="C77">
        <v>1475837</v>
      </c>
      <c r="D77">
        <v>8098094</v>
      </c>
      <c r="E77">
        <v>21627430</v>
      </c>
      <c r="F77">
        <v>15214030</v>
      </c>
      <c r="G77">
        <v>3359977</v>
      </c>
      <c r="H77">
        <v>314610</v>
      </c>
      <c r="I77">
        <v>50089977</v>
      </c>
    </row>
    <row r="78" spans="1:9" x14ac:dyDescent="0.2">
      <c r="A78" t="s">
        <v>67</v>
      </c>
      <c r="B78" t="s">
        <v>33</v>
      </c>
      <c r="C78">
        <v>1336059</v>
      </c>
      <c r="D78">
        <v>6846287</v>
      </c>
      <c r="E78">
        <v>21051480</v>
      </c>
      <c r="F78">
        <v>14993910</v>
      </c>
      <c r="G78">
        <v>3467995</v>
      </c>
      <c r="H78">
        <v>331491</v>
      </c>
      <c r="I78">
        <v>48027220</v>
      </c>
    </row>
    <row r="79" spans="1:9" x14ac:dyDescent="0.2">
      <c r="A79" t="s">
        <v>69</v>
      </c>
      <c r="B79" t="s">
        <v>69</v>
      </c>
      <c r="C79" t="s">
        <v>69</v>
      </c>
      <c r="D79" t="s">
        <v>69</v>
      </c>
      <c r="E79" t="s">
        <v>69</v>
      </c>
      <c r="F79" t="s">
        <v>69</v>
      </c>
      <c r="G79" t="s">
        <v>69</v>
      </c>
      <c r="H79" t="s">
        <v>69</v>
      </c>
    </row>
    <row r="80" spans="1:9" x14ac:dyDescent="0.2">
      <c r="A80" t="s">
        <v>69</v>
      </c>
      <c r="C80" t="s">
        <v>14</v>
      </c>
      <c r="D80" t="s">
        <v>15</v>
      </c>
      <c r="E80" t="s">
        <v>16</v>
      </c>
      <c r="F80" t="s">
        <v>17</v>
      </c>
      <c r="G80" t="s">
        <v>42</v>
      </c>
      <c r="H80" t="s">
        <v>18</v>
      </c>
    </row>
    <row r="81" spans="1:10" x14ac:dyDescent="0.2">
      <c r="A81" t="s">
        <v>69</v>
      </c>
      <c r="B81" t="s">
        <v>24</v>
      </c>
      <c r="C81">
        <v>133.06076999999999</v>
      </c>
      <c r="D81">
        <v>134.06412</v>
      </c>
      <c r="E81">
        <v>135.06747999999999</v>
      </c>
      <c r="F81">
        <v>136.07083</v>
      </c>
      <c r="G81">
        <v>137.07418999999999</v>
      </c>
      <c r="H81" t="s">
        <v>26</v>
      </c>
    </row>
    <row r="82" spans="1:10" x14ac:dyDescent="0.2">
      <c r="A82" t="s">
        <v>69</v>
      </c>
      <c r="B82" t="s">
        <v>31</v>
      </c>
      <c r="C82">
        <v>839068</v>
      </c>
      <c r="D82">
        <v>205307</v>
      </c>
      <c r="E82">
        <v>21433</v>
      </c>
      <c r="F82">
        <v>0</v>
      </c>
      <c r="G82">
        <v>0</v>
      </c>
      <c r="H82">
        <v>1065807</v>
      </c>
    </row>
    <row r="83" spans="1:10" x14ac:dyDescent="0.2">
      <c r="A83" t="s">
        <v>69</v>
      </c>
      <c r="B83" t="s">
        <v>32</v>
      </c>
      <c r="C83">
        <v>819029</v>
      </c>
      <c r="D83">
        <v>183097</v>
      </c>
      <c r="E83">
        <v>18486</v>
      </c>
      <c r="F83">
        <v>0</v>
      </c>
      <c r="G83">
        <v>0</v>
      </c>
      <c r="H83">
        <v>1020612</v>
      </c>
    </row>
    <row r="84" spans="1:10" x14ac:dyDescent="0.2">
      <c r="A84" t="s">
        <v>69</v>
      </c>
      <c r="B84" t="s">
        <v>33</v>
      </c>
      <c r="C84">
        <v>809988</v>
      </c>
      <c r="D84">
        <v>189242</v>
      </c>
      <c r="E84">
        <v>23700</v>
      </c>
      <c r="F84">
        <v>0</v>
      </c>
      <c r="G84">
        <v>0</v>
      </c>
      <c r="H84">
        <v>1022930</v>
      </c>
    </row>
    <row r="85" spans="1:10" x14ac:dyDescent="0.2">
      <c r="A85" t="s">
        <v>71</v>
      </c>
      <c r="B85" t="s">
        <v>71</v>
      </c>
      <c r="C85" t="s">
        <v>71</v>
      </c>
      <c r="D85" t="s">
        <v>71</v>
      </c>
      <c r="E85" t="s">
        <v>71</v>
      </c>
      <c r="F85" t="s">
        <v>71</v>
      </c>
      <c r="G85" t="s">
        <v>71</v>
      </c>
      <c r="H85" t="s">
        <v>71</v>
      </c>
    </row>
    <row r="86" spans="1:10" x14ac:dyDescent="0.2">
      <c r="A86" t="s">
        <v>71</v>
      </c>
      <c r="C86" t="s">
        <v>14</v>
      </c>
      <c r="D86" t="s">
        <v>15</v>
      </c>
      <c r="E86" t="s">
        <v>16</v>
      </c>
      <c r="F86" t="s">
        <v>17</v>
      </c>
      <c r="G86" t="s">
        <v>42</v>
      </c>
      <c r="H86" t="s">
        <v>18</v>
      </c>
    </row>
    <row r="87" spans="1:10" x14ac:dyDescent="0.2">
      <c r="A87" t="s">
        <v>71</v>
      </c>
      <c r="B87" t="s">
        <v>24</v>
      </c>
      <c r="C87">
        <v>134.04478</v>
      </c>
      <c r="D87">
        <v>135.04813999999999</v>
      </c>
      <c r="E87">
        <v>136.05149</v>
      </c>
      <c r="F87">
        <v>137.05484999999999</v>
      </c>
      <c r="G87">
        <v>138.0582</v>
      </c>
      <c r="H87" t="s">
        <v>26</v>
      </c>
    </row>
    <row r="88" spans="1:10" x14ac:dyDescent="0.2">
      <c r="A88" t="s">
        <v>71</v>
      </c>
      <c r="B88" t="s">
        <v>31</v>
      </c>
      <c r="C88">
        <v>500835</v>
      </c>
      <c r="D88">
        <v>2382854</v>
      </c>
      <c r="E88">
        <v>4024802</v>
      </c>
      <c r="F88">
        <v>3026666</v>
      </c>
      <c r="G88">
        <v>438073</v>
      </c>
      <c r="H88">
        <v>10373230</v>
      </c>
    </row>
    <row r="89" spans="1:10" x14ac:dyDescent="0.2">
      <c r="A89" t="s">
        <v>71</v>
      </c>
      <c r="B89" t="s">
        <v>32</v>
      </c>
      <c r="C89">
        <v>520605</v>
      </c>
      <c r="D89">
        <v>2326592</v>
      </c>
      <c r="E89">
        <v>4049611</v>
      </c>
      <c r="F89">
        <v>2909066</v>
      </c>
      <c r="G89">
        <v>426687</v>
      </c>
      <c r="H89">
        <v>10232560</v>
      </c>
    </row>
    <row r="90" spans="1:10" x14ac:dyDescent="0.2">
      <c r="A90" t="s">
        <v>71</v>
      </c>
      <c r="B90" t="s">
        <v>33</v>
      </c>
      <c r="C90">
        <v>501717</v>
      </c>
      <c r="D90">
        <v>2366657</v>
      </c>
      <c r="E90">
        <v>4024957</v>
      </c>
      <c r="F90">
        <v>3050824</v>
      </c>
      <c r="G90">
        <v>448811</v>
      </c>
      <c r="H90">
        <v>10392965</v>
      </c>
    </row>
    <row r="91" spans="1:10" x14ac:dyDescent="0.2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</row>
    <row r="92" spans="1:10" x14ac:dyDescent="0.2">
      <c r="A92" t="s">
        <v>73</v>
      </c>
      <c r="C92" t="s">
        <v>14</v>
      </c>
      <c r="D92" t="s">
        <v>15</v>
      </c>
      <c r="E92" t="s">
        <v>16</v>
      </c>
      <c r="F92" t="s">
        <v>17</v>
      </c>
      <c r="G92" t="s">
        <v>42</v>
      </c>
      <c r="H92" t="s">
        <v>43</v>
      </c>
      <c r="I92" t="s">
        <v>44</v>
      </c>
      <c r="J92" t="s">
        <v>18</v>
      </c>
    </row>
    <row r="93" spans="1:10" x14ac:dyDescent="0.2">
      <c r="A93" t="s">
        <v>73</v>
      </c>
      <c r="B93" t="s">
        <v>24</v>
      </c>
      <c r="C93">
        <v>156.07675</v>
      </c>
      <c r="D93">
        <v>157.08010999999999</v>
      </c>
      <c r="E93">
        <v>158.08346</v>
      </c>
      <c r="F93">
        <v>159.08681999999999</v>
      </c>
      <c r="G93">
        <v>160.09017</v>
      </c>
      <c r="H93">
        <v>161.09352999999999</v>
      </c>
      <c r="I93">
        <v>162.09688</v>
      </c>
      <c r="J93" t="s">
        <v>26</v>
      </c>
    </row>
    <row r="94" spans="1:10" x14ac:dyDescent="0.2">
      <c r="A94" t="s">
        <v>73</v>
      </c>
      <c r="B94" t="s">
        <v>31</v>
      </c>
      <c r="C94">
        <v>3092871</v>
      </c>
      <c r="D94">
        <v>9692605</v>
      </c>
      <c r="E94">
        <v>16957970</v>
      </c>
      <c r="F94">
        <v>16880330</v>
      </c>
      <c r="G94">
        <v>8302599</v>
      </c>
      <c r="H94">
        <v>2107666</v>
      </c>
      <c r="I94">
        <v>221673</v>
      </c>
      <c r="J94">
        <v>57255715</v>
      </c>
    </row>
    <row r="95" spans="1:10" x14ac:dyDescent="0.2">
      <c r="A95" t="s">
        <v>73</v>
      </c>
      <c r="B95" t="s">
        <v>32</v>
      </c>
      <c r="C95">
        <v>2987303</v>
      </c>
      <c r="D95">
        <v>9399014</v>
      </c>
      <c r="E95">
        <v>16822020</v>
      </c>
      <c r="F95">
        <v>16690010</v>
      </c>
      <c r="G95">
        <v>7969411</v>
      </c>
      <c r="H95">
        <v>1960793</v>
      </c>
      <c r="I95">
        <v>192318</v>
      </c>
      <c r="J95">
        <v>56020873</v>
      </c>
    </row>
    <row r="96" spans="1:10" x14ac:dyDescent="0.2">
      <c r="A96" t="s">
        <v>73</v>
      </c>
      <c r="B96" t="s">
        <v>33</v>
      </c>
      <c r="C96">
        <v>3199301</v>
      </c>
      <c r="D96">
        <v>9582573</v>
      </c>
      <c r="E96">
        <v>16676340</v>
      </c>
      <c r="F96">
        <v>17137830</v>
      </c>
      <c r="G96">
        <v>8139053</v>
      </c>
      <c r="H96">
        <v>2098565</v>
      </c>
      <c r="I96">
        <v>224027</v>
      </c>
      <c r="J96">
        <v>57057688</v>
      </c>
    </row>
    <row r="97" spans="1:10" x14ac:dyDescent="0.2">
      <c r="A97" t="s">
        <v>75</v>
      </c>
      <c r="B97" t="s">
        <v>75</v>
      </c>
      <c r="C97" t="s">
        <v>75</v>
      </c>
      <c r="D97" t="s">
        <v>75</v>
      </c>
      <c r="E97" t="s">
        <v>75</v>
      </c>
      <c r="F97" t="s">
        <v>75</v>
      </c>
      <c r="G97" t="s">
        <v>75</v>
      </c>
      <c r="H97" t="s">
        <v>75</v>
      </c>
      <c r="I97" t="s">
        <v>75</v>
      </c>
      <c r="J97" t="s">
        <v>75</v>
      </c>
    </row>
    <row r="98" spans="1:10" x14ac:dyDescent="0.2">
      <c r="A98" t="s">
        <v>75</v>
      </c>
      <c r="C98" t="s">
        <v>14</v>
      </c>
      <c r="D98" t="s">
        <v>15</v>
      </c>
      <c r="E98" t="s">
        <v>16</v>
      </c>
      <c r="F98" t="s">
        <v>17</v>
      </c>
      <c r="G98" t="s">
        <v>42</v>
      </c>
      <c r="H98" t="s">
        <v>43</v>
      </c>
      <c r="I98" t="s">
        <v>44</v>
      </c>
      <c r="J98" t="s">
        <v>18</v>
      </c>
    </row>
    <row r="99" spans="1:10" x14ac:dyDescent="0.2">
      <c r="A99" t="s">
        <v>75</v>
      </c>
      <c r="B99" t="s">
        <v>24</v>
      </c>
      <c r="C99">
        <v>175.11895000000001</v>
      </c>
      <c r="D99">
        <v>176.12231</v>
      </c>
      <c r="E99">
        <v>177.12566000000001</v>
      </c>
      <c r="F99">
        <v>178.12902</v>
      </c>
      <c r="G99">
        <v>179.13237000000001</v>
      </c>
      <c r="H99">
        <v>180.13573</v>
      </c>
      <c r="I99">
        <v>181.13908000000001</v>
      </c>
      <c r="J99" t="s">
        <v>26</v>
      </c>
    </row>
    <row r="100" spans="1:10" x14ac:dyDescent="0.2">
      <c r="A100" t="s">
        <v>75</v>
      </c>
      <c r="B100" t="s">
        <v>31</v>
      </c>
      <c r="C100">
        <v>1078941</v>
      </c>
      <c r="D100">
        <v>3400051</v>
      </c>
      <c r="E100">
        <v>14549150</v>
      </c>
      <c r="F100">
        <v>27603700</v>
      </c>
      <c r="G100">
        <v>17001030</v>
      </c>
      <c r="H100">
        <v>3756819</v>
      </c>
      <c r="I100">
        <v>344258</v>
      </c>
      <c r="J100">
        <v>67733955</v>
      </c>
    </row>
    <row r="101" spans="1:10" x14ac:dyDescent="0.2">
      <c r="A101" t="s">
        <v>75</v>
      </c>
      <c r="B101" t="s">
        <v>32</v>
      </c>
      <c r="C101">
        <v>1192830</v>
      </c>
      <c r="D101">
        <v>3541138</v>
      </c>
      <c r="E101">
        <v>14268140</v>
      </c>
      <c r="F101">
        <v>25907270</v>
      </c>
      <c r="G101">
        <v>15657120</v>
      </c>
      <c r="H101">
        <v>3293557</v>
      </c>
      <c r="I101">
        <v>295697</v>
      </c>
      <c r="J101">
        <v>64155745</v>
      </c>
    </row>
    <row r="102" spans="1:10" x14ac:dyDescent="0.2">
      <c r="A102" t="s">
        <v>75</v>
      </c>
      <c r="B102" t="s">
        <v>33</v>
      </c>
      <c r="C102">
        <v>1180236</v>
      </c>
      <c r="D102">
        <v>2949230</v>
      </c>
      <c r="E102">
        <v>12648330</v>
      </c>
      <c r="F102">
        <v>24608230</v>
      </c>
      <c r="G102">
        <v>15173970</v>
      </c>
      <c r="H102">
        <v>3290759</v>
      </c>
      <c r="I102">
        <v>304435</v>
      </c>
      <c r="J102">
        <v>60155189</v>
      </c>
    </row>
    <row r="103" spans="1:10" x14ac:dyDescent="0.2">
      <c r="A103" t="s">
        <v>77</v>
      </c>
      <c r="B103" t="s">
        <v>77</v>
      </c>
      <c r="C103" t="s">
        <v>77</v>
      </c>
      <c r="D103" t="s">
        <v>77</v>
      </c>
      <c r="E103" t="s">
        <v>77</v>
      </c>
      <c r="F103" t="s">
        <v>77</v>
      </c>
      <c r="G103" t="s">
        <v>77</v>
      </c>
      <c r="H103" t="s">
        <v>77</v>
      </c>
      <c r="I103" t="s">
        <v>77</v>
      </c>
      <c r="J103" t="s">
        <v>77</v>
      </c>
    </row>
    <row r="104" spans="1:10" x14ac:dyDescent="0.2">
      <c r="A104" t="s">
        <v>77</v>
      </c>
      <c r="C104" t="s">
        <v>14</v>
      </c>
      <c r="D104" t="s">
        <v>15</v>
      </c>
      <c r="E104" t="s">
        <v>16</v>
      </c>
      <c r="F104" t="s">
        <v>17</v>
      </c>
      <c r="G104" t="s">
        <v>42</v>
      </c>
      <c r="H104" t="s">
        <v>43</v>
      </c>
      <c r="I104" t="s">
        <v>44</v>
      </c>
      <c r="J104" t="s">
        <v>18</v>
      </c>
    </row>
    <row r="105" spans="1:10" x14ac:dyDescent="0.2">
      <c r="A105" t="s">
        <v>77</v>
      </c>
      <c r="B105" t="s">
        <v>24</v>
      </c>
      <c r="C105">
        <v>147.11279999999999</v>
      </c>
      <c r="D105">
        <v>148.11616000000001</v>
      </c>
      <c r="E105">
        <v>149.11950999999999</v>
      </c>
      <c r="F105">
        <v>150.12287000000001</v>
      </c>
      <c r="G105">
        <v>151.12621999999999</v>
      </c>
      <c r="H105">
        <v>152.12958</v>
      </c>
      <c r="I105">
        <v>153.13292999999999</v>
      </c>
      <c r="J105" t="s">
        <v>26</v>
      </c>
    </row>
    <row r="106" spans="1:10" x14ac:dyDescent="0.2">
      <c r="A106" t="s">
        <v>77</v>
      </c>
      <c r="B106" t="s">
        <v>31</v>
      </c>
      <c r="C106">
        <v>1893954</v>
      </c>
      <c r="D106">
        <v>11377870</v>
      </c>
      <c r="E106">
        <v>24398200</v>
      </c>
      <c r="F106">
        <v>27722670</v>
      </c>
      <c r="G106">
        <v>14885240</v>
      </c>
      <c r="H106">
        <v>3281929</v>
      </c>
      <c r="I106">
        <v>282122</v>
      </c>
      <c r="J106">
        <v>83841985</v>
      </c>
    </row>
    <row r="107" spans="1:10" x14ac:dyDescent="0.2">
      <c r="A107" t="s">
        <v>77</v>
      </c>
      <c r="B107" t="s">
        <v>32</v>
      </c>
      <c r="C107">
        <v>1907565</v>
      </c>
      <c r="D107">
        <v>10758380</v>
      </c>
      <c r="E107">
        <v>23397980</v>
      </c>
      <c r="F107">
        <v>26473130</v>
      </c>
      <c r="G107">
        <v>14330770</v>
      </c>
      <c r="H107">
        <v>2954188</v>
      </c>
      <c r="I107">
        <v>247021</v>
      </c>
      <c r="J107">
        <v>80069036</v>
      </c>
    </row>
    <row r="108" spans="1:10" x14ac:dyDescent="0.2">
      <c r="A108" t="s">
        <v>77</v>
      </c>
      <c r="B108" t="s">
        <v>33</v>
      </c>
      <c r="C108">
        <v>1792734</v>
      </c>
      <c r="D108">
        <v>10416470</v>
      </c>
      <c r="E108">
        <v>21377250</v>
      </c>
      <c r="F108">
        <v>24178070</v>
      </c>
      <c r="G108">
        <v>13605290</v>
      </c>
      <c r="H108">
        <v>2926392</v>
      </c>
      <c r="I108">
        <v>250150</v>
      </c>
      <c r="J108">
        <v>74546357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>
      <selection activeCell="E23" sqref="E23"/>
    </sheetView>
  </sheetViews>
  <sheetFormatPr baseColWidth="10" defaultRowHeight="16" x14ac:dyDescent="0.2"/>
  <sheetData>
    <row r="1" spans="1:5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">
      <c r="A2" t="s">
        <v>84</v>
      </c>
      <c r="B2">
        <v>0</v>
      </c>
      <c r="C2">
        <v>1</v>
      </c>
      <c r="D2">
        <f>Aug2022Bicarb_AA_MFA_1!F147/Aug2022Bicarb_AA_MFA_1!J147</f>
        <v>0.17429303414410668</v>
      </c>
      <c r="E2">
        <v>0.01</v>
      </c>
    </row>
    <row r="3" spans="1:5" x14ac:dyDescent="0.2">
      <c r="A3" t="s">
        <v>84</v>
      </c>
      <c r="B3">
        <v>1</v>
      </c>
      <c r="C3">
        <v>1</v>
      </c>
      <c r="D3">
        <f>Aug2022Bicarb_AA_MFA_1!G147/Aug2022Bicarb_AA_MFA_1!J147</f>
        <v>0.36521734351943386</v>
      </c>
      <c r="E3">
        <v>0.01</v>
      </c>
    </row>
    <row r="4" spans="1:5" x14ac:dyDescent="0.2">
      <c r="A4" t="s">
        <v>84</v>
      </c>
      <c r="B4">
        <v>2</v>
      </c>
      <c r="C4">
        <v>1</v>
      </c>
      <c r="D4">
        <f>Aug2022Bicarb_AA_MFA_1!H147/Aug2022Bicarb_AA_MFA_1!J147</f>
        <v>0.39155990909096167</v>
      </c>
      <c r="E4">
        <v>0.01</v>
      </c>
    </row>
    <row r="5" spans="1:5" x14ac:dyDescent="0.2">
      <c r="A5" t="s">
        <v>84</v>
      </c>
      <c r="B5">
        <v>3</v>
      </c>
      <c r="C5">
        <v>0</v>
      </c>
      <c r="D5">
        <f>Aug2022Bicarb_AA_MFA_1!I147/Aug2022Bicarb_AA_MFA_1!J147</f>
        <v>6.8929713245497792E-2</v>
      </c>
      <c r="E5">
        <v>0.01</v>
      </c>
    </row>
    <row r="6" spans="1:5" x14ac:dyDescent="0.2">
      <c r="A6" t="s">
        <v>86</v>
      </c>
      <c r="B6">
        <v>0</v>
      </c>
      <c r="C6">
        <v>1</v>
      </c>
      <c r="D6">
        <f>Aug2022Bicarb_AA_MFA_1!F225/Aug2022Bicarb_AA_MFA_1!K225</f>
        <v>4.8281489950574699E-2</v>
      </c>
      <c r="E6">
        <v>0.01</v>
      </c>
    </row>
    <row r="7" spans="1:5" x14ac:dyDescent="0.2">
      <c r="A7" t="s">
        <v>86</v>
      </c>
      <c r="B7">
        <v>1</v>
      </c>
      <c r="C7">
        <v>1</v>
      </c>
      <c r="D7">
        <f>Aug2022Bicarb_AA_MFA_1!G225/Aug2022Bicarb_AA_MFA_1!K225</f>
        <v>0.22971186409633257</v>
      </c>
      <c r="E7">
        <v>0.01</v>
      </c>
    </row>
    <row r="8" spans="1:5" x14ac:dyDescent="0.2">
      <c r="A8" t="s">
        <v>86</v>
      </c>
      <c r="B8">
        <v>2</v>
      </c>
      <c r="C8">
        <v>1</v>
      </c>
      <c r="D8">
        <f>Aug2022Bicarb_AA_MFA_1!H225/Aug2022Bicarb_AA_MFA_1!K225</f>
        <v>0.38799891644164836</v>
      </c>
      <c r="E8">
        <v>0.01</v>
      </c>
    </row>
    <row r="9" spans="1:5" x14ac:dyDescent="0.2">
      <c r="A9" t="s">
        <v>86</v>
      </c>
      <c r="B9">
        <v>3</v>
      </c>
      <c r="C9">
        <v>1</v>
      </c>
      <c r="D9">
        <f>Aug2022Bicarb_AA_MFA_1!I225/Aug2022Bicarb_AA_MFA_1!K225</f>
        <v>0.29177662116814146</v>
      </c>
      <c r="E9">
        <v>0.01</v>
      </c>
    </row>
    <row r="10" spans="1:5" x14ac:dyDescent="0.2">
      <c r="A10" t="s">
        <v>86</v>
      </c>
      <c r="B10">
        <v>4</v>
      </c>
      <c r="C10">
        <v>0</v>
      </c>
      <c r="D10">
        <f>Aug2022Bicarb_AA_MFA_1!J225/Aug2022Bicarb_AA_MFA_1!K225</f>
        <v>4.2231108343302903E-2</v>
      </c>
      <c r="E10">
        <v>0.01</v>
      </c>
    </row>
    <row r="11" spans="1:5" x14ac:dyDescent="0.2">
      <c r="A11" t="s">
        <v>85</v>
      </c>
      <c r="B11">
        <v>0</v>
      </c>
      <c r="C11">
        <v>1</v>
      </c>
      <c r="D11">
        <f>Aug2022Bicarb_AA_MFA_1!F195/Aug2022Bicarb_AA_MFA_1!L195</f>
        <v>2.6891271844339985E-2</v>
      </c>
      <c r="E11">
        <v>0.01</v>
      </c>
    </row>
    <row r="12" spans="1:5" x14ac:dyDescent="0.2">
      <c r="A12" t="s">
        <v>85</v>
      </c>
      <c r="B12">
        <v>1</v>
      </c>
      <c r="C12">
        <v>1</v>
      </c>
      <c r="D12">
        <f>Aug2022Bicarb_AA_MFA_1!G195/Aug2022Bicarb_AA_MFA_1!L195</f>
        <v>0.15227955022686546</v>
      </c>
      <c r="E12">
        <v>0.01</v>
      </c>
    </row>
    <row r="13" spans="1:5" x14ac:dyDescent="0.2">
      <c r="A13" t="s">
        <v>85</v>
      </c>
      <c r="B13">
        <v>2</v>
      </c>
      <c r="C13">
        <v>1</v>
      </c>
      <c r="D13">
        <f>Aug2022Bicarb_AA_MFA_1!H195/Aug2022Bicarb_AA_MFA_1!L195</f>
        <v>0.43305427337876401</v>
      </c>
      <c r="E13">
        <v>0.01</v>
      </c>
    </row>
    <row r="14" spans="1:5" x14ac:dyDescent="0.2">
      <c r="A14" t="s">
        <v>85</v>
      </c>
      <c r="B14">
        <v>3</v>
      </c>
      <c r="C14">
        <v>1</v>
      </c>
      <c r="D14">
        <f>Aug2022Bicarb_AA_MFA_1!I195/Aug2022Bicarb_AA_MFA_1!L195</f>
        <v>0.30884072458737816</v>
      </c>
      <c r="E14">
        <v>0.01</v>
      </c>
    </row>
    <row r="15" spans="1:5" x14ac:dyDescent="0.2">
      <c r="A15" t="s">
        <v>85</v>
      </c>
      <c r="B15">
        <v>4</v>
      </c>
      <c r="C15">
        <v>1</v>
      </c>
      <c r="D15">
        <f>Aug2022Bicarb_AA_MFA_1!J195/Aug2022Bicarb_AA_MFA_1!L195</f>
        <v>7.2038282858583269E-2</v>
      </c>
      <c r="E15">
        <v>0.01</v>
      </c>
    </row>
    <row r="16" spans="1:5" x14ac:dyDescent="0.2">
      <c r="A16" t="s">
        <v>85</v>
      </c>
      <c r="B16">
        <v>5</v>
      </c>
      <c r="C16">
        <v>0</v>
      </c>
      <c r="D16">
        <f>Aug2022Bicarb_AA_MFA_1!K195/Aug2022Bicarb_AA_MFA_1!L195</f>
        <v>6.8957989449067959E-3</v>
      </c>
      <c r="E16">
        <v>0.01</v>
      </c>
    </row>
    <row r="17" spans="1:1" x14ac:dyDescent="0.2">
      <c r="A17" t="s">
        <v>87</v>
      </c>
    </row>
    <row r="27" spans="1:1" x14ac:dyDescent="0.2">
      <c r="A27" t="s">
        <v>88</v>
      </c>
    </row>
    <row r="28" spans="1:1" x14ac:dyDescent="0.2">
      <c r="A28" t="s">
        <v>89</v>
      </c>
    </row>
    <row r="29" spans="1:1" x14ac:dyDescent="0.2">
      <c r="A29" t="s">
        <v>90</v>
      </c>
    </row>
    <row r="30" spans="1:1" x14ac:dyDescent="0.2">
      <c r="A30" t="s">
        <v>91</v>
      </c>
    </row>
    <row r="31" spans="1:1" x14ac:dyDescent="0.2">
      <c r="A31" t="s">
        <v>92</v>
      </c>
    </row>
    <row r="32" spans="1:1" x14ac:dyDescent="0.2">
      <c r="A3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Aug2022Bicarb_AA_MFA_1</vt:lpstr>
      <vt:lpstr>data_format</vt:lpstr>
      <vt:lpstr>data_MDV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Hoyt</cp:lastModifiedBy>
  <dcterms:created xsi:type="dcterms:W3CDTF">2022-12-02T17:07:53Z</dcterms:created>
  <dcterms:modified xsi:type="dcterms:W3CDTF">2022-12-07T20:57:38Z</dcterms:modified>
</cp:coreProperties>
</file>