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Melanoom\PaperMelanoma\Results\"/>
    </mc:Choice>
  </mc:AlternateContent>
  <bookViews>
    <workbookView xWindow="0" yWindow="0" windowWidth="28800" windowHeight="12300" firstSheet="6" activeTab="6"/>
  </bookViews>
  <sheets>
    <sheet name="FU time" sheetId="5" r:id="rId1"/>
    <sheet name="Recurrence and MSM table" sheetId="6" r:id="rId2"/>
    <sheet name="AJCC" sheetId="8" r:id="rId3"/>
    <sheet name="Full model" sheetId="1" r:id="rId4"/>
    <sheet name="BS0.01" sheetId="2" r:id="rId5"/>
    <sheet name="Full model refit MSM" sheetId="3" r:id="rId6"/>
    <sheet name="BS0.01 refit MSM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I6" i="6"/>
  <c r="J5" i="6"/>
  <c r="I5" i="6"/>
  <c r="J4" i="6"/>
  <c r="I4" i="6"/>
  <c r="G4" i="6"/>
  <c r="G5" i="6"/>
  <c r="G6" i="6"/>
  <c r="F5" i="6"/>
  <c r="F6" i="6"/>
  <c r="F4" i="6"/>
  <c r="I2" i="5"/>
  <c r="H2" i="5"/>
  <c r="G2" i="5"/>
  <c r="F2" i="5"/>
  <c r="E2" i="5"/>
</calcChain>
</file>

<file path=xl/sharedStrings.xml><?xml version="1.0" encoding="utf-8"?>
<sst xmlns="http://schemas.openxmlformats.org/spreadsheetml/2006/main" count="270" uniqueCount="153">
  <si>
    <t>(ref)</t>
  </si>
  <si>
    <t>C-index</t>
  </si>
  <si>
    <t>HR.neg</t>
  </si>
  <si>
    <t>CI.neg</t>
  </si>
  <si>
    <t>HR.pos</t>
  </si>
  <si>
    <t>CI.pos</t>
  </si>
  <si>
    <t>Chi2.neg</t>
  </si>
  <si>
    <t>Chi2.pos</t>
  </si>
  <si>
    <t>C-index MSM</t>
  </si>
  <si>
    <t>V1</t>
  </si>
  <si>
    <t>V2</t>
  </si>
  <si>
    <t>V3</t>
  </si>
  <si>
    <t>Amsterdam</t>
  </si>
  <si>
    <t>Berlin</t>
  </si>
  <si>
    <t>Rotterdam</t>
  </si>
  <si>
    <t>Warsaw</t>
  </si>
  <si>
    <t>total</t>
  </si>
  <si>
    <t>Follow-up time</t>
  </si>
  <si>
    <t>Total</t>
  </si>
  <si>
    <t>Positive</t>
  </si>
  <si>
    <t>Negative</t>
  </si>
  <si>
    <t>Recurrence</t>
  </si>
  <si>
    <t>MSM</t>
  </si>
  <si>
    <t>All</t>
  </si>
  <si>
    <t>Positive SN status</t>
  </si>
  <si>
    <t>Negative SN status</t>
  </si>
  <si>
    <t>n</t>
  </si>
  <si>
    <t>%</t>
  </si>
  <si>
    <t>4.79 [4.60; 4.94]</t>
  </si>
  <si>
    <t>4.75 [4.48; 4.98]</t>
  </si>
  <si>
    <t>2.73 [2.46; 3.03]</t>
  </si>
  <si>
    <t>6.33 [6.06; 7.07]</t>
  </si>
  <si>
    <t>6.19 [5.91; 6.73]</t>
  </si>
  <si>
    <t>[0.61; 1.59]</t>
  </si>
  <si>
    <t>[0.87; 1.59]</t>
  </si>
  <si>
    <t>[0.92; 1.03]</t>
  </si>
  <si>
    <t>[0.75; 0.78]</t>
  </si>
  <si>
    <t>[0.76; 0.80]</t>
  </si>
  <si>
    <t>[1.13; 1.78]</t>
  </si>
  <si>
    <t>[0.70; 1.56]</t>
  </si>
  <si>
    <t>[0.77; 0.81]</t>
  </si>
  <si>
    <t>[0.89; 1.62]</t>
  </si>
  <si>
    <t>[1.53; 2.26]</t>
  </si>
  <si>
    <t>[0.73; 1.40]</t>
  </si>
  <si>
    <t>[1.07; 2.00]</t>
  </si>
  <si>
    <t>[1.15; 2.58]</t>
  </si>
  <si>
    <t>[2.06; 2.82]</t>
  </si>
  <si>
    <t>[1.05; 2.38]</t>
  </si>
  <si>
    <t>[1.13; 1.41]</t>
  </si>
  <si>
    <t>[1.03; 1.50]</t>
  </si>
  <si>
    <t>[0.76; 3.52]</t>
  </si>
  <si>
    <t>[1.43; 2.14]</t>
  </si>
  <si>
    <t>[0.83; 2.29]</t>
  </si>
  <si>
    <t>[1.02; 1.85]</t>
  </si>
  <si>
    <t>[0.46; 2.97]</t>
  </si>
  <si>
    <t>[1.12; 2.00]</t>
  </si>
  <si>
    <t>[0.49; 2.93]</t>
  </si>
  <si>
    <t>[1.59; 3.36]</t>
  </si>
  <si>
    <t>[0.53; 4.95]</t>
  </si>
  <si>
    <t>[0.96; 1.50]</t>
  </si>
  <si>
    <t>[0.75; 2.26]</t>
  </si>
  <si>
    <t>[0.94; 2.60]</t>
  </si>
  <si>
    <t>[0.41; 4.87]</t>
  </si>
  <si>
    <t>[0.67; 1.55]</t>
  </si>
  <si>
    <t>[0.29; 4.41]</t>
  </si>
  <si>
    <t>[1.87; 2.47]</t>
  </si>
  <si>
    <t>[1.08; 2.20]</t>
  </si>
  <si>
    <t>[0.97; 1.81]</t>
  </si>
  <si>
    <t>[0.65; 2.92]</t>
  </si>
  <si>
    <t>[0.83; 1.16]</t>
  </si>
  <si>
    <t>[1.04; 1.31]</t>
  </si>
  <si>
    <t>[0.94; 2.02]</t>
  </si>
  <si>
    <t>[0.58; 1.55]</t>
  </si>
  <si>
    <t>[0.55; 1.55]</t>
  </si>
  <si>
    <t>[0.70; 1.89]</t>
  </si>
  <si>
    <t>[2.34; 3.33]</t>
  </si>
  <si>
    <t>[1.40; 1.91]</t>
  </si>
  <si>
    <t>[1.01; 1.68]</t>
  </si>
  <si>
    <t>[1.15; 1.86]</t>
  </si>
  <si>
    <t>[1.49; 2.75]</t>
  </si>
  <si>
    <t>[2.02; 2.56]</t>
  </si>
  <si>
    <t>[1.14; 2.10]</t>
  </si>
  <si>
    <t>[1.11; 1.31]</t>
  </si>
  <si>
    <t>[1.06; 1.76]</t>
  </si>
  <si>
    <t>[0.60; 2.13]</t>
  </si>
  <si>
    <t>[0.55; 1.19]</t>
  </si>
  <si>
    <t>[0.61; 4.47]</t>
  </si>
  <si>
    <t>[1.60; 2.71]</t>
  </si>
  <si>
    <t>[0.85; 3.17]</t>
  </si>
  <si>
    <t>[0.30; 3.09]</t>
  </si>
  <si>
    <t>[1.19; 2.49]</t>
  </si>
  <si>
    <t>[0.35; 3.37]</t>
  </si>
  <si>
    <t>[0.98; 2.85]</t>
  </si>
  <si>
    <t>[0.43; 7.30]</t>
  </si>
  <si>
    <t>[0.82; 1.51]</t>
  </si>
  <si>
    <t>[0.51; 2.27]</t>
  </si>
  <si>
    <t>[0.77; 3.30]</t>
  </si>
  <si>
    <t>[0.32; 9.19]</t>
  </si>
  <si>
    <t>[0.57; 1.80]</t>
  </si>
  <si>
    <t>[0.07; 5.71]</t>
  </si>
  <si>
    <t>[1.92; 2.82]</t>
  </si>
  <si>
    <t>[0.99; 2.56]</t>
  </si>
  <si>
    <t>[0.69; 1.61]</t>
  </si>
  <si>
    <t>[0.51; 3.81]</t>
  </si>
  <si>
    <t>[0.88; 1.03]</t>
  </si>
  <si>
    <t>[0.77; 1.19]</t>
  </si>
  <si>
    <t>[1.03; 1.43]</t>
  </si>
  <si>
    <t>[0.74; 1.81]</t>
  </si>
  <si>
    <t>[0.67; 2.29]</t>
  </si>
  <si>
    <t>[0.59; 2.12]</t>
  </si>
  <si>
    <t>[0.73; 2.47]</t>
  </si>
  <si>
    <t>[2.23; 3.59]</t>
  </si>
  <si>
    <t>All patients:</t>
  </si>
  <si>
    <t>Positive SN patients:</t>
  </si>
  <si>
    <t>Negative SN patients:</t>
  </si>
  <si>
    <t>[0.68; 0.73]</t>
  </si>
  <si>
    <t>Negative SN patients</t>
  </si>
  <si>
    <t>[0.69; 0.73]</t>
  </si>
  <si>
    <t>AJCC7</t>
  </si>
  <si>
    <t>AJCC8</t>
  </si>
  <si>
    <t>CI</t>
  </si>
  <si>
    <t>Class</t>
  </si>
  <si>
    <t>N</t>
  </si>
  <si>
    <t>Rec</t>
  </si>
  <si>
    <t>[0.72; 0.75]</t>
  </si>
  <si>
    <t>[0.59; 0.64]</t>
  </si>
  <si>
    <t>[0.17; 8.55]</t>
  </si>
  <si>
    <t>[0.02; 3.93]</t>
  </si>
  <si>
    <t>[0.71; 0.75]</t>
  </si>
  <si>
    <t>[0.55; 0.60]</t>
  </si>
  <si>
    <t>Male</t>
  </si>
  <si>
    <t>Age</t>
  </si>
  <si>
    <t>Ulceration</t>
  </si>
  <si>
    <t>Location</t>
  </si>
  <si>
    <t>Arm</t>
  </si>
  <si>
    <t>Leg</t>
  </si>
  <si>
    <t>Trunk</t>
  </si>
  <si>
    <t>Head and neck</t>
  </si>
  <si>
    <t>Histology</t>
  </si>
  <si>
    <t>SSM</t>
  </si>
  <si>
    <t>NM</t>
  </si>
  <si>
    <t>ALM</t>
  </si>
  <si>
    <t>Other</t>
  </si>
  <si>
    <t>Breslow</t>
  </si>
  <si>
    <t>Multiple fields</t>
  </si>
  <si>
    <t>Total number of nodes</t>
  </si>
  <si>
    <t>SN tumour burden</t>
  </si>
  <si>
    <t>Location metastasis in lymph node</t>
  </si>
  <si>
    <t>Subcap</t>
  </si>
  <si>
    <t>Combined</t>
  </si>
  <si>
    <t>Parenchymal</t>
  </si>
  <si>
    <t>Multifocal</t>
  </si>
  <si>
    <t>Extensive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</si>
</sst>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165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4.25" x14ac:dyDescent="0.2"/>
  <cols>
    <col min="1" max="1" width="11.28515625" style="3" bestFit="1" customWidth="1"/>
    <col min="2" max="2" width="6" style="3" bestFit="1" customWidth="1"/>
    <col min="3" max="3" width="12.5703125" style="3" bestFit="1" customWidth="1"/>
    <col min="4" max="4" width="14.7109375" style="3" bestFit="1" customWidth="1"/>
    <col min="5" max="9" width="17.42578125" style="3" bestFit="1" customWidth="1"/>
    <col min="10" max="16384" width="9.140625" style="3"/>
  </cols>
  <sheetData>
    <row r="1" spans="1:9" x14ac:dyDescent="0.2">
      <c r="A1" s="3" t="s">
        <v>9</v>
      </c>
      <c r="B1" s="3" t="s">
        <v>10</v>
      </c>
    </row>
    <row r="2" spans="1:9" x14ac:dyDescent="0.2">
      <c r="A2" s="3" t="s">
        <v>16</v>
      </c>
      <c r="B2" s="4" t="s">
        <v>28</v>
      </c>
      <c r="C2" s="4"/>
      <c r="D2" s="3" t="s">
        <v>17</v>
      </c>
      <c r="E2" s="4" t="str">
        <f>B2</f>
        <v>4.79 [4.60; 4.94]</v>
      </c>
      <c r="F2" s="4" t="str">
        <f>B3</f>
        <v>4.75 [4.48; 4.98]</v>
      </c>
      <c r="G2" s="4" t="str">
        <f>B4</f>
        <v>2.73 [2.46; 3.03]</v>
      </c>
      <c r="H2" s="4" t="str">
        <f>B5</f>
        <v>6.33 [6.06; 7.07]</v>
      </c>
      <c r="I2" s="3" t="str">
        <f>B6</f>
        <v>6.19 [5.91; 6.73]</v>
      </c>
    </row>
    <row r="3" spans="1:9" x14ac:dyDescent="0.2">
      <c r="A3" s="3" t="s">
        <v>12</v>
      </c>
      <c r="B3" s="4" t="s">
        <v>29</v>
      </c>
      <c r="C3" s="4"/>
    </row>
    <row r="4" spans="1:9" x14ac:dyDescent="0.2">
      <c r="A4" s="3" t="s">
        <v>13</v>
      </c>
      <c r="B4" s="4" t="s">
        <v>30</v>
      </c>
      <c r="C4" s="4"/>
    </row>
    <row r="5" spans="1:9" x14ac:dyDescent="0.2">
      <c r="A5" s="3" t="s">
        <v>14</v>
      </c>
      <c r="B5" s="4" t="s">
        <v>31</v>
      </c>
      <c r="C5" s="4"/>
    </row>
    <row r="6" spans="1:9" x14ac:dyDescent="0.2">
      <c r="A6" s="3" t="s">
        <v>15</v>
      </c>
      <c r="B6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4" sqref="B14"/>
    </sheetView>
  </sheetViews>
  <sheetFormatPr defaultRowHeight="14.25" x14ac:dyDescent="0.2"/>
  <cols>
    <col min="1" max="1" width="9.140625" style="5"/>
    <col min="2" max="3" width="9.28515625" style="5" bestFit="1" customWidth="1"/>
    <col min="4" max="4" width="9.140625" style="5"/>
    <col min="5" max="5" width="17.85546875" style="5" bestFit="1" customWidth="1"/>
    <col min="6" max="6" width="4.42578125" style="5" bestFit="1" customWidth="1"/>
    <col min="7" max="7" width="6.42578125" style="5" customWidth="1"/>
    <col min="8" max="8" width="2.5703125" style="5" customWidth="1"/>
    <col min="9" max="9" width="6.42578125" style="5" customWidth="1"/>
    <col min="10" max="10" width="6.140625" style="5" bestFit="1" customWidth="1"/>
    <col min="11" max="16384" width="9.140625" style="5"/>
  </cols>
  <sheetData>
    <row r="1" spans="1:10" x14ac:dyDescent="0.2">
      <c r="A1" s="5" t="s">
        <v>9</v>
      </c>
      <c r="B1" s="5" t="s">
        <v>10</v>
      </c>
      <c r="C1" s="5" t="s">
        <v>11</v>
      </c>
    </row>
    <row r="2" spans="1:10" x14ac:dyDescent="0.2">
      <c r="A2" s="5" t="s">
        <v>18</v>
      </c>
      <c r="B2" s="5">
        <v>862</v>
      </c>
      <c r="C2" s="5">
        <v>21.2</v>
      </c>
      <c r="E2" s="6"/>
      <c r="F2" s="15" t="s">
        <v>21</v>
      </c>
      <c r="G2" s="15"/>
      <c r="H2" s="6"/>
      <c r="I2" s="15" t="s">
        <v>22</v>
      </c>
      <c r="J2" s="15"/>
    </row>
    <row r="3" spans="1:10" x14ac:dyDescent="0.2">
      <c r="A3" s="5" t="s">
        <v>19</v>
      </c>
      <c r="B3" s="5">
        <v>363</v>
      </c>
      <c r="C3" s="5">
        <v>40.799999999999997</v>
      </c>
      <c r="E3" s="7"/>
      <c r="F3" s="7" t="s">
        <v>26</v>
      </c>
      <c r="G3" s="7" t="s">
        <v>27</v>
      </c>
      <c r="H3" s="8"/>
      <c r="I3" s="7" t="s">
        <v>26</v>
      </c>
      <c r="J3" s="7" t="s">
        <v>27</v>
      </c>
    </row>
    <row r="4" spans="1:10" x14ac:dyDescent="0.2">
      <c r="A4" s="5" t="s">
        <v>20</v>
      </c>
      <c r="B4" s="5">
        <v>499</v>
      </c>
      <c r="C4" s="5">
        <v>15.7</v>
      </c>
      <c r="E4" s="5" t="s">
        <v>23</v>
      </c>
      <c r="F4" s="5">
        <f t="shared" ref="F4:G6" si="0">B2</f>
        <v>862</v>
      </c>
      <c r="G4" s="5">
        <f t="shared" si="0"/>
        <v>21.2</v>
      </c>
      <c r="I4" s="5">
        <f t="shared" ref="I4:J6" si="1">B6</f>
        <v>504</v>
      </c>
      <c r="J4" s="12">
        <f t="shared" si="1"/>
        <v>12.4</v>
      </c>
    </row>
    <row r="5" spans="1:10" x14ac:dyDescent="0.2">
      <c r="A5" s="5" t="s">
        <v>9</v>
      </c>
      <c r="B5" s="5" t="s">
        <v>10</v>
      </c>
      <c r="C5" s="5" t="s">
        <v>11</v>
      </c>
      <c r="E5" s="5" t="s">
        <v>24</v>
      </c>
      <c r="F5" s="5">
        <f t="shared" si="0"/>
        <v>363</v>
      </c>
      <c r="G5" s="5">
        <f t="shared" si="0"/>
        <v>40.799999999999997</v>
      </c>
      <c r="I5" s="5">
        <f t="shared" si="1"/>
        <v>221</v>
      </c>
      <c r="J5" s="12">
        <f t="shared" si="1"/>
        <v>24.9</v>
      </c>
    </row>
    <row r="6" spans="1:10" x14ac:dyDescent="0.2">
      <c r="A6" s="5" t="s">
        <v>18</v>
      </c>
      <c r="B6" s="5">
        <v>504</v>
      </c>
      <c r="C6" s="5">
        <v>12.4</v>
      </c>
      <c r="E6" s="7" t="s">
        <v>25</v>
      </c>
      <c r="F6" s="7">
        <f t="shared" si="0"/>
        <v>499</v>
      </c>
      <c r="G6" s="7">
        <f t="shared" si="0"/>
        <v>15.7</v>
      </c>
      <c r="H6" s="7"/>
      <c r="I6" s="7">
        <f t="shared" si="1"/>
        <v>283</v>
      </c>
      <c r="J6" s="14">
        <f t="shared" si="1"/>
        <v>8.9</v>
      </c>
    </row>
    <row r="7" spans="1:10" x14ac:dyDescent="0.2">
      <c r="A7" s="5" t="s">
        <v>19</v>
      </c>
      <c r="B7" s="5">
        <v>221</v>
      </c>
      <c r="C7" s="5">
        <v>24.9</v>
      </c>
    </row>
    <row r="8" spans="1:10" x14ac:dyDescent="0.2">
      <c r="A8" s="5" t="s">
        <v>20</v>
      </c>
      <c r="B8" s="5">
        <v>283</v>
      </c>
      <c r="C8" s="5">
        <v>8.9</v>
      </c>
    </row>
  </sheetData>
  <mergeCells count="2">
    <mergeCell ref="F2:G2"/>
    <mergeCell ref="I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4.25" x14ac:dyDescent="0.2"/>
  <cols>
    <col min="1" max="1" width="20.42578125" style="5" bestFit="1" customWidth="1"/>
    <col min="2" max="2" width="5.5703125" style="2" bestFit="1" customWidth="1"/>
    <col min="3" max="3" width="7.42578125" style="5" customWidth="1"/>
    <col min="4" max="4" width="5.5703125" style="5" bestFit="1" customWidth="1"/>
    <col min="5" max="6" width="6.42578125" style="5" customWidth="1"/>
    <col min="7" max="7" width="11.28515625" style="5" bestFit="1" customWidth="1"/>
    <col min="8" max="8" width="2.28515625" style="5" customWidth="1"/>
    <col min="9" max="9" width="7.85546875" style="5" bestFit="1" customWidth="1"/>
    <col min="10" max="10" width="10.5703125" style="5" bestFit="1" customWidth="1"/>
    <col min="11" max="16384" width="9.140625" style="5"/>
  </cols>
  <sheetData>
    <row r="1" spans="1:10" x14ac:dyDescent="0.2">
      <c r="A1" s="5" t="s">
        <v>112</v>
      </c>
      <c r="B1" s="2">
        <v>0.73</v>
      </c>
      <c r="C1" s="5" t="s">
        <v>128</v>
      </c>
      <c r="F1" s="5" t="s">
        <v>118</v>
      </c>
      <c r="I1" s="5" t="s">
        <v>119</v>
      </c>
    </row>
    <row r="2" spans="1:10" x14ac:dyDescent="0.2">
      <c r="A2" s="5" t="s">
        <v>113</v>
      </c>
      <c r="B2" s="2">
        <v>0.57999999999999996</v>
      </c>
      <c r="C2" s="5" t="s">
        <v>129</v>
      </c>
      <c r="F2" s="5" t="s">
        <v>1</v>
      </c>
      <c r="G2" s="5" t="s">
        <v>120</v>
      </c>
      <c r="I2" s="5" t="s">
        <v>1</v>
      </c>
      <c r="J2" s="5" t="s">
        <v>120</v>
      </c>
    </row>
    <row r="3" spans="1:10" x14ac:dyDescent="0.2">
      <c r="A3" s="5" t="s">
        <v>114</v>
      </c>
      <c r="B3" s="2">
        <v>0.71</v>
      </c>
      <c r="C3" s="5" t="s">
        <v>115</v>
      </c>
      <c r="E3" s="5" t="s">
        <v>112</v>
      </c>
      <c r="F3" s="2">
        <v>0.73</v>
      </c>
      <c r="G3" s="5" t="s">
        <v>128</v>
      </c>
      <c r="I3" s="2">
        <v>0.73</v>
      </c>
      <c r="J3" s="5" t="s">
        <v>124</v>
      </c>
    </row>
    <row r="4" spans="1:10" x14ac:dyDescent="0.2">
      <c r="E4" s="5" t="s">
        <v>113</v>
      </c>
      <c r="F4" s="2">
        <v>0.57999999999999996</v>
      </c>
      <c r="G4" s="5" t="s">
        <v>129</v>
      </c>
      <c r="I4" s="2">
        <v>0.62</v>
      </c>
      <c r="J4" s="5" t="s">
        <v>125</v>
      </c>
    </row>
    <row r="5" spans="1:10" x14ac:dyDescent="0.2">
      <c r="A5" s="5" t="s">
        <v>112</v>
      </c>
      <c r="B5" s="2">
        <v>0.73</v>
      </c>
      <c r="C5" s="5" t="s">
        <v>124</v>
      </c>
      <c r="E5" s="5" t="s">
        <v>114</v>
      </c>
      <c r="F5" s="2">
        <v>0.71</v>
      </c>
      <c r="G5" s="5" t="s">
        <v>115</v>
      </c>
      <c r="I5" s="2">
        <v>0.71</v>
      </c>
      <c r="J5" s="5" t="s">
        <v>117</v>
      </c>
    </row>
    <row r="6" spans="1:10" x14ac:dyDescent="0.2">
      <c r="A6" s="5" t="s">
        <v>113</v>
      </c>
      <c r="B6" s="2">
        <v>0.62</v>
      </c>
      <c r="C6" s="5" t="s">
        <v>125</v>
      </c>
    </row>
    <row r="7" spans="1:10" x14ac:dyDescent="0.2">
      <c r="A7" s="5" t="s">
        <v>116</v>
      </c>
      <c r="B7" s="2">
        <v>0.71</v>
      </c>
      <c r="C7" s="5" t="s">
        <v>117</v>
      </c>
    </row>
    <row r="9" spans="1:10" x14ac:dyDescent="0.2">
      <c r="A9" s="5" t="s">
        <v>121</v>
      </c>
      <c r="B9" s="2" t="s">
        <v>122</v>
      </c>
      <c r="C9" s="5" t="s">
        <v>123</v>
      </c>
    </row>
    <row r="10" spans="1:10" x14ac:dyDescent="0.2">
      <c r="A10" s="5">
        <v>1.1000000000000001</v>
      </c>
      <c r="B10" s="1">
        <v>217</v>
      </c>
      <c r="C10" s="5">
        <v>253</v>
      </c>
      <c r="D10" s="12"/>
    </row>
    <row r="11" spans="1:10" x14ac:dyDescent="0.2">
      <c r="A11" s="5">
        <v>1.2</v>
      </c>
      <c r="B11" s="1">
        <v>1532</v>
      </c>
      <c r="C11" s="5">
        <v>1496</v>
      </c>
      <c r="D11" s="12"/>
    </row>
    <row r="12" spans="1:10" x14ac:dyDescent="0.2">
      <c r="A12" s="5">
        <v>2.1</v>
      </c>
      <c r="B12" s="1">
        <v>692</v>
      </c>
      <c r="C12" s="5">
        <v>692</v>
      </c>
      <c r="D12" s="12"/>
    </row>
    <row r="13" spans="1:10" x14ac:dyDescent="0.2">
      <c r="A13" s="5">
        <v>2.2000000000000002</v>
      </c>
      <c r="B13" s="1">
        <v>495</v>
      </c>
      <c r="C13" s="5">
        <v>495</v>
      </c>
      <c r="D13" s="12"/>
    </row>
    <row r="14" spans="1:10" x14ac:dyDescent="0.2">
      <c r="A14" s="5">
        <v>2.2999999999999998</v>
      </c>
      <c r="B14" s="1">
        <v>250</v>
      </c>
      <c r="C14" s="5">
        <v>250</v>
      </c>
      <c r="D14" s="12"/>
    </row>
    <row r="15" spans="1:10" x14ac:dyDescent="0.2">
      <c r="A15" s="5">
        <v>3.1</v>
      </c>
      <c r="B15" s="1">
        <v>471</v>
      </c>
      <c r="C15" s="5">
        <v>199</v>
      </c>
      <c r="D15" s="12"/>
    </row>
    <row r="16" spans="1:10" x14ac:dyDescent="0.2">
      <c r="A16" s="5">
        <v>3.2</v>
      </c>
      <c r="B16" s="1">
        <v>407</v>
      </c>
      <c r="C16" s="5">
        <v>208</v>
      </c>
    </row>
    <row r="17" spans="1:7" x14ac:dyDescent="0.2">
      <c r="A17" s="5">
        <v>3.3</v>
      </c>
      <c r="B17" s="1">
        <v>8</v>
      </c>
      <c r="C17" s="5">
        <v>476</v>
      </c>
    </row>
    <row r="18" spans="1:7" x14ac:dyDescent="0.2">
      <c r="A18" s="5">
        <v>3.4</v>
      </c>
      <c r="B18" s="1">
        <v>0</v>
      </c>
      <c r="C18" s="5">
        <v>4</v>
      </c>
      <c r="G18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6" sqref="A6"/>
    </sheetView>
  </sheetViews>
  <sheetFormatPr defaultRowHeight="14.25" x14ac:dyDescent="0.2"/>
  <cols>
    <col min="1" max="1" width="34" style="10" bestFit="1" customWidth="1"/>
    <col min="2" max="2" width="7.5703125" style="9" bestFit="1" customWidth="1"/>
    <col min="3" max="3" width="11.5703125" style="9" bestFit="1" customWidth="1"/>
    <col min="4" max="4" width="7.5703125" style="9" bestFit="1" customWidth="1"/>
    <col min="5" max="5" width="11.28515625" style="9" bestFit="1" customWidth="1"/>
    <col min="6" max="6" width="8.28515625" style="9" bestFit="1" customWidth="1"/>
    <col min="7" max="7" width="7.42578125" style="9" bestFit="1" customWidth="1"/>
    <col min="8" max="8" width="14.140625" style="9" bestFit="1" customWidth="1"/>
    <col min="9" max="9" width="6.5703125" style="9" bestFit="1" customWidth="1"/>
    <col min="10" max="10" width="12.5703125" style="9" bestFit="1" customWidth="1"/>
    <col min="11" max="11" width="8.7109375" style="9" bestFit="1" customWidth="1"/>
    <col min="12" max="12" width="5.140625" style="9" bestFit="1" customWidth="1"/>
    <col min="13" max="16384" width="9.140625" style="9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/>
      <c r="H1" s="2"/>
    </row>
    <row r="2" spans="1:8" x14ac:dyDescent="0.2">
      <c r="A2" s="1" t="s">
        <v>24</v>
      </c>
      <c r="B2" s="2"/>
      <c r="C2" s="2"/>
      <c r="D2" s="2">
        <v>1.21</v>
      </c>
      <c r="E2" s="2" t="s">
        <v>126</v>
      </c>
      <c r="F2" s="12">
        <v>38.6</v>
      </c>
      <c r="G2" s="13">
        <v>22.1</v>
      </c>
    </row>
    <row r="3" spans="1:8" x14ac:dyDescent="0.2">
      <c r="A3" s="1" t="s">
        <v>130</v>
      </c>
      <c r="B3" s="2">
        <v>1.24</v>
      </c>
      <c r="C3" s="2" t="s">
        <v>49</v>
      </c>
      <c r="D3" s="2">
        <v>0.98</v>
      </c>
      <c r="E3" s="2" t="s">
        <v>33</v>
      </c>
      <c r="F3" s="12">
        <v>5.0999999999999996</v>
      </c>
      <c r="G3" s="13">
        <v>2.5</v>
      </c>
    </row>
    <row r="4" spans="1:8" x14ac:dyDescent="0.2">
      <c r="A4" s="1" t="s">
        <v>131</v>
      </c>
      <c r="B4" s="2">
        <v>1.17</v>
      </c>
      <c r="C4" s="2" t="s">
        <v>34</v>
      </c>
      <c r="D4" s="2">
        <v>1.63</v>
      </c>
      <c r="E4" s="2" t="s">
        <v>50</v>
      </c>
      <c r="F4" s="12">
        <v>8.4</v>
      </c>
      <c r="G4" s="13">
        <v>2</v>
      </c>
    </row>
    <row r="5" spans="1:8" x14ac:dyDescent="0.2">
      <c r="A5" s="1" t="s">
        <v>132</v>
      </c>
      <c r="B5" s="2">
        <v>1.75</v>
      </c>
      <c r="C5" s="2" t="s">
        <v>51</v>
      </c>
      <c r="D5" s="2">
        <v>1.38</v>
      </c>
      <c r="E5" s="2" t="s">
        <v>52</v>
      </c>
      <c r="F5" s="12">
        <v>35.5</v>
      </c>
      <c r="G5" s="13">
        <v>2.2999999999999998</v>
      </c>
    </row>
    <row r="6" spans="1:8" x14ac:dyDescent="0.2">
      <c r="A6" s="1" t="s">
        <v>133</v>
      </c>
      <c r="B6" s="2"/>
      <c r="C6" s="2"/>
      <c r="D6" s="2"/>
      <c r="E6" s="2"/>
      <c r="F6" s="12"/>
      <c r="G6" s="13"/>
    </row>
    <row r="7" spans="1:8" x14ac:dyDescent="0.2">
      <c r="A7" s="1" t="s">
        <v>134</v>
      </c>
      <c r="B7" s="2" t="s">
        <v>0</v>
      </c>
      <c r="C7" s="2"/>
      <c r="D7" s="2" t="s">
        <v>0</v>
      </c>
      <c r="E7" s="2"/>
      <c r="F7" s="12"/>
      <c r="G7" s="13"/>
    </row>
    <row r="8" spans="1:8" x14ac:dyDescent="0.2">
      <c r="A8" s="1" t="s">
        <v>135</v>
      </c>
      <c r="B8" s="2">
        <v>1.37</v>
      </c>
      <c r="C8" s="2" t="s">
        <v>53</v>
      </c>
      <c r="D8" s="2">
        <v>1.17</v>
      </c>
      <c r="E8" s="2" t="s">
        <v>54</v>
      </c>
      <c r="F8" s="12">
        <v>22.4</v>
      </c>
      <c r="G8" s="13">
        <v>1</v>
      </c>
    </row>
    <row r="9" spans="1:8" x14ac:dyDescent="0.2">
      <c r="A9" s="1" t="s">
        <v>136</v>
      </c>
      <c r="B9" s="2">
        <v>1.49</v>
      </c>
      <c r="C9" s="2" t="s">
        <v>55</v>
      </c>
      <c r="D9" s="2">
        <v>1.2</v>
      </c>
      <c r="E9" s="2" t="s">
        <v>56</v>
      </c>
      <c r="F9" s="12"/>
      <c r="G9" s="13"/>
    </row>
    <row r="10" spans="1:8" x14ac:dyDescent="0.2">
      <c r="A10" s="1" t="s">
        <v>137</v>
      </c>
      <c r="B10" s="2">
        <v>2.31</v>
      </c>
      <c r="C10" s="2" t="s">
        <v>57</v>
      </c>
      <c r="D10" s="2">
        <v>1.62</v>
      </c>
      <c r="E10" s="2" t="s">
        <v>58</v>
      </c>
      <c r="F10" s="12"/>
      <c r="G10" s="13"/>
    </row>
    <row r="11" spans="1:8" x14ac:dyDescent="0.2">
      <c r="A11" s="1" t="s">
        <v>138</v>
      </c>
      <c r="B11" s="2"/>
      <c r="C11" s="2"/>
      <c r="D11" s="2"/>
      <c r="E11" s="2"/>
      <c r="F11" s="12"/>
      <c r="G11" s="13"/>
    </row>
    <row r="12" spans="1:8" x14ac:dyDescent="0.2">
      <c r="A12" s="1" t="s">
        <v>139</v>
      </c>
      <c r="B12" s="2" t="s">
        <v>0</v>
      </c>
      <c r="C12" s="2"/>
      <c r="D12" s="2" t="s">
        <v>0</v>
      </c>
      <c r="E12" s="2"/>
      <c r="F12" s="12"/>
      <c r="G12" s="13"/>
    </row>
    <row r="13" spans="1:8" x14ac:dyDescent="0.2">
      <c r="A13" s="1" t="s">
        <v>140</v>
      </c>
      <c r="B13" s="2">
        <v>1.2</v>
      </c>
      <c r="C13" s="2" t="s">
        <v>59</v>
      </c>
      <c r="D13" s="2">
        <v>1.3</v>
      </c>
      <c r="E13" s="2" t="s">
        <v>60</v>
      </c>
      <c r="F13" s="12">
        <v>9.9</v>
      </c>
      <c r="G13" s="13">
        <v>0.4</v>
      </c>
    </row>
    <row r="14" spans="1:8" x14ac:dyDescent="0.2">
      <c r="A14" s="1" t="s">
        <v>141</v>
      </c>
      <c r="B14" s="2">
        <v>1.56</v>
      </c>
      <c r="C14" s="2" t="s">
        <v>61</v>
      </c>
      <c r="D14" s="2">
        <v>1.42</v>
      </c>
      <c r="E14" s="2" t="s">
        <v>62</v>
      </c>
      <c r="F14" s="12"/>
      <c r="G14" s="13"/>
    </row>
    <row r="15" spans="1:8" x14ac:dyDescent="0.2">
      <c r="A15" s="1" t="s">
        <v>142</v>
      </c>
      <c r="B15" s="2">
        <v>1.01</v>
      </c>
      <c r="C15" s="2" t="s">
        <v>63</v>
      </c>
      <c r="D15" s="2">
        <v>1.1299999999999999</v>
      </c>
      <c r="E15" s="2" t="s">
        <v>64</v>
      </c>
      <c r="F15" s="12"/>
      <c r="G15" s="13"/>
    </row>
    <row r="16" spans="1:8" x14ac:dyDescent="0.2">
      <c r="A16" s="1" t="s">
        <v>143</v>
      </c>
      <c r="B16" s="2">
        <v>2.15</v>
      </c>
      <c r="C16" s="2" t="s">
        <v>65</v>
      </c>
      <c r="D16" s="2">
        <v>1.54</v>
      </c>
      <c r="E16" s="2" t="s">
        <v>66</v>
      </c>
      <c r="F16" s="12">
        <v>144.6</v>
      </c>
      <c r="G16" s="13">
        <v>9</v>
      </c>
    </row>
    <row r="17" spans="1:7" x14ac:dyDescent="0.2">
      <c r="A17" s="1" t="s">
        <v>144</v>
      </c>
      <c r="B17" s="2">
        <v>1.32</v>
      </c>
      <c r="C17" s="2" t="s">
        <v>67</v>
      </c>
      <c r="D17" s="2">
        <v>1.37</v>
      </c>
      <c r="E17" s="2" t="s">
        <v>68</v>
      </c>
      <c r="F17" s="12">
        <v>6.3</v>
      </c>
      <c r="G17" s="13">
        <v>0</v>
      </c>
    </row>
    <row r="18" spans="1:7" x14ac:dyDescent="0.2">
      <c r="A18" s="1" t="s">
        <v>145</v>
      </c>
      <c r="B18" s="2">
        <v>0.97</v>
      </c>
      <c r="C18" s="2" t="s">
        <v>35</v>
      </c>
      <c r="D18" s="2">
        <v>0.99</v>
      </c>
      <c r="E18" s="2" t="s">
        <v>69</v>
      </c>
      <c r="F18" s="12">
        <v>1</v>
      </c>
      <c r="G18" s="13">
        <v>0</v>
      </c>
    </row>
    <row r="19" spans="1:7" x14ac:dyDescent="0.2">
      <c r="A19" s="1" t="s">
        <v>146</v>
      </c>
      <c r="B19" s="2"/>
      <c r="C19" s="2"/>
      <c r="D19" s="2">
        <v>1.17</v>
      </c>
      <c r="E19" s="2" t="s">
        <v>70</v>
      </c>
      <c r="F19" s="12">
        <v>6.6</v>
      </c>
      <c r="G19" s="13"/>
    </row>
    <row r="20" spans="1:7" x14ac:dyDescent="0.2">
      <c r="A20" s="1" t="s">
        <v>147</v>
      </c>
      <c r="B20" s="2"/>
      <c r="C20" s="2"/>
      <c r="D20" s="2"/>
      <c r="E20" s="2"/>
      <c r="F20" s="12"/>
      <c r="G20" s="13"/>
    </row>
    <row r="21" spans="1:7" x14ac:dyDescent="0.2">
      <c r="A21" s="1" t="s">
        <v>148</v>
      </c>
      <c r="B21" s="2"/>
      <c r="C21" s="2"/>
      <c r="D21" s="2" t="s">
        <v>0</v>
      </c>
      <c r="E21" s="2"/>
      <c r="F21" s="12"/>
      <c r="G21" s="13"/>
    </row>
    <row r="22" spans="1:7" x14ac:dyDescent="0.2">
      <c r="A22" s="1" t="s">
        <v>149</v>
      </c>
      <c r="B22" s="2"/>
      <c r="C22" s="2"/>
      <c r="D22" s="2">
        <v>1.38</v>
      </c>
      <c r="E22" s="2" t="s">
        <v>71</v>
      </c>
      <c r="F22" s="12">
        <v>6.2</v>
      </c>
      <c r="G22" s="13"/>
    </row>
    <row r="23" spans="1:7" x14ac:dyDescent="0.2">
      <c r="A23" s="1" t="s">
        <v>150</v>
      </c>
      <c r="B23" s="2"/>
      <c r="C23" s="2"/>
      <c r="D23" s="2">
        <v>0.95</v>
      </c>
      <c r="E23" s="2" t="s">
        <v>72</v>
      </c>
      <c r="F23" s="12"/>
      <c r="G23" s="13"/>
    </row>
    <row r="24" spans="1:7" x14ac:dyDescent="0.2">
      <c r="A24" s="1" t="s">
        <v>151</v>
      </c>
      <c r="B24" s="2"/>
      <c r="C24" s="2"/>
      <c r="D24" s="2">
        <v>0.92</v>
      </c>
      <c r="E24" s="2" t="s">
        <v>73</v>
      </c>
      <c r="F24" s="12"/>
      <c r="G24" s="13"/>
    </row>
    <row r="25" spans="1:7" x14ac:dyDescent="0.2">
      <c r="A25" s="1" t="s">
        <v>152</v>
      </c>
      <c r="B25" s="2"/>
      <c r="C25" s="2"/>
      <c r="D25" s="2">
        <v>1.1499999999999999</v>
      </c>
      <c r="E25" s="2" t="s">
        <v>74</v>
      </c>
      <c r="F25" s="12"/>
      <c r="G25" s="13"/>
    </row>
    <row r="26" spans="1:7" x14ac:dyDescent="0.2">
      <c r="A26" s="1" t="s">
        <v>1</v>
      </c>
      <c r="B26" s="2">
        <v>0.77</v>
      </c>
      <c r="C26" s="2" t="s">
        <v>36</v>
      </c>
      <c r="D26" s="2"/>
      <c r="E26" s="2"/>
      <c r="F26" s="12"/>
      <c r="G26" s="13"/>
    </row>
    <row r="27" spans="1:7" x14ac:dyDescent="0.2">
      <c r="A27" s="1" t="s">
        <v>8</v>
      </c>
      <c r="B27" s="2">
        <v>0.78</v>
      </c>
      <c r="C27" s="2" t="s">
        <v>37</v>
      </c>
      <c r="D27" s="2"/>
      <c r="E27" s="2"/>
      <c r="F27" s="12"/>
      <c r="G27" s="13"/>
    </row>
    <row r="28" spans="1:7" x14ac:dyDescent="0.2">
      <c r="A28" s="1"/>
      <c r="B28" s="2"/>
      <c r="C28" s="2"/>
      <c r="D28" s="2"/>
      <c r="E28" s="2"/>
      <c r="F28" s="2"/>
    </row>
    <row r="29" spans="1:7" x14ac:dyDescent="0.2">
      <c r="A29" s="1"/>
      <c r="B29" s="2"/>
      <c r="C29" s="2"/>
      <c r="D29" s="2"/>
      <c r="E29" s="2"/>
      <c r="F29" s="2"/>
    </row>
    <row r="30" spans="1:7" x14ac:dyDescent="0.2">
      <c r="A30" s="1"/>
      <c r="B30" s="2"/>
      <c r="C30" s="2"/>
      <c r="D30" s="2"/>
      <c r="E30" s="2"/>
      <c r="F30" s="2"/>
    </row>
    <row r="31" spans="1:7" x14ac:dyDescent="0.2">
      <c r="A31" s="1"/>
      <c r="B31" s="2"/>
      <c r="C31" s="2"/>
      <c r="D31" s="2"/>
      <c r="E31" s="2"/>
      <c r="F31" s="2"/>
    </row>
    <row r="32" spans="1:7" x14ac:dyDescent="0.2">
      <c r="A32" s="1"/>
      <c r="B32" s="2"/>
      <c r="C32" s="2"/>
      <c r="D32" s="2"/>
      <c r="E32" s="2"/>
      <c r="F32" s="2"/>
    </row>
    <row r="33" spans="1:8" x14ac:dyDescent="0.2">
      <c r="A33" s="1"/>
      <c r="B33" s="2"/>
      <c r="C33" s="2"/>
      <c r="D33" s="2"/>
      <c r="E33" s="2"/>
      <c r="F33" s="2"/>
    </row>
    <row r="34" spans="1:8" x14ac:dyDescent="0.2">
      <c r="A34" s="1"/>
      <c r="B34" s="2"/>
      <c r="C34" s="2"/>
      <c r="D34" s="2"/>
      <c r="E34" s="2"/>
      <c r="F34" s="2"/>
    </row>
    <row r="35" spans="1:8" x14ac:dyDescent="0.2">
      <c r="A35" s="1"/>
      <c r="B35" s="2"/>
      <c r="C35" s="2"/>
      <c r="D35" s="2"/>
      <c r="E35" s="2"/>
      <c r="F35" s="2"/>
      <c r="G35" s="2"/>
      <c r="H35" s="2"/>
    </row>
    <row r="36" spans="1:8" x14ac:dyDescent="0.2">
      <c r="A36" s="1"/>
      <c r="B36" s="2"/>
      <c r="C36" s="2"/>
      <c r="D36" s="2"/>
      <c r="E36" s="2"/>
      <c r="F36" s="2"/>
      <c r="G36" s="2"/>
      <c r="H36" s="2"/>
    </row>
    <row r="37" spans="1:8" x14ac:dyDescent="0.2">
      <c r="A37" s="1"/>
      <c r="B37" s="2"/>
      <c r="C37" s="2"/>
      <c r="D37" s="2"/>
      <c r="E37" s="2"/>
      <c r="F37" s="2"/>
      <c r="G37" s="2"/>
      <c r="H37" s="2"/>
    </row>
    <row r="38" spans="1:8" x14ac:dyDescent="0.2">
      <c r="A38" s="1"/>
      <c r="B38" s="2"/>
      <c r="C38" s="2"/>
      <c r="D38" s="2"/>
      <c r="E38" s="2"/>
      <c r="F38" s="2"/>
      <c r="G38" s="2"/>
      <c r="H38" s="2"/>
    </row>
    <row r="39" spans="1:8" x14ac:dyDescent="0.2">
      <c r="A39" s="1"/>
      <c r="B39" s="2"/>
      <c r="C39" s="2"/>
      <c r="D39" s="2"/>
      <c r="E39" s="2"/>
      <c r="F39" s="2"/>
      <c r="G39" s="2"/>
      <c r="H39" s="2"/>
    </row>
    <row r="40" spans="1:8" x14ac:dyDescent="0.2">
      <c r="A40" s="1"/>
      <c r="B40" s="2"/>
      <c r="C40" s="2"/>
      <c r="D40" s="2"/>
      <c r="E40" s="2"/>
      <c r="F40" s="2"/>
      <c r="G40" s="2"/>
      <c r="H40" s="2"/>
    </row>
    <row r="41" spans="1:8" x14ac:dyDescent="0.2">
      <c r="A41" s="1"/>
      <c r="B41" s="2"/>
      <c r="C41" s="2"/>
      <c r="D41" s="2"/>
      <c r="E41" s="2"/>
      <c r="F41" s="2"/>
      <c r="G41" s="2"/>
      <c r="H41" s="2"/>
    </row>
    <row r="42" spans="1:8" x14ac:dyDescent="0.2">
      <c r="A42" s="1"/>
      <c r="B42" s="2"/>
      <c r="C42" s="2"/>
      <c r="D42" s="2"/>
      <c r="E42" s="2"/>
      <c r="F42" s="2"/>
      <c r="G42" s="2"/>
      <c r="H42" s="2"/>
    </row>
    <row r="43" spans="1:8" x14ac:dyDescent="0.2">
      <c r="A43" s="1"/>
      <c r="B43" s="2"/>
      <c r="C43" s="2"/>
      <c r="D43" s="2"/>
      <c r="H43" s="2"/>
    </row>
    <row r="44" spans="1:8" x14ac:dyDescent="0.2">
      <c r="A44" s="1"/>
      <c r="B44" s="2"/>
      <c r="C44" s="2"/>
      <c r="D44" s="2"/>
    </row>
    <row r="45" spans="1:8" x14ac:dyDescent="0.2">
      <c r="A45" s="1"/>
      <c r="B45" s="2"/>
      <c r="C45" s="2"/>
      <c r="D4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3"/>
    </sheetView>
  </sheetViews>
  <sheetFormatPr defaultRowHeight="14.25" x14ac:dyDescent="0.2"/>
  <cols>
    <col min="1" max="1" width="18.28515625" style="10" bestFit="1" customWidth="1"/>
    <col min="2" max="16384" width="9.140625" style="9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9" t="s">
        <v>6</v>
      </c>
      <c r="F1" s="9" t="s">
        <v>7</v>
      </c>
    </row>
    <row r="2" spans="1:7" x14ac:dyDescent="0.2">
      <c r="A2" s="1" t="s">
        <v>24</v>
      </c>
      <c r="B2" s="2"/>
      <c r="C2" s="2"/>
      <c r="D2" s="2">
        <v>2.79</v>
      </c>
      <c r="E2" s="9" t="s">
        <v>75</v>
      </c>
      <c r="F2" s="13"/>
      <c r="G2" s="13">
        <v>140.5</v>
      </c>
    </row>
    <row r="3" spans="1:7" x14ac:dyDescent="0.2">
      <c r="A3" s="1" t="s">
        <v>131</v>
      </c>
      <c r="B3" s="2">
        <v>1.42</v>
      </c>
      <c r="C3" s="2" t="s">
        <v>38</v>
      </c>
      <c r="D3" s="2">
        <v>1.42</v>
      </c>
      <c r="E3" s="9" t="s">
        <v>38</v>
      </c>
      <c r="F3" s="13">
        <v>9.1999999999999993</v>
      </c>
      <c r="G3" s="13"/>
    </row>
    <row r="4" spans="1:7" x14ac:dyDescent="0.2">
      <c r="A4" s="1" t="s">
        <v>132</v>
      </c>
      <c r="B4" s="2">
        <v>1.63</v>
      </c>
      <c r="C4" s="2" t="s">
        <v>76</v>
      </c>
      <c r="D4" s="2">
        <v>1.63</v>
      </c>
      <c r="E4" s="9" t="s">
        <v>76</v>
      </c>
      <c r="F4" s="13">
        <v>39.5</v>
      </c>
      <c r="G4" s="13"/>
    </row>
    <row r="5" spans="1:7" x14ac:dyDescent="0.2">
      <c r="A5" s="1" t="s">
        <v>133</v>
      </c>
      <c r="B5" s="2"/>
      <c r="C5" s="2"/>
      <c r="D5" s="2"/>
      <c r="F5" s="13"/>
      <c r="G5" s="13"/>
    </row>
    <row r="6" spans="1:7" x14ac:dyDescent="0.2">
      <c r="A6" s="1" t="s">
        <v>134</v>
      </c>
      <c r="B6" s="2" t="s">
        <v>0</v>
      </c>
      <c r="C6" s="2"/>
      <c r="D6" s="2" t="s">
        <v>0</v>
      </c>
      <c r="F6" s="13"/>
      <c r="G6" s="13"/>
    </row>
    <row r="7" spans="1:7" x14ac:dyDescent="0.2">
      <c r="A7" s="1" t="s">
        <v>135</v>
      </c>
      <c r="B7" s="2">
        <v>1.3</v>
      </c>
      <c r="C7" s="2" t="s">
        <v>77</v>
      </c>
      <c r="D7" s="2">
        <v>1.3</v>
      </c>
      <c r="E7" s="9" t="s">
        <v>77</v>
      </c>
      <c r="F7" s="13">
        <v>22.1</v>
      </c>
      <c r="G7" s="13"/>
    </row>
    <row r="8" spans="1:7" x14ac:dyDescent="0.2">
      <c r="A8" s="1" t="s">
        <v>136</v>
      </c>
      <c r="B8" s="2">
        <v>1.46</v>
      </c>
      <c r="C8" s="2" t="s">
        <v>78</v>
      </c>
      <c r="D8" s="2">
        <v>1.46</v>
      </c>
      <c r="E8" s="9" t="s">
        <v>78</v>
      </c>
      <c r="F8" s="13"/>
      <c r="G8" s="13"/>
    </row>
    <row r="9" spans="1:7" x14ac:dyDescent="0.2">
      <c r="A9" s="1" t="s">
        <v>137</v>
      </c>
      <c r="B9" s="2">
        <v>2.0299999999999998</v>
      </c>
      <c r="C9" s="2" t="s">
        <v>79</v>
      </c>
      <c r="D9" s="2">
        <v>2.0299999999999998</v>
      </c>
      <c r="E9" s="9" t="s">
        <v>79</v>
      </c>
      <c r="F9" s="13"/>
      <c r="G9" s="13"/>
    </row>
    <row r="10" spans="1:7" x14ac:dyDescent="0.2">
      <c r="A10" s="1" t="s">
        <v>143</v>
      </c>
      <c r="B10" s="2">
        <v>2.27</v>
      </c>
      <c r="C10" s="2" t="s">
        <v>80</v>
      </c>
      <c r="D10" s="2">
        <v>1.55</v>
      </c>
      <c r="E10" s="9" t="s">
        <v>81</v>
      </c>
      <c r="F10" s="13">
        <v>207.7</v>
      </c>
      <c r="G10" s="13">
        <v>16.100000000000001</v>
      </c>
    </row>
    <row r="11" spans="1:7" x14ac:dyDescent="0.2">
      <c r="A11" s="1" t="s">
        <v>146</v>
      </c>
      <c r="B11" s="2"/>
      <c r="C11" s="2"/>
      <c r="D11" s="2">
        <v>1.21</v>
      </c>
      <c r="E11" s="9" t="s">
        <v>82</v>
      </c>
      <c r="F11" s="13">
        <v>19.2</v>
      </c>
      <c r="G11" s="13"/>
    </row>
    <row r="12" spans="1:7" x14ac:dyDescent="0.2">
      <c r="A12" s="1" t="s">
        <v>1</v>
      </c>
      <c r="B12" s="2">
        <v>0.76</v>
      </c>
      <c r="C12" s="2" t="s">
        <v>36</v>
      </c>
      <c r="D12" s="2"/>
      <c r="F12" s="13"/>
      <c r="G12" s="13"/>
    </row>
    <row r="13" spans="1:7" x14ac:dyDescent="0.2">
      <c r="A13" s="1" t="s">
        <v>8</v>
      </c>
      <c r="B13" s="2">
        <v>0.78</v>
      </c>
      <c r="C13" s="2" t="s">
        <v>37</v>
      </c>
      <c r="D13" s="2"/>
      <c r="F13" s="13"/>
      <c r="G13" s="13"/>
    </row>
    <row r="14" spans="1:7" x14ac:dyDescent="0.2">
      <c r="A14" s="1"/>
      <c r="B14" s="2"/>
      <c r="C14" s="2"/>
      <c r="D14" s="2"/>
    </row>
    <row r="15" spans="1:7" x14ac:dyDescent="0.2">
      <c r="A15" s="1"/>
      <c r="B15" s="2"/>
      <c r="C15" s="2"/>
      <c r="D15" s="2"/>
    </row>
    <row r="16" spans="1:7" x14ac:dyDescent="0.2">
      <c r="A16" s="1"/>
      <c r="B16" s="2"/>
      <c r="C16" s="2"/>
      <c r="D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sqref="A1:G26"/>
    </sheetView>
  </sheetViews>
  <sheetFormatPr defaultRowHeight="14.25" x14ac:dyDescent="0.2"/>
  <cols>
    <col min="1" max="1" width="34" style="10" bestFit="1" customWidth="1"/>
    <col min="2" max="16384" width="9.140625" style="9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9" t="s">
        <v>6</v>
      </c>
      <c r="F1" s="9" t="s">
        <v>7</v>
      </c>
    </row>
    <row r="2" spans="1:7" x14ac:dyDescent="0.2">
      <c r="A2" s="1" t="s">
        <v>24</v>
      </c>
      <c r="B2" s="2"/>
      <c r="C2" s="2"/>
      <c r="D2" s="2">
        <v>0.31</v>
      </c>
      <c r="E2" s="9" t="s">
        <v>127</v>
      </c>
      <c r="F2" s="13">
        <v>33.6</v>
      </c>
      <c r="G2" s="13">
        <v>25.3</v>
      </c>
    </row>
    <row r="3" spans="1:7" x14ac:dyDescent="0.2">
      <c r="A3" s="1" t="s">
        <v>130</v>
      </c>
      <c r="B3" s="2">
        <v>1.36</v>
      </c>
      <c r="C3" s="2" t="s">
        <v>83</v>
      </c>
      <c r="D3" s="2">
        <v>1.1299999999999999</v>
      </c>
      <c r="E3" s="9" t="s">
        <v>84</v>
      </c>
      <c r="F3" s="13">
        <v>6.5</v>
      </c>
      <c r="G3" s="13">
        <v>1</v>
      </c>
    </row>
    <row r="4" spans="1:7" x14ac:dyDescent="0.2">
      <c r="A4" s="1" t="s">
        <v>131</v>
      </c>
      <c r="B4" s="2">
        <v>0.81</v>
      </c>
      <c r="C4" s="2" t="s">
        <v>85</v>
      </c>
      <c r="D4" s="2">
        <v>1.65</v>
      </c>
      <c r="E4" s="9" t="s">
        <v>86</v>
      </c>
      <c r="F4" s="13">
        <v>5.7</v>
      </c>
      <c r="G4" s="13">
        <v>5.4</v>
      </c>
    </row>
    <row r="5" spans="1:7" x14ac:dyDescent="0.2">
      <c r="A5" s="1" t="s">
        <v>132</v>
      </c>
      <c r="B5" s="2">
        <v>2.08</v>
      </c>
      <c r="C5" s="2" t="s">
        <v>87</v>
      </c>
      <c r="D5" s="2">
        <v>1.64</v>
      </c>
      <c r="E5" s="9" t="s">
        <v>88</v>
      </c>
      <c r="F5" s="13">
        <v>39.299999999999997</v>
      </c>
      <c r="G5" s="13">
        <v>1.4</v>
      </c>
    </row>
    <row r="6" spans="1:7" x14ac:dyDescent="0.2">
      <c r="A6" s="1" t="s">
        <v>133</v>
      </c>
      <c r="B6" s="2"/>
      <c r="C6" s="2"/>
      <c r="D6" s="2"/>
      <c r="F6" s="13"/>
      <c r="G6" s="13"/>
    </row>
    <row r="7" spans="1:7" x14ac:dyDescent="0.2">
      <c r="A7" s="1" t="s">
        <v>134</v>
      </c>
      <c r="B7" s="2" t="s">
        <v>0</v>
      </c>
      <c r="C7" s="2"/>
      <c r="D7" s="2" t="s">
        <v>0</v>
      </c>
      <c r="F7" s="13"/>
      <c r="G7" s="13"/>
    </row>
    <row r="8" spans="1:7" x14ac:dyDescent="0.2">
      <c r="A8" s="1" t="s">
        <v>135</v>
      </c>
      <c r="B8" s="2">
        <v>1.05</v>
      </c>
      <c r="C8" s="2" t="s">
        <v>39</v>
      </c>
      <c r="D8" s="2">
        <v>0.96</v>
      </c>
      <c r="E8" s="9" t="s">
        <v>89</v>
      </c>
      <c r="F8" s="13">
        <v>19.600000000000001</v>
      </c>
      <c r="G8" s="13">
        <v>3.9</v>
      </c>
    </row>
    <row r="9" spans="1:7" x14ac:dyDescent="0.2">
      <c r="A9" s="1" t="s">
        <v>136</v>
      </c>
      <c r="B9" s="2">
        <v>1.72</v>
      </c>
      <c r="C9" s="2" t="s">
        <v>90</v>
      </c>
      <c r="D9" s="2">
        <v>1.0900000000000001</v>
      </c>
      <c r="E9" s="9" t="s">
        <v>91</v>
      </c>
      <c r="F9" s="13"/>
      <c r="G9" s="13"/>
    </row>
    <row r="10" spans="1:7" x14ac:dyDescent="0.2">
      <c r="A10" s="1" t="s">
        <v>137</v>
      </c>
      <c r="B10" s="2">
        <v>1.67</v>
      </c>
      <c r="C10" s="2" t="s">
        <v>92</v>
      </c>
      <c r="D10" s="2">
        <v>1.77</v>
      </c>
      <c r="E10" s="9" t="s">
        <v>93</v>
      </c>
      <c r="F10" s="13"/>
      <c r="G10" s="13"/>
    </row>
    <row r="11" spans="1:7" x14ac:dyDescent="0.2">
      <c r="A11" s="1" t="s">
        <v>138</v>
      </c>
      <c r="B11" s="2"/>
      <c r="C11" s="2"/>
      <c r="D11" s="2"/>
      <c r="F11" s="13"/>
      <c r="G11" s="13"/>
    </row>
    <row r="12" spans="1:7" x14ac:dyDescent="0.2">
      <c r="A12" s="1" t="s">
        <v>139</v>
      </c>
      <c r="B12" s="2" t="s">
        <v>0</v>
      </c>
      <c r="C12" s="2"/>
      <c r="D12" s="2" t="s">
        <v>0</v>
      </c>
      <c r="F12" s="13"/>
      <c r="G12" s="13"/>
    </row>
    <row r="13" spans="1:7" x14ac:dyDescent="0.2">
      <c r="A13" s="1" t="s">
        <v>140</v>
      </c>
      <c r="B13" s="2">
        <v>1.1200000000000001</v>
      </c>
      <c r="C13" s="2" t="s">
        <v>94</v>
      </c>
      <c r="D13" s="2">
        <v>1.08</v>
      </c>
      <c r="E13" s="9" t="s">
        <v>95</v>
      </c>
      <c r="F13" s="13">
        <v>4.8</v>
      </c>
      <c r="G13" s="13">
        <v>0.4</v>
      </c>
    </row>
    <row r="14" spans="1:7" x14ac:dyDescent="0.2">
      <c r="A14" s="1" t="s">
        <v>141</v>
      </c>
      <c r="B14" s="2">
        <v>1.59</v>
      </c>
      <c r="C14" s="2" t="s">
        <v>96</v>
      </c>
      <c r="D14" s="2">
        <v>1.71</v>
      </c>
      <c r="E14" s="9" t="s">
        <v>97</v>
      </c>
      <c r="F14" s="13"/>
      <c r="G14" s="13"/>
    </row>
    <row r="15" spans="1:7" x14ac:dyDescent="0.2">
      <c r="A15" s="1" t="s">
        <v>142</v>
      </c>
      <c r="B15" s="2">
        <v>1.01</v>
      </c>
      <c r="C15" s="2" t="s">
        <v>98</v>
      </c>
      <c r="D15" s="2">
        <v>0.63</v>
      </c>
      <c r="E15" s="9" t="s">
        <v>99</v>
      </c>
      <c r="F15" s="13"/>
      <c r="G15" s="13"/>
    </row>
    <row r="16" spans="1:7" x14ac:dyDescent="0.2">
      <c r="A16" s="1" t="s">
        <v>143</v>
      </c>
      <c r="B16" s="2">
        <v>2.33</v>
      </c>
      <c r="C16" s="2" t="s">
        <v>100</v>
      </c>
      <c r="D16" s="2">
        <v>1.6</v>
      </c>
      <c r="E16" s="9" t="s">
        <v>101</v>
      </c>
      <c r="F16" s="13">
        <v>93.6</v>
      </c>
      <c r="G16" s="13">
        <v>6.8</v>
      </c>
    </row>
    <row r="17" spans="1:7" x14ac:dyDescent="0.2">
      <c r="A17" s="1" t="s">
        <v>144</v>
      </c>
      <c r="B17" s="2">
        <v>1.05</v>
      </c>
      <c r="C17" s="2" t="s">
        <v>102</v>
      </c>
      <c r="D17" s="2">
        <v>1.4</v>
      </c>
      <c r="E17" s="9" t="s">
        <v>103</v>
      </c>
      <c r="F17" s="13">
        <v>2.5</v>
      </c>
      <c r="G17" s="13">
        <v>0.9</v>
      </c>
    </row>
    <row r="18" spans="1:7" x14ac:dyDescent="0.2">
      <c r="A18" s="1" t="s">
        <v>145</v>
      </c>
      <c r="B18" s="2">
        <v>0.95</v>
      </c>
      <c r="C18" s="2" t="s">
        <v>104</v>
      </c>
      <c r="D18" s="2">
        <v>0.95</v>
      </c>
      <c r="E18" s="9" t="s">
        <v>105</v>
      </c>
      <c r="F18" s="13">
        <v>1.5</v>
      </c>
      <c r="G18" s="13">
        <v>0.2</v>
      </c>
    </row>
    <row r="19" spans="1:7" x14ac:dyDescent="0.2">
      <c r="A19" s="1" t="s">
        <v>146</v>
      </c>
      <c r="B19" s="2"/>
      <c r="C19" s="2"/>
      <c r="D19" s="2">
        <v>1.22</v>
      </c>
      <c r="E19" s="9" t="s">
        <v>106</v>
      </c>
      <c r="F19" s="13">
        <v>5.5</v>
      </c>
      <c r="G19" s="13"/>
    </row>
    <row r="20" spans="1:7" x14ac:dyDescent="0.2">
      <c r="A20" s="1" t="s">
        <v>147</v>
      </c>
      <c r="B20" s="2"/>
      <c r="C20" s="2"/>
      <c r="D20" s="2"/>
      <c r="F20" s="13"/>
      <c r="G20" s="13"/>
    </row>
    <row r="21" spans="1:7" x14ac:dyDescent="0.2">
      <c r="A21" s="1" t="s">
        <v>148</v>
      </c>
      <c r="B21" s="2"/>
      <c r="C21" s="2"/>
      <c r="D21" s="2" t="s">
        <v>0</v>
      </c>
      <c r="F21" s="13"/>
      <c r="G21" s="13"/>
    </row>
    <row r="22" spans="1:7" x14ac:dyDescent="0.2">
      <c r="A22" s="1" t="s">
        <v>149</v>
      </c>
      <c r="B22" s="2"/>
      <c r="C22" s="2"/>
      <c r="D22" s="2">
        <v>1.1499999999999999</v>
      </c>
      <c r="E22" s="9" t="s">
        <v>107</v>
      </c>
      <c r="F22" s="13">
        <v>1</v>
      </c>
      <c r="G22" s="13"/>
    </row>
    <row r="23" spans="1:7" x14ac:dyDescent="0.2">
      <c r="A23" s="1" t="s">
        <v>150</v>
      </c>
      <c r="B23" s="2"/>
      <c r="C23" s="2"/>
      <c r="D23" s="2">
        <v>1.24</v>
      </c>
      <c r="E23" s="9" t="s">
        <v>108</v>
      </c>
      <c r="F23" s="13"/>
      <c r="G23" s="13"/>
    </row>
    <row r="24" spans="1:7" x14ac:dyDescent="0.2">
      <c r="A24" s="1" t="s">
        <v>151</v>
      </c>
      <c r="B24" s="2"/>
      <c r="C24" s="2"/>
      <c r="D24" s="2">
        <v>1.1200000000000001</v>
      </c>
      <c r="E24" s="9" t="s">
        <v>109</v>
      </c>
      <c r="F24" s="13"/>
      <c r="G24" s="13"/>
    </row>
    <row r="25" spans="1:7" x14ac:dyDescent="0.2">
      <c r="A25" s="1" t="s">
        <v>152</v>
      </c>
      <c r="B25" s="2"/>
      <c r="C25" s="2"/>
      <c r="D25" s="2">
        <v>1.34</v>
      </c>
      <c r="E25" s="9" t="s">
        <v>110</v>
      </c>
      <c r="F25" s="13"/>
      <c r="G25" s="13"/>
    </row>
    <row r="26" spans="1:7" x14ac:dyDescent="0.2">
      <c r="A26" s="1" t="s">
        <v>1</v>
      </c>
      <c r="B26" s="2">
        <v>0.79</v>
      </c>
      <c r="C26" s="2" t="s">
        <v>40</v>
      </c>
      <c r="D26" s="2"/>
    </row>
    <row r="27" spans="1:7" x14ac:dyDescent="0.2">
      <c r="A27" s="1"/>
      <c r="B27" s="2"/>
      <c r="C27" s="2"/>
      <c r="D27" s="2"/>
    </row>
    <row r="28" spans="1:7" x14ac:dyDescent="0.2">
      <c r="A28" s="1"/>
      <c r="B28" s="2"/>
      <c r="C28" s="2"/>
      <c r="D28" s="2"/>
    </row>
    <row r="29" spans="1:7" x14ac:dyDescent="0.2">
      <c r="A29" s="1"/>
      <c r="B29" s="2"/>
      <c r="C29" s="2"/>
      <c r="D29" s="2"/>
    </row>
    <row r="30" spans="1:7" x14ac:dyDescent="0.2">
      <c r="A30" s="1"/>
      <c r="B30" s="2"/>
      <c r="C30" s="2"/>
      <c r="D30" s="2"/>
    </row>
    <row r="31" spans="1:7" x14ac:dyDescent="0.2">
      <c r="A31" s="1"/>
      <c r="B31" s="2"/>
      <c r="C31" s="2"/>
      <c r="D31" s="2"/>
    </row>
    <row r="32" spans="1:7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7" sqref="D7"/>
    </sheetView>
  </sheetViews>
  <sheetFormatPr defaultRowHeight="14.25" x14ac:dyDescent="0.2"/>
  <cols>
    <col min="1" max="1" width="18.28515625" style="1" bestFit="1" customWidth="1"/>
    <col min="2" max="2" width="6.42578125" style="11" bestFit="1" customWidth="1"/>
    <col min="3" max="3" width="13.7109375" style="11" bestFit="1" customWidth="1"/>
    <col min="4" max="4" width="6.5703125" style="11" bestFit="1" customWidth="1"/>
    <col min="5" max="5" width="12.42578125" style="11" bestFit="1" customWidth="1"/>
    <col min="6" max="6" width="8.5703125" style="11" bestFit="1" customWidth="1"/>
    <col min="7" max="7" width="6.5703125" style="11" bestFit="1" customWidth="1"/>
    <col min="8" max="8" width="15.140625" style="11" bestFit="1" customWidth="1"/>
    <col min="9" max="9" width="7" style="11" bestFit="1" customWidth="1"/>
    <col min="10" max="10" width="13.7109375" style="11" bestFit="1" customWidth="1"/>
    <col min="11" max="11" width="9.28515625" style="11" bestFit="1" customWidth="1"/>
    <col min="12" max="16384" width="9.140625" style="11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/>
    </row>
    <row r="2" spans="1:8" x14ac:dyDescent="0.2">
      <c r="A2" s="1" t="s">
        <v>24</v>
      </c>
      <c r="B2" s="2"/>
      <c r="C2" s="2"/>
      <c r="D2" s="2">
        <v>2.83</v>
      </c>
      <c r="E2" s="2" t="s">
        <v>111</v>
      </c>
      <c r="F2" s="12"/>
      <c r="G2" s="12">
        <v>79.900000000000006</v>
      </c>
      <c r="H2" s="12"/>
    </row>
    <row r="3" spans="1:8" x14ac:dyDescent="0.2">
      <c r="A3" s="1" t="s">
        <v>131</v>
      </c>
      <c r="B3" s="2">
        <v>1.2</v>
      </c>
      <c r="C3" s="2" t="s">
        <v>41</v>
      </c>
      <c r="D3" s="2">
        <v>1.2</v>
      </c>
      <c r="E3" s="2" t="s">
        <v>41</v>
      </c>
      <c r="F3" s="12">
        <v>1.5</v>
      </c>
      <c r="G3" s="12"/>
      <c r="H3" s="12"/>
    </row>
    <row r="4" spans="1:8" x14ac:dyDescent="0.2">
      <c r="A4" s="1" t="s">
        <v>132</v>
      </c>
      <c r="B4" s="2">
        <v>1.86</v>
      </c>
      <c r="C4" s="2" t="s">
        <v>42</v>
      </c>
      <c r="D4" s="2">
        <v>1.86</v>
      </c>
      <c r="E4" s="2" t="s">
        <v>42</v>
      </c>
      <c r="F4" s="12">
        <v>38.1</v>
      </c>
      <c r="G4" s="12"/>
      <c r="H4" s="12"/>
    </row>
    <row r="5" spans="1:8" x14ac:dyDescent="0.2">
      <c r="A5" s="1" t="s">
        <v>133</v>
      </c>
      <c r="B5" s="2"/>
      <c r="C5" s="2"/>
      <c r="D5" s="2"/>
      <c r="E5" s="2"/>
      <c r="F5" s="12"/>
      <c r="G5" s="12"/>
      <c r="H5" s="12"/>
    </row>
    <row r="6" spans="1:8" x14ac:dyDescent="0.2">
      <c r="A6" s="1" t="s">
        <v>134</v>
      </c>
      <c r="B6" s="2" t="s">
        <v>0</v>
      </c>
      <c r="C6" s="2"/>
      <c r="D6" s="2" t="s">
        <v>0</v>
      </c>
      <c r="E6" s="2"/>
      <c r="F6" s="12"/>
      <c r="G6" s="12"/>
      <c r="H6" s="12"/>
    </row>
    <row r="7" spans="1:8" x14ac:dyDescent="0.2">
      <c r="A7" s="1" t="s">
        <v>135</v>
      </c>
      <c r="B7" s="2">
        <v>1.01</v>
      </c>
      <c r="C7" s="2" t="s">
        <v>43</v>
      </c>
      <c r="D7" s="2">
        <v>1.01</v>
      </c>
      <c r="E7" s="2" t="s">
        <v>43</v>
      </c>
      <c r="F7" s="12">
        <v>17.8</v>
      </c>
      <c r="G7" s="12"/>
      <c r="H7" s="12"/>
    </row>
    <row r="8" spans="1:8" x14ac:dyDescent="0.2">
      <c r="A8" s="1" t="s">
        <v>136</v>
      </c>
      <c r="B8" s="2">
        <v>1.46</v>
      </c>
      <c r="C8" s="2" t="s">
        <v>44</v>
      </c>
      <c r="D8" s="2">
        <v>1.46</v>
      </c>
      <c r="E8" s="2" t="s">
        <v>44</v>
      </c>
      <c r="F8" s="12"/>
      <c r="G8" s="12"/>
    </row>
    <row r="9" spans="1:8" x14ac:dyDescent="0.2">
      <c r="A9" s="1" t="s">
        <v>137</v>
      </c>
      <c r="B9" s="2">
        <v>1.72</v>
      </c>
      <c r="C9" s="2" t="s">
        <v>45</v>
      </c>
      <c r="D9" s="2">
        <v>1.72</v>
      </c>
      <c r="E9" s="2" t="s">
        <v>45</v>
      </c>
      <c r="F9" s="12"/>
      <c r="G9" s="12"/>
    </row>
    <row r="10" spans="1:8" x14ac:dyDescent="0.2">
      <c r="A10" s="1" t="s">
        <v>143</v>
      </c>
      <c r="B10" s="2">
        <v>2.41</v>
      </c>
      <c r="C10" s="2" t="s">
        <v>46</v>
      </c>
      <c r="D10" s="2">
        <v>1.58</v>
      </c>
      <c r="E10" s="2" t="s">
        <v>47</v>
      </c>
      <c r="F10" s="12">
        <v>136</v>
      </c>
      <c r="G10" s="12">
        <v>11</v>
      </c>
    </row>
    <row r="11" spans="1:8" x14ac:dyDescent="0.2">
      <c r="A11" s="1" t="s">
        <v>146</v>
      </c>
      <c r="B11" s="2"/>
      <c r="C11" s="2"/>
      <c r="D11" s="2">
        <v>1.26</v>
      </c>
      <c r="E11" s="2" t="s">
        <v>48</v>
      </c>
      <c r="F11" s="12">
        <v>16.3</v>
      </c>
      <c r="G11" s="12"/>
    </row>
    <row r="12" spans="1:8" x14ac:dyDescent="0.2">
      <c r="A12" s="1" t="s">
        <v>1</v>
      </c>
      <c r="B12" s="2">
        <v>0.78</v>
      </c>
      <c r="C12" s="2" t="s">
        <v>37</v>
      </c>
      <c r="D12" s="2"/>
      <c r="E12" s="2"/>
      <c r="F12" s="12"/>
      <c r="G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 time</vt:lpstr>
      <vt:lpstr>Recurrence and MSM table</vt:lpstr>
      <vt:lpstr>AJCC</vt:lpstr>
      <vt:lpstr>Full model</vt:lpstr>
      <vt:lpstr>BS0.01</vt:lpstr>
      <vt:lpstr>Full model refit MSM</vt:lpstr>
      <vt:lpstr>BS0.01 refit MSM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2022-01-05T17:29:29Z</dcterms:created>
  <dcterms:modified xsi:type="dcterms:W3CDTF">2022-06-09T12:04:12Z</dcterms:modified>
</cp:coreProperties>
</file>