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 Paper Benefit Performance Metrics\PaperPredictionMetrics\Results\Application\SA\"/>
    </mc:Choice>
  </mc:AlternateContent>
  <bookViews>
    <workbookView xWindow="0" yWindow="0" windowWidth="28800" windowHeight="12300" activeTab="1"/>
  </bookViews>
  <sheets>
    <sheet name="Lifestyle" sheetId="1" r:id="rId1"/>
    <sheet name="Metform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2" l="1"/>
  <c r="E21" i="2"/>
  <c r="E20" i="2"/>
  <c r="E19" i="2"/>
  <c r="E18" i="2"/>
  <c r="E17" i="2"/>
  <c r="E16" i="2"/>
  <c r="B16" i="2"/>
  <c r="B18" i="2"/>
  <c r="B17" i="2"/>
  <c r="H17" i="1"/>
  <c r="E19" i="1"/>
  <c r="E18" i="1"/>
  <c r="B18" i="1"/>
  <c r="B17" i="1"/>
  <c r="B16" i="1"/>
  <c r="H16" i="1"/>
  <c r="E17" i="1"/>
  <c r="E16" i="1"/>
  <c r="B22" i="1"/>
  <c r="B21" i="1"/>
  <c r="B20" i="1"/>
  <c r="B19" i="1"/>
  <c r="B22" i="2" l="1"/>
  <c r="B21" i="2"/>
  <c r="B20" i="2"/>
  <c r="B19" i="2"/>
  <c r="H22" i="2" l="1"/>
  <c r="E22" i="2"/>
  <c r="H21" i="2"/>
  <c r="H20" i="2"/>
  <c r="H19" i="2"/>
  <c r="H18" i="2"/>
  <c r="H17" i="2"/>
  <c r="H22" i="1" l="1"/>
  <c r="H21" i="1"/>
  <c r="H20" i="1"/>
  <c r="H19" i="1"/>
  <c r="H18" i="1"/>
  <c r="E22" i="1"/>
  <c r="E21" i="1"/>
  <c r="E20" i="1"/>
</calcChain>
</file>

<file path=xl/sharedStrings.xml><?xml version="1.0" encoding="utf-8"?>
<sst xmlns="http://schemas.openxmlformats.org/spreadsheetml/2006/main" count="121" uniqueCount="23">
  <si>
    <t>Calibration-in-the-large</t>
  </si>
  <si>
    <t>Eavg-for-benefit</t>
  </si>
  <si>
    <t>E50-for-benefit</t>
  </si>
  <si>
    <t>E90-for-benefit</t>
  </si>
  <si>
    <t>Cross-entropy-for-benefit</t>
  </si>
  <si>
    <t>Brier-for-benefit</t>
  </si>
  <si>
    <t>C-for-benefit</t>
  </si>
  <si>
    <t>Risk</t>
  </si>
  <si>
    <t>Effect</t>
  </si>
  <si>
    <t>CF</t>
  </si>
  <si>
    <t>Nearest</t>
  </si>
  <si>
    <t>Mahalanobis</t>
  </si>
  <si>
    <t>No replacement</t>
  </si>
  <si>
    <t>Robust Mahalanobis</t>
  </si>
  <si>
    <t>Optimal</t>
  </si>
  <si>
    <t>Method</t>
  </si>
  <si>
    <t>Distance</t>
  </si>
  <si>
    <t>Replacement</t>
  </si>
  <si>
    <t>Measures</t>
  </si>
  <si>
    <t>ATE</t>
  </si>
  <si>
    <t>Comparison</t>
  </si>
  <si>
    <t>Pairwise 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</si>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</sst>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64" fontId="0" fillId="0" borderId="0" xfId="0" applyNumberFormat="1"/>
    <xf numFmtId="164" fontId="0" fillId="0" borderId="0" xfId="0" applyNumberFormat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="115" zoomScaleNormal="115" workbookViewId="0">
      <selection activeCell="B5" sqref="B5:J13"/>
    </sheetView>
  </sheetViews>
  <sheetFormatPr defaultColWidth="9.1796875" defaultRowHeight="14.5" x14ac:dyDescent="0.35"/>
  <cols>
    <col min="1" max="1" width="26.453125" style="2" bestFit="1" customWidth="1"/>
    <col min="2" max="10" width="6.81640625" style="1" bestFit="1" customWidth="1"/>
    <col min="11" max="11" width="6.81640625" style="1" customWidth="1"/>
    <col min="12" max="14" width="6.81640625" style="1" bestFit="1" customWidth="1"/>
    <col min="15" max="15" width="6.81640625" style="1" customWidth="1"/>
    <col min="16" max="22" width="6.81640625" style="1" bestFit="1" customWidth="1"/>
    <col min="23" max="16384" width="9.1796875" style="1"/>
  </cols>
  <sheetData>
    <row r="1" spans="1:20" x14ac:dyDescent="0.35">
      <c r="A1" s="9" t="s">
        <v>15</v>
      </c>
      <c r="B1" s="17" t="s">
        <v>10</v>
      </c>
      <c r="C1" s="17"/>
      <c r="D1" s="17"/>
      <c r="E1" s="17" t="s">
        <v>10</v>
      </c>
      <c r="F1" s="17"/>
      <c r="G1" s="17"/>
      <c r="H1" s="20" t="s">
        <v>14</v>
      </c>
      <c r="I1" s="20"/>
      <c r="J1" s="20"/>
    </row>
    <row r="2" spans="1:20" x14ac:dyDescent="0.35">
      <c r="A2" s="4" t="s">
        <v>16</v>
      </c>
      <c r="B2" s="18" t="s">
        <v>11</v>
      </c>
      <c r="C2" s="18"/>
      <c r="D2" s="18"/>
      <c r="E2" s="19" t="s">
        <v>13</v>
      </c>
      <c r="F2" s="19"/>
      <c r="G2" s="19"/>
      <c r="H2" s="18" t="s">
        <v>11</v>
      </c>
      <c r="I2" s="18"/>
      <c r="J2" s="18"/>
    </row>
    <row r="3" spans="1:20" ht="15" customHeight="1" x14ac:dyDescent="0.35">
      <c r="A3" s="6" t="s">
        <v>17</v>
      </c>
      <c r="B3" s="16" t="s">
        <v>12</v>
      </c>
      <c r="C3" s="16"/>
      <c r="D3" s="16"/>
      <c r="E3" s="16" t="s">
        <v>12</v>
      </c>
      <c r="F3" s="16"/>
      <c r="G3" s="16"/>
      <c r="H3" s="16" t="s">
        <v>12</v>
      </c>
      <c r="I3" s="16"/>
      <c r="J3" s="16"/>
    </row>
    <row r="4" spans="1:20" s="3" customFormat="1" x14ac:dyDescent="0.35">
      <c r="A4" s="7" t="s">
        <v>18</v>
      </c>
      <c r="B4" s="8" t="s">
        <v>7</v>
      </c>
      <c r="C4" s="8" t="s">
        <v>8</v>
      </c>
      <c r="D4" s="8" t="s">
        <v>9</v>
      </c>
      <c r="E4" s="8" t="s">
        <v>7</v>
      </c>
      <c r="F4" s="8" t="s">
        <v>8</v>
      </c>
      <c r="G4" s="8" t="s">
        <v>9</v>
      </c>
      <c r="H4" s="8" t="s">
        <v>7</v>
      </c>
      <c r="I4" s="8" t="s">
        <v>8</v>
      </c>
      <c r="J4" s="8" t="s">
        <v>9</v>
      </c>
    </row>
    <row r="5" spans="1:20" s="3" customFormat="1" x14ac:dyDescent="0.35">
      <c r="A5" s="5" t="s">
        <v>19</v>
      </c>
      <c r="B5" s="10">
        <v>0.21178291187038001</v>
      </c>
      <c r="C5" s="10">
        <v>0.21662858875365301</v>
      </c>
      <c r="D5" s="10">
        <v>0.220924076502449</v>
      </c>
      <c r="E5" s="10">
        <v>0.21178291187038001</v>
      </c>
      <c r="F5" s="10">
        <v>0.21662858875365301</v>
      </c>
      <c r="G5" s="10">
        <v>0.220924076502449</v>
      </c>
      <c r="H5" s="10">
        <v>0.21178291187038001</v>
      </c>
      <c r="I5" s="10">
        <v>0.21662858875365301</v>
      </c>
      <c r="J5" s="10">
        <v>0.220924076502449</v>
      </c>
      <c r="L5"/>
      <c r="M5"/>
      <c r="N5"/>
      <c r="O5"/>
      <c r="P5"/>
      <c r="Q5"/>
      <c r="R5"/>
      <c r="S5"/>
      <c r="T5"/>
    </row>
    <row r="6" spans="1:20" s="3" customFormat="1" x14ac:dyDescent="0.35">
      <c r="A6" s="5" t="s">
        <v>21</v>
      </c>
      <c r="B6" s="10">
        <v>0.13519876389066601</v>
      </c>
      <c r="C6" s="10">
        <v>0.13952094187852501</v>
      </c>
      <c r="D6" s="10">
        <v>0.135229664033193</v>
      </c>
      <c r="E6" s="10">
        <v>0.124166970334499</v>
      </c>
      <c r="F6" s="10">
        <v>0.12843055586848201</v>
      </c>
      <c r="G6" s="10">
        <v>0.12876543945632199</v>
      </c>
      <c r="H6" s="10">
        <v>0.13219013860687501</v>
      </c>
      <c r="I6" s="10">
        <v>0.13706363211669501</v>
      </c>
      <c r="J6" s="10">
        <v>0.13314591479110399</v>
      </c>
      <c r="L6"/>
      <c r="M6"/>
      <c r="N6"/>
      <c r="O6"/>
      <c r="P6"/>
      <c r="Q6"/>
      <c r="R6"/>
      <c r="S6"/>
      <c r="T6"/>
    </row>
    <row r="7" spans="1:20" x14ac:dyDescent="0.35">
      <c r="A7" s="4" t="s">
        <v>0</v>
      </c>
      <c r="B7" s="10">
        <v>5.1241914075435498E-2</v>
      </c>
      <c r="C7" s="10">
        <v>4.6919736087576602E-2</v>
      </c>
      <c r="D7" s="10">
        <v>5.1211013932909097E-2</v>
      </c>
      <c r="E7" s="10">
        <v>6.5663538140077596E-2</v>
      </c>
      <c r="F7" s="10">
        <v>6.1399952606094599E-2</v>
      </c>
      <c r="G7" s="10">
        <v>6.1065069018254599E-2</v>
      </c>
      <c r="H7" s="10">
        <v>5.7640369867700998E-2</v>
      </c>
      <c r="I7" s="10">
        <v>5.2766876357881701E-2</v>
      </c>
      <c r="J7" s="10">
        <v>5.6684593683472298E-2</v>
      </c>
      <c r="L7"/>
      <c r="M7"/>
      <c r="N7"/>
      <c r="O7"/>
      <c r="P7"/>
      <c r="Q7"/>
      <c r="R7"/>
      <c r="S7"/>
      <c r="T7"/>
    </row>
    <row r="8" spans="1:20" x14ac:dyDescent="0.35">
      <c r="A8" s="4" t="s">
        <v>1</v>
      </c>
      <c r="B8" s="10">
        <v>5.24406752494503E-2</v>
      </c>
      <c r="C8" s="10">
        <v>4.6388983071250903E-2</v>
      </c>
      <c r="D8" s="10">
        <v>6.5617391607983494E-2</v>
      </c>
      <c r="E8" s="10">
        <v>7.9204544094231E-2</v>
      </c>
      <c r="F8" s="10">
        <v>6.8102534599569303E-2</v>
      </c>
      <c r="G8" s="10">
        <v>7.7874057562270602E-2</v>
      </c>
      <c r="H8" s="10">
        <v>7.5823370711380594E-2</v>
      </c>
      <c r="I8" s="10">
        <v>7.7347663381762202E-2</v>
      </c>
      <c r="J8" s="10">
        <v>6.2607094696843002E-2</v>
      </c>
      <c r="L8"/>
      <c r="M8"/>
      <c r="N8"/>
      <c r="O8"/>
      <c r="P8"/>
      <c r="Q8"/>
      <c r="R8"/>
      <c r="S8"/>
      <c r="T8"/>
    </row>
    <row r="9" spans="1:20" x14ac:dyDescent="0.35">
      <c r="A9" s="4" t="s">
        <v>2</v>
      </c>
      <c r="B9" s="10">
        <v>3.0614207096896499E-2</v>
      </c>
      <c r="C9" s="10">
        <v>3.9533319626996397E-2</v>
      </c>
      <c r="D9" s="10">
        <v>6.3970610843342296E-2</v>
      </c>
      <c r="E9" s="10">
        <v>7.7313018440759093E-2</v>
      </c>
      <c r="F9" s="10">
        <v>7.5041265629186907E-2</v>
      </c>
      <c r="G9" s="10">
        <v>7.5298415316918804E-2</v>
      </c>
      <c r="H9" s="10">
        <v>6.2802702345141695E-2</v>
      </c>
      <c r="I9" s="10">
        <v>6.8358382765026496E-2</v>
      </c>
      <c r="J9" s="10">
        <v>7.2877871830003105E-2</v>
      </c>
      <c r="L9"/>
      <c r="M9"/>
      <c r="N9"/>
      <c r="O9"/>
      <c r="P9"/>
      <c r="Q9"/>
      <c r="R9"/>
      <c r="S9"/>
      <c r="T9"/>
    </row>
    <row r="10" spans="1:20" x14ac:dyDescent="0.35">
      <c r="A10" s="4" t="s">
        <v>3</v>
      </c>
      <c r="B10" s="10">
        <v>0.14022677881860199</v>
      </c>
      <c r="C10" s="10">
        <v>8.0404559437299503E-2</v>
      </c>
      <c r="D10" s="10">
        <v>0.106837107576275</v>
      </c>
      <c r="E10" s="10">
        <v>0.116679230673139</v>
      </c>
      <c r="F10" s="10">
        <v>9.7919012547418596E-2</v>
      </c>
      <c r="G10" s="10">
        <v>0.12454754406459401</v>
      </c>
      <c r="H10" s="10">
        <v>0.144722237758207</v>
      </c>
      <c r="I10" s="10">
        <v>0.12750720534037899</v>
      </c>
      <c r="J10" s="10">
        <v>9.6048539042112205E-2</v>
      </c>
      <c r="L10"/>
      <c r="M10"/>
      <c r="N10"/>
      <c r="O10"/>
      <c r="P10"/>
      <c r="Q10"/>
      <c r="R10"/>
      <c r="S10"/>
      <c r="T10"/>
    </row>
    <row r="11" spans="1:20" x14ac:dyDescent="0.35">
      <c r="A11" s="4" t="s">
        <v>4</v>
      </c>
      <c r="B11" s="10">
        <v>0.747119376529087</v>
      </c>
      <c r="C11" s="10">
        <v>0.74062847240317298</v>
      </c>
      <c r="D11" s="10">
        <v>0.742808830602815</v>
      </c>
      <c r="E11" s="10">
        <v>0.736816415855301</v>
      </c>
      <c r="F11" s="10">
        <v>0.72981441849301498</v>
      </c>
      <c r="G11" s="10">
        <v>0.73938550215689502</v>
      </c>
      <c r="H11" s="10">
        <v>0.70903681533600404</v>
      </c>
      <c r="I11" s="10">
        <v>0.70715546233902205</v>
      </c>
      <c r="J11" s="10">
        <v>0.71668494351852496</v>
      </c>
      <c r="L11"/>
      <c r="M11"/>
      <c r="N11"/>
      <c r="O11"/>
      <c r="P11"/>
      <c r="Q11"/>
      <c r="R11"/>
      <c r="S11"/>
      <c r="T11"/>
    </row>
    <row r="12" spans="1:20" x14ac:dyDescent="0.35">
      <c r="A12" s="4" t="s">
        <v>5</v>
      </c>
      <c r="B12" s="10">
        <v>0.21832310406557101</v>
      </c>
      <c r="C12" s="10">
        <v>0.21718120575120001</v>
      </c>
      <c r="D12" s="10">
        <v>0.21867439739300601</v>
      </c>
      <c r="E12" s="10">
        <v>0.21447138214868</v>
      </c>
      <c r="F12" s="10">
        <v>0.21387020744326199</v>
      </c>
      <c r="G12" s="10">
        <v>0.215408768356874</v>
      </c>
      <c r="H12" s="10">
        <v>0.20214565171176499</v>
      </c>
      <c r="I12" s="10">
        <v>0.20347856525856101</v>
      </c>
      <c r="J12" s="10">
        <v>0.207884111062966</v>
      </c>
      <c r="L12"/>
      <c r="M12"/>
      <c r="N12"/>
      <c r="O12"/>
      <c r="P12"/>
      <c r="Q12"/>
      <c r="R12"/>
      <c r="S12"/>
      <c r="T12"/>
    </row>
    <row r="13" spans="1:20" x14ac:dyDescent="0.35">
      <c r="A13" s="4" t="s">
        <v>6</v>
      </c>
      <c r="B13" s="10">
        <v>0.66383040092298795</v>
      </c>
      <c r="C13" s="10">
        <v>0.66426305162965105</v>
      </c>
      <c r="D13" s="10">
        <v>0.67440630708585703</v>
      </c>
      <c r="E13" s="10">
        <v>0.61966632216152395</v>
      </c>
      <c r="F13" s="10">
        <v>0.63137949702249097</v>
      </c>
      <c r="G13" s="10">
        <v>0.64363403710812495</v>
      </c>
      <c r="H13" s="10">
        <v>0.60615753698520602</v>
      </c>
      <c r="I13" s="10">
        <v>0.60870651739304305</v>
      </c>
      <c r="J13" s="10">
        <v>0.63109756097560998</v>
      </c>
      <c r="L13"/>
      <c r="M13"/>
      <c r="N13"/>
      <c r="O13"/>
      <c r="P13"/>
      <c r="Q13"/>
      <c r="R13"/>
      <c r="S13"/>
      <c r="T13"/>
    </row>
    <row r="14" spans="1:20" x14ac:dyDescent="0.35">
      <c r="A14" s="1"/>
    </row>
    <row r="15" spans="1:20" x14ac:dyDescent="0.35">
      <c r="A15" s="15" t="s">
        <v>20</v>
      </c>
    </row>
    <row r="16" spans="1:20" x14ac:dyDescent="0.35">
      <c r="A16" s="4" t="s">
        <v>0</v>
      </c>
      <c r="B16" s="11">
        <f t="shared" ref="B16:B21" si="0">MIN(B7:D7)</f>
        <v>4.6919736087576602E-2</v>
      </c>
      <c r="C16" s="13" t="s">
        <v>8</v>
      </c>
      <c r="E16" s="11">
        <f>MIN(E7:G7)</f>
        <v>6.1065069018254599E-2</v>
      </c>
      <c r="F16" s="13" t="s">
        <v>8</v>
      </c>
      <c r="H16" s="11">
        <f>MIN(H7:J7)</f>
        <v>5.2766876357881701E-2</v>
      </c>
      <c r="I16" s="13" t="s">
        <v>8</v>
      </c>
    </row>
    <row r="17" spans="1:9" x14ac:dyDescent="0.35">
      <c r="A17" s="4" t="s">
        <v>1</v>
      </c>
      <c r="B17" s="11">
        <f t="shared" si="0"/>
        <v>4.6388983071250903E-2</v>
      </c>
      <c r="C17" s="13" t="s">
        <v>8</v>
      </c>
      <c r="E17" s="11">
        <f>MIN(E8:G8)</f>
        <v>6.8102534599569303E-2</v>
      </c>
      <c r="F17" s="13" t="s">
        <v>8</v>
      </c>
      <c r="H17" s="11">
        <f>MIN(H8:J8)</f>
        <v>6.2607094696843002E-2</v>
      </c>
      <c r="I17" s="13" t="s">
        <v>8</v>
      </c>
    </row>
    <row r="18" spans="1:9" x14ac:dyDescent="0.35">
      <c r="A18" s="4" t="s">
        <v>2</v>
      </c>
      <c r="B18" s="11">
        <f t="shared" si="0"/>
        <v>3.0614207096896499E-2</v>
      </c>
      <c r="C18" s="14" t="s">
        <v>7</v>
      </c>
      <c r="E18" s="11">
        <f>MIN(E9:G9)</f>
        <v>7.5041265629186907E-2</v>
      </c>
      <c r="F18" s="13" t="s">
        <v>8</v>
      </c>
      <c r="H18" s="11">
        <f t="shared" ref="H18:H21" si="1">MIN(H9:J9)</f>
        <v>6.2802702345141695E-2</v>
      </c>
      <c r="I18" s="14" t="s">
        <v>7</v>
      </c>
    </row>
    <row r="19" spans="1:9" x14ac:dyDescent="0.35">
      <c r="A19" s="4" t="s">
        <v>3</v>
      </c>
      <c r="B19" s="11">
        <f t="shared" si="0"/>
        <v>8.0404559437299503E-2</v>
      </c>
      <c r="C19" s="12" t="s">
        <v>9</v>
      </c>
      <c r="E19" s="11">
        <f>MIN(E10:G10)</f>
        <v>9.7919012547418596E-2</v>
      </c>
      <c r="F19" s="13" t="s">
        <v>8</v>
      </c>
      <c r="H19" s="11">
        <f t="shared" si="1"/>
        <v>9.6048539042112205E-2</v>
      </c>
      <c r="I19" s="12" t="s">
        <v>9</v>
      </c>
    </row>
    <row r="20" spans="1:9" x14ac:dyDescent="0.35">
      <c r="A20" s="4" t="s">
        <v>4</v>
      </c>
      <c r="B20" s="11">
        <f t="shared" si="0"/>
        <v>0.74062847240317298</v>
      </c>
      <c r="C20" s="12" t="s">
        <v>9</v>
      </c>
      <c r="E20" s="11">
        <f t="shared" ref="E20:E21" si="2">MIN(E11:G11)</f>
        <v>0.72981441849301498</v>
      </c>
      <c r="F20" s="13" t="s">
        <v>8</v>
      </c>
      <c r="H20" s="11">
        <f t="shared" si="1"/>
        <v>0.70715546233902205</v>
      </c>
      <c r="I20" s="14" t="s">
        <v>7</v>
      </c>
    </row>
    <row r="21" spans="1:9" x14ac:dyDescent="0.35">
      <c r="A21" s="4" t="s">
        <v>5</v>
      </c>
      <c r="B21" s="11">
        <f t="shared" si="0"/>
        <v>0.21718120575120001</v>
      </c>
      <c r="C21" s="13" t="s">
        <v>8</v>
      </c>
      <c r="E21" s="11">
        <f t="shared" si="2"/>
        <v>0.21387020744326199</v>
      </c>
      <c r="F21" s="14" t="s">
        <v>7</v>
      </c>
      <c r="H21" s="11">
        <f t="shared" si="1"/>
        <v>0.20214565171176499</v>
      </c>
      <c r="I21" s="14" t="s">
        <v>7</v>
      </c>
    </row>
    <row r="22" spans="1:9" x14ac:dyDescent="0.35">
      <c r="A22" s="4" t="s">
        <v>6</v>
      </c>
      <c r="B22" s="11">
        <f>MAX(B13:D13)</f>
        <v>0.67440630708585703</v>
      </c>
      <c r="C22" s="12" t="s">
        <v>9</v>
      </c>
      <c r="E22" s="11">
        <f>MAX(E13:G13)</f>
        <v>0.64363403710812495</v>
      </c>
      <c r="F22" s="12" t="s">
        <v>9</v>
      </c>
      <c r="H22" s="11">
        <f>MAX(H13:J13)</f>
        <v>0.63109756097560998</v>
      </c>
      <c r="I22" s="12" t="s">
        <v>9</v>
      </c>
    </row>
    <row r="23" spans="1:9" x14ac:dyDescent="0.35">
      <c r="B23" s="1" t="s">
        <v>22</v>
      </c>
    </row>
  </sheetData>
  <mergeCells count="9">
    <mergeCell ref="B3:D3"/>
    <mergeCell ref="E3:G3"/>
    <mergeCell ref="H3:J3"/>
    <mergeCell ref="B1:D1"/>
    <mergeCell ref="B2:D2"/>
    <mergeCell ref="E1:G1"/>
    <mergeCell ref="E2:G2"/>
    <mergeCell ref="H1:J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G6" sqref="G6"/>
    </sheetView>
  </sheetViews>
  <sheetFormatPr defaultColWidth="9.1796875" defaultRowHeight="14.5" x14ac:dyDescent="0.35"/>
  <cols>
    <col min="1" max="1" width="26.453125" style="2" bestFit="1" customWidth="1"/>
    <col min="2" max="10" width="6.81640625" style="1" bestFit="1" customWidth="1"/>
    <col min="11" max="11" width="6.81640625" style="1" customWidth="1"/>
    <col min="12" max="14" width="6.81640625" style="1" bestFit="1" customWidth="1"/>
    <col min="15" max="15" width="6.81640625" style="1" customWidth="1"/>
    <col min="16" max="22" width="6.81640625" style="1" bestFit="1" customWidth="1"/>
    <col min="23" max="16384" width="9.1796875" style="1"/>
  </cols>
  <sheetData>
    <row r="1" spans="1:10" x14ac:dyDescent="0.35">
      <c r="A1" s="9" t="s">
        <v>15</v>
      </c>
      <c r="B1" s="17" t="s">
        <v>10</v>
      </c>
      <c r="C1" s="17"/>
      <c r="D1" s="17"/>
      <c r="E1" s="17" t="s">
        <v>10</v>
      </c>
      <c r="F1" s="17"/>
      <c r="G1" s="17"/>
      <c r="H1" s="20" t="s">
        <v>14</v>
      </c>
      <c r="I1" s="20"/>
      <c r="J1" s="20"/>
    </row>
    <row r="2" spans="1:10" x14ac:dyDescent="0.35">
      <c r="A2" s="4" t="s">
        <v>16</v>
      </c>
      <c r="B2" s="18" t="s">
        <v>11</v>
      </c>
      <c r="C2" s="18"/>
      <c r="D2" s="18"/>
      <c r="E2" s="19" t="s">
        <v>13</v>
      </c>
      <c r="F2" s="19"/>
      <c r="G2" s="19"/>
      <c r="H2" s="18" t="s">
        <v>11</v>
      </c>
      <c r="I2" s="18"/>
      <c r="J2" s="18"/>
    </row>
    <row r="3" spans="1:10" ht="15" customHeight="1" x14ac:dyDescent="0.35">
      <c r="A3" s="6" t="s">
        <v>17</v>
      </c>
      <c r="B3" s="16" t="s">
        <v>12</v>
      </c>
      <c r="C3" s="16"/>
      <c r="D3" s="16"/>
      <c r="E3" s="16" t="s">
        <v>12</v>
      </c>
      <c r="F3" s="16"/>
      <c r="G3" s="16"/>
      <c r="H3" s="16" t="s">
        <v>12</v>
      </c>
      <c r="I3" s="16"/>
      <c r="J3" s="16"/>
    </row>
    <row r="4" spans="1:10" s="3" customFormat="1" x14ac:dyDescent="0.35">
      <c r="A4" s="7" t="s">
        <v>18</v>
      </c>
      <c r="B4" s="8" t="s">
        <v>7</v>
      </c>
      <c r="C4" s="8" t="s">
        <v>8</v>
      </c>
      <c r="D4" s="8" t="s">
        <v>9</v>
      </c>
      <c r="E4" s="8" t="s">
        <v>7</v>
      </c>
      <c r="F4" s="8" t="s">
        <v>8</v>
      </c>
      <c r="G4" s="8" t="s">
        <v>9</v>
      </c>
      <c r="H4" s="8" t="s">
        <v>7</v>
      </c>
      <c r="I4" s="8" t="s">
        <v>8</v>
      </c>
      <c r="J4" s="8" t="s">
        <v>9</v>
      </c>
    </row>
    <row r="5" spans="1:10" s="3" customFormat="1" x14ac:dyDescent="0.35">
      <c r="A5" s="5" t="s">
        <v>19</v>
      </c>
      <c r="B5" s="10">
        <v>0.24379279853328401</v>
      </c>
      <c r="C5" s="10">
        <v>0.243251046666323</v>
      </c>
      <c r="D5" s="10">
        <v>0.26850299785823101</v>
      </c>
      <c r="E5" s="10">
        <v>0.24379279853328401</v>
      </c>
      <c r="F5" s="10">
        <v>0.243251046666323</v>
      </c>
      <c r="G5" s="10">
        <v>0.26850299785823101</v>
      </c>
      <c r="H5" s="10">
        <v>0.24379279853328401</v>
      </c>
      <c r="I5" s="10">
        <v>0.243251046666323</v>
      </c>
      <c r="J5" s="10">
        <v>0.26850299785823101</v>
      </c>
    </row>
    <row r="6" spans="1:10" s="3" customFormat="1" x14ac:dyDescent="0.35">
      <c r="A6" s="5" t="s">
        <v>21</v>
      </c>
      <c r="B6" s="10">
        <v>8.3841984768215305E-2</v>
      </c>
      <c r="C6" s="10">
        <v>8.4712462034305699E-2</v>
      </c>
      <c r="D6" s="10">
        <v>7.7600475134748007E-2</v>
      </c>
      <c r="E6" s="10">
        <v>7.9883064421210195E-2</v>
      </c>
      <c r="F6" s="10">
        <v>8.2530689392911402E-2</v>
      </c>
      <c r="G6" s="10">
        <v>7.5499561076119798E-2</v>
      </c>
      <c r="H6" s="10">
        <v>8.1632184188203505E-2</v>
      </c>
      <c r="I6" s="10">
        <v>8.2931850193901702E-2</v>
      </c>
      <c r="J6" s="10">
        <v>7.5251283110001496E-2</v>
      </c>
    </row>
    <row r="7" spans="1:10" x14ac:dyDescent="0.35">
      <c r="A7" s="4" t="s">
        <v>0</v>
      </c>
      <c r="B7" s="10">
        <v>3.36076796613149E-2</v>
      </c>
      <c r="C7" s="10">
        <v>3.2737202395224499E-2</v>
      </c>
      <c r="D7" s="10">
        <v>3.9849189294782199E-2</v>
      </c>
      <c r="E7" s="10">
        <v>4.0922304706306603E-2</v>
      </c>
      <c r="F7" s="10">
        <v>3.8274679734605403E-2</v>
      </c>
      <c r="G7" s="10">
        <v>4.5305808051397001E-2</v>
      </c>
      <c r="H7" s="10">
        <v>3.58174802413267E-2</v>
      </c>
      <c r="I7" s="10">
        <v>3.4517814235628497E-2</v>
      </c>
      <c r="J7" s="10">
        <v>4.2198381319528702E-2</v>
      </c>
    </row>
    <row r="8" spans="1:10" x14ac:dyDescent="0.35">
      <c r="A8" s="4" t="s">
        <v>1</v>
      </c>
      <c r="B8" s="10">
        <v>5.0742623438886102E-2</v>
      </c>
      <c r="C8" s="10">
        <v>4.5914152927336901E-2</v>
      </c>
      <c r="D8" s="10">
        <v>6.6526818381314495E-2</v>
      </c>
      <c r="E8" s="10">
        <v>5.09747405917488E-2</v>
      </c>
      <c r="F8" s="10">
        <v>4.4134896612080199E-2</v>
      </c>
      <c r="G8" s="10">
        <v>4.9459538673759601E-2</v>
      </c>
      <c r="H8" s="10">
        <v>4.3817861432017699E-2</v>
      </c>
      <c r="I8" s="10">
        <v>6.8113620626360005E-2</v>
      </c>
      <c r="J8" s="10">
        <v>4.8816831379692602E-2</v>
      </c>
    </row>
    <row r="9" spans="1:10" x14ac:dyDescent="0.35">
      <c r="A9" s="4" t="s">
        <v>2</v>
      </c>
      <c r="B9" s="10">
        <v>5.1546594289256301E-2</v>
      </c>
      <c r="C9" s="10">
        <v>2.60678226356824E-2</v>
      </c>
      <c r="D9" s="10">
        <v>4.9787890906795799E-2</v>
      </c>
      <c r="E9" s="10">
        <v>5.6959998354602498E-2</v>
      </c>
      <c r="F9" s="10">
        <v>2.30940317451644E-2</v>
      </c>
      <c r="G9" s="10">
        <v>2.7956412964855699E-2</v>
      </c>
      <c r="H9" s="10">
        <v>1.52626988067217E-2</v>
      </c>
      <c r="I9" s="10">
        <v>4.9030081706290203E-2</v>
      </c>
      <c r="J9" s="10">
        <v>1.6725221621187999E-2</v>
      </c>
    </row>
    <row r="10" spans="1:10" x14ac:dyDescent="0.35">
      <c r="A10" s="4" t="s">
        <v>3</v>
      </c>
      <c r="B10" s="10">
        <v>7.2093261739669803E-2</v>
      </c>
      <c r="C10" s="10">
        <v>0.104749565983841</v>
      </c>
      <c r="D10" s="10">
        <v>0.135170398472653</v>
      </c>
      <c r="E10" s="10">
        <v>7.3680015326340706E-2</v>
      </c>
      <c r="F10" s="10">
        <v>0.10019094843608201</v>
      </c>
      <c r="G10" s="10">
        <v>0.15335657180024501</v>
      </c>
      <c r="H10" s="10">
        <v>0.135074799097955</v>
      </c>
      <c r="I10" s="10">
        <v>0.18807946461417899</v>
      </c>
      <c r="J10" s="10">
        <v>0.177734483959574</v>
      </c>
    </row>
    <row r="11" spans="1:10" x14ac:dyDescent="0.35">
      <c r="A11" s="4" t="s">
        <v>4</v>
      </c>
      <c r="B11" s="10">
        <v>0.76613697216342602</v>
      </c>
      <c r="C11" s="10">
        <v>0.76681044694063505</v>
      </c>
      <c r="D11" s="10">
        <v>0.78576868030926605</v>
      </c>
      <c r="E11" s="10">
        <v>0.76156554378987795</v>
      </c>
      <c r="F11" s="10">
        <v>0.76065513711143096</v>
      </c>
      <c r="G11" s="10">
        <v>0.77489820070568205</v>
      </c>
      <c r="H11" s="10">
        <v>0.772940002334501</v>
      </c>
      <c r="I11" s="10">
        <v>0.77596788704500896</v>
      </c>
      <c r="J11" s="10">
        <v>0.78419486947203498</v>
      </c>
    </row>
    <row r="12" spans="1:10" x14ac:dyDescent="0.35">
      <c r="A12" s="4" t="s">
        <v>5</v>
      </c>
      <c r="B12" s="10">
        <v>0.22178885535013501</v>
      </c>
      <c r="C12" s="10">
        <v>0.22248109526295801</v>
      </c>
      <c r="D12" s="10">
        <v>0.228234336501936</v>
      </c>
      <c r="E12" s="10">
        <v>0.21958931749140101</v>
      </c>
      <c r="F12" s="10">
        <v>0.21954079806263799</v>
      </c>
      <c r="G12" s="10">
        <v>0.22179436806423999</v>
      </c>
      <c r="H12" s="10">
        <v>0.22417836144667799</v>
      </c>
      <c r="I12" s="10">
        <v>0.225174468986958</v>
      </c>
      <c r="J12" s="10">
        <v>0.22713923245474399</v>
      </c>
    </row>
    <row r="13" spans="1:10" x14ac:dyDescent="0.35">
      <c r="A13" s="4" t="s">
        <v>6</v>
      </c>
      <c r="B13" s="10">
        <v>0.66005951018539699</v>
      </c>
      <c r="C13" s="10">
        <v>0.67855344472419299</v>
      </c>
      <c r="D13" s="10">
        <v>0.69549095902952596</v>
      </c>
      <c r="E13" s="10">
        <v>0.65694886282702603</v>
      </c>
      <c r="F13" s="10">
        <v>0.66881914439010504</v>
      </c>
      <c r="G13" s="10">
        <v>0.66416599401737797</v>
      </c>
      <c r="H13" s="10">
        <v>0.65691872069813895</v>
      </c>
      <c r="I13" s="10">
        <v>0.67655386900617398</v>
      </c>
      <c r="J13" s="10">
        <v>0.67335097247365705</v>
      </c>
    </row>
    <row r="14" spans="1:10" x14ac:dyDescent="0.35">
      <c r="A14" s="1"/>
    </row>
    <row r="15" spans="1:10" x14ac:dyDescent="0.35">
      <c r="A15" s="15" t="s">
        <v>20</v>
      </c>
    </row>
    <row r="16" spans="1:10" x14ac:dyDescent="0.35">
      <c r="A16" s="4" t="s">
        <v>0</v>
      </c>
      <c r="B16" s="11">
        <f>MIN(B7:D7)</f>
        <v>3.2737202395224499E-2</v>
      </c>
      <c r="C16" s="14" t="s">
        <v>7</v>
      </c>
      <c r="E16" s="11">
        <f t="shared" ref="E16:E21" si="0">MIN(E7:G7)</f>
        <v>3.8274679734605403E-2</v>
      </c>
      <c r="F16" s="14" t="s">
        <v>7</v>
      </c>
      <c r="H16" s="11">
        <f>MIN(H7:J7)</f>
        <v>3.4517814235628497E-2</v>
      </c>
      <c r="I16" s="14" t="s">
        <v>7</v>
      </c>
    </row>
    <row r="17" spans="1:9" x14ac:dyDescent="0.35">
      <c r="A17" s="4" t="s">
        <v>1</v>
      </c>
      <c r="B17" s="11">
        <f>MIN(B8:D8)</f>
        <v>4.5914152927336901E-2</v>
      </c>
      <c r="C17" s="14" t="s">
        <v>7</v>
      </c>
      <c r="E17" s="11">
        <f t="shared" si="0"/>
        <v>4.4134896612080199E-2</v>
      </c>
      <c r="F17" s="14" t="s">
        <v>7</v>
      </c>
      <c r="H17" s="11">
        <f t="shared" ref="H17:H21" si="1">MIN(H8:J8)</f>
        <v>4.3817861432017699E-2</v>
      </c>
      <c r="I17" s="14" t="s">
        <v>7</v>
      </c>
    </row>
    <row r="18" spans="1:9" x14ac:dyDescent="0.35">
      <c r="A18" s="4" t="s">
        <v>2</v>
      </c>
      <c r="B18" s="11">
        <f>MIN(B9:D9)</f>
        <v>2.60678226356824E-2</v>
      </c>
      <c r="C18" s="13" t="s">
        <v>8</v>
      </c>
      <c r="E18" s="11">
        <f t="shared" si="0"/>
        <v>2.30940317451644E-2</v>
      </c>
      <c r="F18" s="13" t="s">
        <v>8</v>
      </c>
      <c r="H18" s="11">
        <f t="shared" si="1"/>
        <v>1.52626988067217E-2</v>
      </c>
      <c r="I18" s="14" t="s">
        <v>7</v>
      </c>
    </row>
    <row r="19" spans="1:9" x14ac:dyDescent="0.35">
      <c r="A19" s="4" t="s">
        <v>3</v>
      </c>
      <c r="B19" s="11">
        <f t="shared" ref="B19:B21" si="2">MIN(B10:D10)</f>
        <v>7.2093261739669803E-2</v>
      </c>
      <c r="C19" s="14" t="s">
        <v>7</v>
      </c>
      <c r="E19" s="11">
        <f t="shared" si="0"/>
        <v>7.3680015326340706E-2</v>
      </c>
      <c r="F19" s="14" t="s">
        <v>7</v>
      </c>
      <c r="H19" s="11">
        <f t="shared" si="1"/>
        <v>0.135074799097955</v>
      </c>
      <c r="I19" s="14" t="s">
        <v>7</v>
      </c>
    </row>
    <row r="20" spans="1:9" x14ac:dyDescent="0.35">
      <c r="A20" s="4" t="s">
        <v>4</v>
      </c>
      <c r="B20" s="11">
        <f t="shared" si="2"/>
        <v>0.76613697216342602</v>
      </c>
      <c r="C20" s="14" t="s">
        <v>7</v>
      </c>
      <c r="E20" s="11">
        <f t="shared" si="0"/>
        <v>0.76065513711143096</v>
      </c>
      <c r="F20" s="14" t="s">
        <v>7</v>
      </c>
      <c r="H20" s="11">
        <f t="shared" si="1"/>
        <v>0.772940002334501</v>
      </c>
      <c r="I20" s="14" t="s">
        <v>7</v>
      </c>
    </row>
    <row r="21" spans="1:9" x14ac:dyDescent="0.35">
      <c r="A21" s="4" t="s">
        <v>5</v>
      </c>
      <c r="B21" s="11">
        <f t="shared" si="2"/>
        <v>0.22178885535013501</v>
      </c>
      <c r="C21" s="14" t="s">
        <v>7</v>
      </c>
      <c r="E21" s="11">
        <f t="shared" si="0"/>
        <v>0.21954079806263799</v>
      </c>
      <c r="F21" s="12" t="s">
        <v>9</v>
      </c>
      <c r="H21" s="11">
        <f t="shared" si="1"/>
        <v>0.22417836144667799</v>
      </c>
      <c r="I21" s="14" t="s">
        <v>7</v>
      </c>
    </row>
    <row r="22" spans="1:9" x14ac:dyDescent="0.35">
      <c r="A22" s="4" t="s">
        <v>6</v>
      </c>
      <c r="B22" s="11">
        <f>MAX(B13:D13)</f>
        <v>0.69549095902952596</v>
      </c>
      <c r="C22" s="12" t="s">
        <v>9</v>
      </c>
      <c r="E22" s="11">
        <f>MAX(E13:G13)</f>
        <v>0.66881914439010504</v>
      </c>
      <c r="F22" s="13" t="s">
        <v>8</v>
      </c>
      <c r="H22" s="11">
        <f>MAX(H13:J13)</f>
        <v>0.67655386900617398</v>
      </c>
      <c r="I22" s="13" t="s">
        <v>8</v>
      </c>
    </row>
  </sheetData>
  <mergeCells count="9">
    <mergeCell ref="B3:D3"/>
    <mergeCell ref="E3:G3"/>
    <mergeCell ref="H3:J3"/>
    <mergeCell ref="B1:D1"/>
    <mergeCell ref="E1:G1"/>
    <mergeCell ref="H1:J1"/>
    <mergeCell ref="B2:D2"/>
    <mergeCell ref="E2:G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Lifestyle</vt:lpstr>
      <vt:lpstr>Metformin</vt:lpstr>
    </vt:vector>
  </TitlesOfParts>
  <Company>N/A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C.H.M. Maas</dc:creator>
  <cp:lastModifiedBy>C.H.M. Maas</cp:lastModifiedBy>
  <dcterms:created xsi:type="dcterms:W3CDTF">2023-03-01T12:14:51Z</dcterms:created>
  <dcterms:modified xsi:type="dcterms:W3CDTF">2023-04-07T19:22:37Z</dcterms:modified>
</cp:coreProperties>
</file>