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bom\Blog\"/>
    </mc:Choice>
  </mc:AlternateContent>
  <bookViews>
    <workbookView xWindow="0" yWindow="0" windowWidth="28800" windowHeight="12975"/>
  </bookViews>
  <sheets>
    <sheet name="Sheet1" sheetId="1" r:id="rId1"/>
  </sheets>
  <definedNames>
    <definedName name="_xlnm._FilterDatabase" localSheetId="0" hidden="1">Sheet1!$C$5:$BD$16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 s="1"/>
  <c r="E11" i="1"/>
  <c r="F11" i="1" s="1"/>
  <c r="D11" i="1"/>
  <c r="E9" i="1"/>
  <c r="F9" i="1" s="1"/>
  <c r="D9" i="1"/>
  <c r="F16" i="1"/>
  <c r="F15" i="1"/>
  <c r="F14" i="1"/>
  <c r="F13" i="1"/>
  <c r="F10" i="1"/>
  <c r="F8" i="1"/>
  <c r="F6" i="1"/>
  <c r="D7" i="1"/>
  <c r="F7" i="1" s="1"/>
  <c r="G2" i="1"/>
  <c r="G3" i="1"/>
  <c r="H4" i="1"/>
  <c r="I4" i="1" l="1"/>
  <c r="J4" i="1" l="1"/>
  <c r="K4" i="1" l="1"/>
  <c r="L4" i="1" l="1"/>
  <c r="M4" i="1" l="1"/>
  <c r="N4" i="1" l="1"/>
  <c r="O4" i="1" l="1"/>
  <c r="P4" i="1" l="1"/>
  <c r="Q4" i="1" l="1"/>
  <c r="R4" i="1" l="1"/>
  <c r="R3" i="1" s="1"/>
  <c r="S4" i="1" l="1"/>
  <c r="T4" i="1" l="1"/>
  <c r="U4" i="1" l="1"/>
  <c r="V4" i="1" l="1"/>
  <c r="W4" i="1" l="1"/>
  <c r="X4" i="1" l="1"/>
  <c r="Y4" i="1" l="1"/>
  <c r="Z4" i="1" l="1"/>
  <c r="AA4" i="1" l="1"/>
  <c r="AB4" i="1" l="1"/>
  <c r="AC4" i="1" l="1"/>
  <c r="AD4" i="1" l="1"/>
  <c r="AE4" i="1" l="1"/>
  <c r="AF4" i="1" l="1"/>
  <c r="AG4" i="1" l="1"/>
  <c r="AH4" i="1" l="1"/>
  <c r="AI4" i="1" l="1"/>
  <c r="AJ4" i="1" l="1"/>
  <c r="AK4" i="1" l="1"/>
  <c r="AL4" i="1" l="1"/>
  <c r="AM4" i="1" l="1"/>
  <c r="AN4" i="1" l="1"/>
  <c r="AO4" i="1" l="1"/>
  <c r="AP4" i="1" l="1"/>
  <c r="AQ4" i="1" l="1"/>
  <c r="AR4" i="1" l="1"/>
  <c r="AS4" i="1" l="1"/>
  <c r="AT4" i="1" l="1"/>
  <c r="AU4" i="1" l="1"/>
  <c r="AV4" i="1" l="1"/>
  <c r="AW4" i="1" l="1"/>
  <c r="AW2" i="1" l="1"/>
  <c r="AW3" i="1"/>
  <c r="AX4" i="1"/>
  <c r="AY4" i="1" l="1"/>
  <c r="AZ4" i="1" l="1"/>
  <c r="BA4" i="1" l="1"/>
  <c r="BB4" i="1" l="1"/>
  <c r="BC4" i="1" l="1"/>
  <c r="BD4" i="1" l="1"/>
</calcChain>
</file>

<file path=xl/sharedStrings.xml><?xml version="1.0" encoding="utf-8"?>
<sst xmlns="http://schemas.openxmlformats.org/spreadsheetml/2006/main" count="13" uniqueCount="13">
  <si>
    <t>아이디어 구상</t>
    <phoneticPr fontId="1" type="noConversion"/>
  </si>
  <si>
    <t>기획안 작성</t>
    <phoneticPr fontId="1" type="noConversion"/>
  </si>
  <si>
    <t>1차 보고</t>
    <phoneticPr fontId="1" type="noConversion"/>
  </si>
  <si>
    <t>구체화</t>
    <phoneticPr fontId="1" type="noConversion"/>
  </si>
  <si>
    <t>실행 계획서 작성</t>
    <phoneticPr fontId="1" type="noConversion"/>
  </si>
  <si>
    <t>시뮬레이션</t>
    <phoneticPr fontId="1" type="noConversion"/>
  </si>
  <si>
    <t>Description</t>
  </si>
  <si>
    <t>Start</t>
    <phoneticPr fontId="1" type="noConversion"/>
  </si>
  <si>
    <t>Finish</t>
    <phoneticPr fontId="1" type="noConversion"/>
  </si>
  <si>
    <t>Remarks</t>
    <phoneticPr fontId="1" type="noConversion"/>
  </si>
  <si>
    <t>Duration</t>
    <phoneticPr fontId="1" type="noConversion"/>
  </si>
  <si>
    <t>최종 보고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</si>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</sst>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80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2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Continuous" vertical="center"/>
    </xf>
    <xf numFmtId="0" fontId="0" fillId="2" borderId="11" xfId="0" applyFill="1" applyBorder="1" applyAlignment="1">
      <alignment horizontal="centerContinuous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20" xfId="0" applyBorder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180" fontId="0" fillId="0" borderId="20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Continuous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20" fontId="0" fillId="0" borderId="18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80" fontId="2" fillId="0" borderId="15" xfId="0" applyNumberFormat="1" applyFont="1" applyBorder="1" applyAlignment="1">
      <alignment horizontal="center" vertical="center"/>
    </xf>
    <xf numFmtId="180" fontId="3" fillId="0" borderId="17" xfId="0" applyNumberFormat="1" applyFont="1" applyFill="1" applyBorder="1" applyAlignment="1">
      <alignment horizontal="center" vertical="center"/>
    </xf>
    <xf numFmtId="180" fontId="2" fillId="0" borderId="17" xfId="0" applyNumberFormat="1" applyFont="1" applyFill="1" applyBorder="1" applyAlignment="1">
      <alignment horizontal="center" vertical="center"/>
    </xf>
    <xf numFmtId="180" fontId="0" fillId="0" borderId="19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2" fillId="0" borderId="31" xfId="0" applyFont="1" applyBorder="1">
      <alignment vertical="center"/>
    </xf>
    <xf numFmtId="0" fontId="3" fillId="0" borderId="32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0" fillId="0" borderId="33" xfId="0" applyFill="1" applyBorder="1">
      <alignment vertical="center"/>
    </xf>
  </cellXfs>
  <cellStyles count="1">
    <cellStyle name="표준" xfId="0" builtinId="0"/>
  </cellStyles>
  <dxfs count="87"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6"/>
  <sheetViews>
    <sheetView showZeros="0" tabSelected="1" workbookViewId="0">
      <pane xSplit="6" ySplit="5" topLeftCell="G6" activePane="bottomRight" state="frozen"/>
      <selection pane="topRight" activeCell="F1" sqref="F1"/>
      <selection pane="bottomLeft" activeCell="A6" sqref="A6"/>
      <selection pane="bottomRight" activeCell="F12" sqref="F12"/>
    </sheetView>
  </sheetViews>
  <sheetFormatPr defaultRowHeight="16.5"/>
  <cols>
    <col min="1" max="1" width="1.875" customWidth="1"/>
    <col min="2" max="2" width="6" customWidth="1"/>
    <col min="3" max="3" width="17.125" customWidth="1"/>
    <col min="4" max="5" width="12.875" customWidth="1"/>
    <col min="6" max="6" width="8.5" customWidth="1"/>
    <col min="7" max="56" width="2.625" customWidth="1"/>
    <col min="57" max="57" width="15.5" customWidth="1"/>
  </cols>
  <sheetData>
    <row r="1" spans="2:57" ht="17.25" thickBot="1"/>
    <row r="2" spans="2:57">
      <c r="B2" s="11" t="s">
        <v>12</v>
      </c>
      <c r="C2" s="38" t="s">
        <v>6</v>
      </c>
      <c r="D2" s="12" t="s">
        <v>7</v>
      </c>
      <c r="E2" s="12" t="s">
        <v>8</v>
      </c>
      <c r="F2" s="12" t="s">
        <v>10</v>
      </c>
      <c r="G2" s="13">
        <f>YEAR(G4)</f>
        <v>2018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>
        <f>YEAR(AW4)</f>
        <v>2019</v>
      </c>
      <c r="AX2" s="13"/>
      <c r="AY2" s="13"/>
      <c r="AZ2" s="13"/>
      <c r="BA2" s="13"/>
      <c r="BB2" s="13"/>
      <c r="BC2" s="14"/>
      <c r="BD2" s="23"/>
      <c r="BE2" s="27" t="s">
        <v>9</v>
      </c>
    </row>
    <row r="3" spans="2:57">
      <c r="B3" s="15"/>
      <c r="C3" s="39"/>
      <c r="D3" s="8"/>
      <c r="E3" s="8"/>
      <c r="F3" s="8"/>
      <c r="G3" s="9">
        <f>MONTH(G4)</f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>
        <f>MONTH(R4)</f>
        <v>12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>
        <f>MONTH(AW4)</f>
        <v>1</v>
      </c>
      <c r="AX3" s="9"/>
      <c r="AY3" s="9"/>
      <c r="AZ3" s="9"/>
      <c r="BA3" s="9"/>
      <c r="BB3" s="9"/>
      <c r="BC3" s="10"/>
      <c r="BD3" s="10"/>
      <c r="BE3" s="28"/>
    </row>
    <row r="4" spans="2:57">
      <c r="B4" s="16"/>
      <c r="C4" s="40"/>
      <c r="D4" s="1"/>
      <c r="E4" s="1"/>
      <c r="F4" s="1"/>
      <c r="G4" s="20">
        <v>43424</v>
      </c>
      <c r="H4" s="2">
        <f>G4+1</f>
        <v>43425</v>
      </c>
      <c r="I4" s="2">
        <f t="shared" ref="I4:BD4" si="0">H4+1</f>
        <v>43426</v>
      </c>
      <c r="J4" s="2">
        <f t="shared" si="0"/>
        <v>43427</v>
      </c>
      <c r="K4" s="2">
        <f t="shared" si="0"/>
        <v>43428</v>
      </c>
      <c r="L4" s="2">
        <f t="shared" si="0"/>
        <v>43429</v>
      </c>
      <c r="M4" s="2">
        <f t="shared" si="0"/>
        <v>43430</v>
      </c>
      <c r="N4" s="2">
        <f t="shared" si="0"/>
        <v>43431</v>
      </c>
      <c r="O4" s="2">
        <f t="shared" si="0"/>
        <v>43432</v>
      </c>
      <c r="P4" s="2">
        <f t="shared" si="0"/>
        <v>43433</v>
      </c>
      <c r="Q4" s="2">
        <f t="shared" si="0"/>
        <v>43434</v>
      </c>
      <c r="R4" s="2">
        <f t="shared" si="0"/>
        <v>43435</v>
      </c>
      <c r="S4" s="2">
        <f t="shared" si="0"/>
        <v>43436</v>
      </c>
      <c r="T4" s="2">
        <f t="shared" si="0"/>
        <v>43437</v>
      </c>
      <c r="U4" s="2">
        <f t="shared" si="0"/>
        <v>43438</v>
      </c>
      <c r="V4" s="2">
        <f t="shared" si="0"/>
        <v>43439</v>
      </c>
      <c r="W4" s="2">
        <f t="shared" si="0"/>
        <v>43440</v>
      </c>
      <c r="X4" s="2">
        <f t="shared" si="0"/>
        <v>43441</v>
      </c>
      <c r="Y4" s="2">
        <f t="shared" si="0"/>
        <v>43442</v>
      </c>
      <c r="Z4" s="2">
        <f t="shared" si="0"/>
        <v>43443</v>
      </c>
      <c r="AA4" s="2">
        <f t="shared" si="0"/>
        <v>43444</v>
      </c>
      <c r="AB4" s="2">
        <f t="shared" si="0"/>
        <v>43445</v>
      </c>
      <c r="AC4" s="2">
        <f t="shared" si="0"/>
        <v>43446</v>
      </c>
      <c r="AD4" s="2">
        <f t="shared" si="0"/>
        <v>43447</v>
      </c>
      <c r="AE4" s="2">
        <f t="shared" si="0"/>
        <v>43448</v>
      </c>
      <c r="AF4" s="2">
        <f t="shared" si="0"/>
        <v>43449</v>
      </c>
      <c r="AG4" s="2">
        <f t="shared" si="0"/>
        <v>43450</v>
      </c>
      <c r="AH4" s="2">
        <f t="shared" si="0"/>
        <v>43451</v>
      </c>
      <c r="AI4" s="2">
        <f t="shared" si="0"/>
        <v>43452</v>
      </c>
      <c r="AJ4" s="2">
        <f t="shared" si="0"/>
        <v>43453</v>
      </c>
      <c r="AK4" s="2">
        <f t="shared" si="0"/>
        <v>43454</v>
      </c>
      <c r="AL4" s="2">
        <f t="shared" si="0"/>
        <v>43455</v>
      </c>
      <c r="AM4" s="2">
        <f t="shared" si="0"/>
        <v>43456</v>
      </c>
      <c r="AN4" s="2">
        <f t="shared" si="0"/>
        <v>43457</v>
      </c>
      <c r="AO4" s="2">
        <f t="shared" si="0"/>
        <v>43458</v>
      </c>
      <c r="AP4" s="2">
        <f t="shared" si="0"/>
        <v>43459</v>
      </c>
      <c r="AQ4" s="2">
        <f t="shared" si="0"/>
        <v>43460</v>
      </c>
      <c r="AR4" s="2">
        <f t="shared" si="0"/>
        <v>43461</v>
      </c>
      <c r="AS4" s="2">
        <f t="shared" si="0"/>
        <v>43462</v>
      </c>
      <c r="AT4" s="2">
        <f t="shared" si="0"/>
        <v>43463</v>
      </c>
      <c r="AU4" s="2">
        <f t="shared" si="0"/>
        <v>43464</v>
      </c>
      <c r="AV4" s="2">
        <f t="shared" si="0"/>
        <v>43465</v>
      </c>
      <c r="AW4" s="2">
        <f t="shared" si="0"/>
        <v>43466</v>
      </c>
      <c r="AX4" s="2">
        <f t="shared" si="0"/>
        <v>43467</v>
      </c>
      <c r="AY4" s="2">
        <f t="shared" si="0"/>
        <v>43468</v>
      </c>
      <c r="AZ4" s="2">
        <f t="shared" si="0"/>
        <v>43469</v>
      </c>
      <c r="BA4" s="2">
        <f t="shared" si="0"/>
        <v>43470</v>
      </c>
      <c r="BB4" s="2">
        <f t="shared" si="0"/>
        <v>43471</v>
      </c>
      <c r="BC4" s="3">
        <f t="shared" si="0"/>
        <v>43472</v>
      </c>
      <c r="BD4" s="3">
        <f t="shared" si="0"/>
        <v>43473</v>
      </c>
      <c r="BE4" s="29"/>
    </row>
    <row r="5" spans="2:57">
      <c r="B5" s="34"/>
      <c r="C5" s="41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24"/>
      <c r="BE5" s="30"/>
    </row>
    <row r="6" spans="2:57">
      <c r="B6" s="35">
        <v>1</v>
      </c>
      <c r="C6" s="42" t="s">
        <v>0</v>
      </c>
      <c r="D6" s="18">
        <v>43425</v>
      </c>
      <c r="E6" s="18">
        <v>43430</v>
      </c>
      <c r="F6" s="21">
        <f>E6-D6</f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25"/>
      <c r="BE6" s="31"/>
    </row>
    <row r="7" spans="2:57">
      <c r="B7" s="36">
        <v>2</v>
      </c>
      <c r="C7" s="43" t="s">
        <v>1</v>
      </c>
      <c r="D7" s="18">
        <f>D6+4</f>
        <v>43429</v>
      </c>
      <c r="E7" s="18">
        <v>43433</v>
      </c>
      <c r="F7" s="21">
        <f t="shared" ref="F7:F16" si="1">E7-D7</f>
        <v>4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25"/>
      <c r="BE7" s="32"/>
    </row>
    <row r="8" spans="2:57">
      <c r="B8" s="36">
        <v>3</v>
      </c>
      <c r="C8" s="43" t="s">
        <v>2</v>
      </c>
      <c r="D8" s="18">
        <v>43434</v>
      </c>
      <c r="E8" s="18">
        <v>43434</v>
      </c>
      <c r="F8" s="21">
        <f t="shared" si="1"/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25"/>
      <c r="BE8" s="32"/>
    </row>
    <row r="9" spans="2:57">
      <c r="B9" s="36">
        <v>4</v>
      </c>
      <c r="C9" s="43" t="s">
        <v>3</v>
      </c>
      <c r="D9" s="18">
        <f>E8+1</f>
        <v>43435</v>
      </c>
      <c r="E9" s="18">
        <f>D9+10</f>
        <v>43445</v>
      </c>
      <c r="F9" s="21">
        <f t="shared" si="1"/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25"/>
      <c r="BE9" s="31"/>
    </row>
    <row r="10" spans="2:57">
      <c r="B10" s="36">
        <v>5</v>
      </c>
      <c r="C10" s="43" t="s">
        <v>4</v>
      </c>
      <c r="D10" s="18">
        <v>43439</v>
      </c>
      <c r="E10" s="18">
        <v>43446</v>
      </c>
      <c r="F10" s="21">
        <f t="shared" si="1"/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25"/>
      <c r="BE10" s="31"/>
    </row>
    <row r="11" spans="2:57">
      <c r="B11" s="36">
        <v>6</v>
      </c>
      <c r="C11" s="43" t="s">
        <v>5</v>
      </c>
      <c r="D11" s="18">
        <f>E10</f>
        <v>43446</v>
      </c>
      <c r="E11" s="18">
        <f>D11+10</f>
        <v>43456</v>
      </c>
      <c r="F11" s="21">
        <f t="shared" si="1"/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25"/>
      <c r="BE11" s="31"/>
    </row>
    <row r="12" spans="2:57">
      <c r="B12" s="36">
        <v>7</v>
      </c>
      <c r="C12" s="43" t="s">
        <v>11</v>
      </c>
      <c r="D12" s="18">
        <v>43458</v>
      </c>
      <c r="E12" s="18">
        <f>D12</f>
        <v>43458</v>
      </c>
      <c r="F12" s="21">
        <f t="shared" si="1"/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25"/>
      <c r="BE12" s="31"/>
    </row>
    <row r="13" spans="2:57">
      <c r="B13" s="36"/>
      <c r="C13" s="43"/>
      <c r="D13" s="18"/>
      <c r="E13" s="18"/>
      <c r="F13" s="21">
        <f t="shared" si="1"/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25"/>
      <c r="BE13" s="31"/>
    </row>
    <row r="14" spans="2:57">
      <c r="B14" s="36"/>
      <c r="C14" s="43"/>
      <c r="D14" s="18"/>
      <c r="E14" s="18"/>
      <c r="F14" s="21">
        <f t="shared" si="1"/>
        <v>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25"/>
      <c r="BE14" s="31"/>
    </row>
    <row r="15" spans="2:57">
      <c r="B15" s="36"/>
      <c r="C15" s="43"/>
      <c r="D15" s="18"/>
      <c r="E15" s="18"/>
      <c r="F15" s="21">
        <f t="shared" si="1"/>
        <v>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25"/>
      <c r="BE15" s="31"/>
    </row>
    <row r="16" spans="2:57" ht="17.25" thickBot="1">
      <c r="B16" s="37"/>
      <c r="C16" s="44"/>
      <c r="D16" s="19"/>
      <c r="E16" s="19"/>
      <c r="F16" s="22">
        <f t="shared" si="1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26"/>
      <c r="BE16" s="33"/>
    </row>
  </sheetData>
  <autoFilter ref="C5:BD16"/>
  <mergeCells count="6">
    <mergeCell ref="B2:B4"/>
    <mergeCell ref="C2:C4"/>
    <mergeCell ref="E2:E4"/>
    <mergeCell ref="BE2:BE4"/>
    <mergeCell ref="D2:D4"/>
    <mergeCell ref="F2:F4"/>
  </mergeCells>
  <phoneticPr fontId="1" type="noConversion"/>
  <conditionalFormatting sqref="G6:BD16">
    <cfRule type="expression" dxfId="3" priority="1">
      <formula>AND($D6&lt;=G$4,$E6&gt;=G$4)</formula>
    </cfRule>
    <cfRule type="expression" dxfId="2" priority="2">
      <formula>G$4=TODAY()</formula>
    </cfRule>
    <cfRule type="expression" dxfId="1" priority="3">
      <formula>WEEKDAY(G$4)=7</formula>
    </cfRule>
    <cfRule type="expression" dxfId="0" priority="4">
      <formula>WEEKDAY(G$4)=1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2018-11-27T15:16:22Z</dcterms:created>
  <dcterms:modified xsi:type="dcterms:W3CDTF">2018-11-27T22:48:13Z</dcterms:modified>
</cp:coreProperties>
</file>