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Rank" sheetId="2" r:id="rId1"/>
  </sheets>
  <calcPr calcId="152511"/>
</workbook>
</file>

<file path=xl/calcChain.xml><?xml version="1.0" encoding="utf-8"?>
<calcChain xmlns="http://schemas.openxmlformats.org/spreadsheetml/2006/main">
  <c r="O20" i="2" l="1"/>
  <c r="N20" i="2"/>
  <c r="M20" i="2"/>
  <c r="L20" i="2"/>
  <c r="K20" i="2"/>
  <c r="J20" i="2"/>
  <c r="I20" i="2"/>
  <c r="H20" i="2"/>
  <c r="G20" i="2"/>
  <c r="F20" i="2"/>
  <c r="E20" i="2"/>
  <c r="D20" i="2"/>
  <c r="C20" i="2"/>
  <c r="D8" i="2" l="1"/>
  <c r="E8" i="2"/>
  <c r="F8" i="2"/>
  <c r="G8" i="2"/>
  <c r="H8" i="2"/>
  <c r="I8" i="2"/>
  <c r="J8" i="2"/>
  <c r="K8" i="2"/>
  <c r="L8" i="2"/>
  <c r="M8" i="2"/>
  <c r="N8" i="2"/>
  <c r="O8" i="2"/>
  <c r="D4" i="2"/>
  <c r="E4" i="2"/>
  <c r="F4" i="2"/>
  <c r="G4" i="2"/>
  <c r="H4" i="2"/>
  <c r="I4" i="2"/>
  <c r="J4" i="2"/>
  <c r="K4" i="2"/>
  <c r="L4" i="2"/>
  <c r="M4" i="2"/>
  <c r="N4" i="2"/>
  <c r="O4" i="2"/>
  <c r="C8" i="2"/>
  <c r="C4" i="2"/>
</calcChain>
</file>

<file path=xl/sharedStrings.xml><?xml version="1.0" encoding="utf-8"?>
<sst xmlns="http://schemas.openxmlformats.org/spreadsheetml/2006/main" count="46" uniqueCount="28">
  <si>
    <t>2^12</t>
  </si>
  <si>
    <t>t_oper</t>
  </si>
  <si>
    <t>2^15</t>
  </si>
  <si>
    <t>2^16</t>
  </si>
  <si>
    <t>2^17</t>
  </si>
  <si>
    <t>2^18</t>
  </si>
  <si>
    <t>2^19</t>
  </si>
  <si>
    <t>2^20</t>
  </si>
  <si>
    <t>2^21</t>
  </si>
  <si>
    <t>2^22</t>
  </si>
  <si>
    <t>2^23</t>
  </si>
  <si>
    <t>2^24</t>
  </si>
  <si>
    <t>2^13</t>
  </si>
  <si>
    <t>2^14</t>
  </si>
  <si>
    <t>Direct access (no DRE)</t>
  </si>
  <si>
    <t>t_btMINEDGE</t>
  </si>
  <si>
    <t>t_setup</t>
  </si>
  <si>
    <t>t_fill</t>
  </si>
  <si>
    <t>t_rest</t>
  </si>
  <si>
    <t>Design Option1 with 1 DRE</t>
  </si>
  <si>
    <t>Graph Scale</t>
  </si>
  <si>
    <t>Design Option2 with 1 DRE</t>
  </si>
  <si>
    <t>Design Option3 with 1 DRE</t>
  </si>
  <si>
    <t>operation time</t>
  </si>
  <si>
    <t>DRE time (the time spend in the bigger than MIN_EDGE branch)</t>
  </si>
  <si>
    <t>== t_oper - t_btMINEDGE</t>
  </si>
  <si>
    <t>DRE setup time</t>
  </si>
  <si>
    <t>DRE fill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</si>
</sst>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PageRank!$A$2</c:f>
              <c:strCache>
                <c:ptCount val="1"/>
                <c:pt idx="0">
                  <c:v>Direct access (no DRE)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PageRank!$G$1:$O$1</c:f>
              <c:strCache>
                <c:ptCount val="9"/>
                <c:pt idx="0">
                  <c:v>2^16</c:v>
                </c:pt>
                <c:pt idx="1">
                  <c:v>2^17</c:v>
                </c:pt>
                <c:pt idx="2">
                  <c:v>2^18</c:v>
                </c:pt>
                <c:pt idx="3">
                  <c:v>2^19</c:v>
                </c:pt>
                <c:pt idx="4">
                  <c:v>2^20</c:v>
                </c:pt>
                <c:pt idx="5">
                  <c:v>2^21</c:v>
                </c:pt>
                <c:pt idx="6">
                  <c:v>2^22</c:v>
                </c:pt>
                <c:pt idx="7">
                  <c:v>2^23</c:v>
                </c:pt>
                <c:pt idx="8">
                  <c:v>2^24</c:v>
                </c:pt>
              </c:strCache>
            </c:strRef>
          </c:cat>
          <c:val>
            <c:numRef>
              <c:f>PageRank!$G$2:$O$2</c:f>
              <c:numCache>
                <c:formatCode>General</c:formatCode>
                <c:ptCount val="9"/>
                <c:pt idx="0">
                  <c:v>5.94</c:v>
                </c:pt>
                <c:pt idx="1">
                  <c:v>11.97</c:v>
                </c:pt>
                <c:pt idx="2">
                  <c:v>24.03</c:v>
                </c:pt>
                <c:pt idx="3">
                  <c:v>48</c:v>
                </c:pt>
                <c:pt idx="4">
                  <c:v>95.98</c:v>
                </c:pt>
                <c:pt idx="5">
                  <c:v>195.6</c:v>
                </c:pt>
                <c:pt idx="6">
                  <c:v>387.94</c:v>
                </c:pt>
                <c:pt idx="7">
                  <c:v>766.43</c:v>
                </c:pt>
                <c:pt idx="8">
                  <c:v>1631.63</c:v>
                </c:pt>
              </c:numCache>
            </c:numRef>
          </c:val>
        </c:ser>
        <c:ser>
          <c:idx val="2"/>
          <c:order val="1"/>
          <c:tx>
            <c:strRef>
              <c:f>PageRank!$A$18</c:f>
              <c:strCache>
                <c:ptCount val="1"/>
                <c:pt idx="0">
                  <c:v>Design Option1 with 1 DRE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PageRank!$G$1:$O$1</c:f>
              <c:strCache>
                <c:ptCount val="9"/>
                <c:pt idx="0">
                  <c:v>2^16</c:v>
                </c:pt>
                <c:pt idx="1">
                  <c:v>2^17</c:v>
                </c:pt>
                <c:pt idx="2">
                  <c:v>2^18</c:v>
                </c:pt>
                <c:pt idx="3">
                  <c:v>2^19</c:v>
                </c:pt>
                <c:pt idx="4">
                  <c:v>2^20</c:v>
                </c:pt>
                <c:pt idx="5">
                  <c:v>2^21</c:v>
                </c:pt>
                <c:pt idx="6">
                  <c:v>2^22</c:v>
                </c:pt>
                <c:pt idx="7">
                  <c:v>2^23</c:v>
                </c:pt>
                <c:pt idx="8">
                  <c:v>2^24</c:v>
                </c:pt>
              </c:strCache>
            </c:strRef>
          </c:cat>
          <c:val>
            <c:numRef>
              <c:f>PageRank!$G$18:$O$18</c:f>
              <c:numCache>
                <c:formatCode>General</c:formatCode>
                <c:ptCount val="9"/>
                <c:pt idx="0">
                  <c:v>2.2799999999999998</c:v>
                </c:pt>
                <c:pt idx="1">
                  <c:v>4.5599999999999996</c:v>
                </c:pt>
                <c:pt idx="2">
                  <c:v>7.39</c:v>
                </c:pt>
                <c:pt idx="3">
                  <c:v>16.73</c:v>
                </c:pt>
                <c:pt idx="4">
                  <c:v>27.8</c:v>
                </c:pt>
                <c:pt idx="5">
                  <c:v>54.74</c:v>
                </c:pt>
                <c:pt idx="6">
                  <c:v>129.38999999999999</c:v>
                </c:pt>
                <c:pt idx="7">
                  <c:v>192.01</c:v>
                </c:pt>
                <c:pt idx="8">
                  <c:v>415.6</c:v>
                </c:pt>
              </c:numCache>
            </c:numRef>
          </c:val>
        </c:ser>
        <c:ser>
          <c:idx val="1"/>
          <c:order val="2"/>
          <c:tx>
            <c:strRef>
              <c:f>PageRank!$A$6</c:f>
              <c:strCache>
                <c:ptCount val="1"/>
                <c:pt idx="0">
                  <c:v>Design Option3 with 1 DRE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PageRank!$G$1:$O$1</c:f>
              <c:strCache>
                <c:ptCount val="9"/>
                <c:pt idx="0">
                  <c:v>2^16</c:v>
                </c:pt>
                <c:pt idx="1">
                  <c:v>2^17</c:v>
                </c:pt>
                <c:pt idx="2">
                  <c:v>2^18</c:v>
                </c:pt>
                <c:pt idx="3">
                  <c:v>2^19</c:v>
                </c:pt>
                <c:pt idx="4">
                  <c:v>2^20</c:v>
                </c:pt>
                <c:pt idx="5">
                  <c:v>2^21</c:v>
                </c:pt>
                <c:pt idx="6">
                  <c:v>2^22</c:v>
                </c:pt>
                <c:pt idx="7">
                  <c:v>2^23</c:v>
                </c:pt>
                <c:pt idx="8">
                  <c:v>2^24</c:v>
                </c:pt>
              </c:strCache>
            </c:strRef>
          </c:cat>
          <c:val>
            <c:numRef>
              <c:f>PageRank!$G$6:$O$6</c:f>
              <c:numCache>
                <c:formatCode>General</c:formatCode>
                <c:ptCount val="9"/>
                <c:pt idx="0">
                  <c:v>4.0999999999999996</c:v>
                </c:pt>
                <c:pt idx="1">
                  <c:v>8.39</c:v>
                </c:pt>
                <c:pt idx="2">
                  <c:v>16.239999999999998</c:v>
                </c:pt>
                <c:pt idx="3">
                  <c:v>34.97</c:v>
                </c:pt>
                <c:pt idx="4">
                  <c:v>66.53</c:v>
                </c:pt>
                <c:pt idx="5">
                  <c:v>127.15</c:v>
                </c:pt>
                <c:pt idx="6">
                  <c:v>268.77999999999997</c:v>
                </c:pt>
                <c:pt idx="7">
                  <c:v>514.30999999999995</c:v>
                </c:pt>
                <c:pt idx="8">
                  <c:v>1020.14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718384"/>
        <c:axId val="443717600"/>
      </c:barChart>
      <c:catAx>
        <c:axId val="443718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Graph size (# of vertex)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7600"/>
        <c:crosses val="autoZero"/>
        <c:auto val="1"/>
        <c:lblAlgn val="ctr"/>
        <c:lblOffset val="100"/>
        <c:noMultiLvlLbl val="0"/>
      </c:catAx>
      <c:valAx>
        <c:axId val="44371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1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23</xdr:row>
      <xdr:rowOff>147636</xdr:rowOff>
    </xdr:from>
    <xdr:to>
      <xdr:col>18</xdr:col>
      <xdr:colOff>409575</xdr:colOff>
      <xdr:row>42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V23" sqref="V23"/>
    </sheetView>
  </sheetViews>
  <sheetFormatPr defaultRowHeight="15" x14ac:dyDescent="0.25"/>
  <cols>
    <col min="1" max="1" width="21.85546875" customWidth="1"/>
    <col min="2" max="2" width="13" customWidth="1"/>
  </cols>
  <sheetData>
    <row r="1" spans="1:15" x14ac:dyDescent="0.25">
      <c r="A1" s="4" t="s">
        <v>20</v>
      </c>
      <c r="B1" s="4"/>
      <c r="C1" t="s">
        <v>0</v>
      </c>
      <c r="D1" t="s">
        <v>12</v>
      </c>
      <c r="E1" t="s">
        <v>13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s="5" t="s">
        <v>14</v>
      </c>
      <c r="B2" t="s">
        <v>1</v>
      </c>
      <c r="C2">
        <v>0.34</v>
      </c>
      <c r="D2">
        <v>0.76</v>
      </c>
      <c r="E2">
        <v>1.44</v>
      </c>
      <c r="F2">
        <v>2.99</v>
      </c>
      <c r="G2">
        <v>5.94</v>
      </c>
      <c r="H2">
        <v>11.97</v>
      </c>
      <c r="I2">
        <v>24.03</v>
      </c>
      <c r="J2">
        <v>48</v>
      </c>
      <c r="K2">
        <v>95.98</v>
      </c>
      <c r="L2">
        <v>195.6</v>
      </c>
      <c r="M2">
        <v>387.94</v>
      </c>
      <c r="N2">
        <v>766.43</v>
      </c>
      <c r="O2">
        <v>1631.63</v>
      </c>
    </row>
    <row r="3" spans="1:15" x14ac:dyDescent="0.25">
      <c r="A3" s="5"/>
      <c r="B3" t="s">
        <v>15</v>
      </c>
      <c r="C3">
        <v>0.24</v>
      </c>
      <c r="D3">
        <v>0.41</v>
      </c>
      <c r="E3">
        <v>0.81</v>
      </c>
      <c r="F3">
        <v>2.0499999999999998</v>
      </c>
      <c r="G3">
        <v>3.91</v>
      </c>
      <c r="H3">
        <v>7.8</v>
      </c>
      <c r="I3">
        <v>18.05</v>
      </c>
      <c r="J3">
        <v>33.08</v>
      </c>
      <c r="K3">
        <v>72.62</v>
      </c>
      <c r="L3">
        <v>148.6</v>
      </c>
      <c r="M3">
        <v>280.2</v>
      </c>
      <c r="N3">
        <v>617.04</v>
      </c>
      <c r="O3">
        <v>1274.3900000000001</v>
      </c>
    </row>
    <row r="4" spans="1:15" x14ac:dyDescent="0.25">
      <c r="A4" s="5"/>
      <c r="B4" t="s">
        <v>18</v>
      </c>
      <c r="C4">
        <f>C2-C3</f>
        <v>0.10000000000000003</v>
      </c>
      <c r="D4">
        <f t="shared" ref="D4:O4" si="0">D2-D3</f>
        <v>0.35000000000000003</v>
      </c>
      <c r="E4">
        <f t="shared" si="0"/>
        <v>0.62999999999999989</v>
      </c>
      <c r="F4">
        <f t="shared" si="0"/>
        <v>0.94000000000000039</v>
      </c>
      <c r="G4">
        <f t="shared" si="0"/>
        <v>2.0300000000000002</v>
      </c>
      <c r="H4">
        <f t="shared" si="0"/>
        <v>4.1700000000000008</v>
      </c>
      <c r="I4">
        <f t="shared" si="0"/>
        <v>5.98</v>
      </c>
      <c r="J4">
        <f t="shared" si="0"/>
        <v>14.920000000000002</v>
      </c>
      <c r="K4">
        <f t="shared" si="0"/>
        <v>23.36</v>
      </c>
      <c r="L4">
        <f t="shared" si="0"/>
        <v>47</v>
      </c>
      <c r="M4">
        <f t="shared" si="0"/>
        <v>107.74000000000001</v>
      </c>
      <c r="N4">
        <f t="shared" si="0"/>
        <v>149.38999999999999</v>
      </c>
      <c r="O4">
        <f t="shared" si="0"/>
        <v>357.24</v>
      </c>
    </row>
    <row r="5" spans="1:15" x14ac:dyDescent="0.25">
      <c r="A5" s="1"/>
    </row>
    <row r="6" spans="1:15" x14ac:dyDescent="0.25">
      <c r="A6" s="3" t="s">
        <v>22</v>
      </c>
      <c r="B6" t="s">
        <v>1</v>
      </c>
      <c r="C6">
        <v>0.23</v>
      </c>
      <c r="D6">
        <v>0.55000000000000004</v>
      </c>
      <c r="E6">
        <v>1.0900000000000001</v>
      </c>
      <c r="F6">
        <v>2.04</v>
      </c>
      <c r="G6">
        <v>4.0999999999999996</v>
      </c>
      <c r="H6">
        <v>8.39</v>
      </c>
      <c r="I6">
        <v>16.239999999999998</v>
      </c>
      <c r="J6">
        <v>34.97</v>
      </c>
      <c r="K6">
        <v>66.53</v>
      </c>
      <c r="L6">
        <v>127.15</v>
      </c>
      <c r="M6">
        <v>268.77999999999997</v>
      </c>
      <c r="N6">
        <v>514.30999999999995</v>
      </c>
      <c r="O6">
        <v>1020.14</v>
      </c>
    </row>
    <row r="7" spans="1:15" x14ac:dyDescent="0.25">
      <c r="A7" s="3"/>
      <c r="B7" t="s">
        <v>15</v>
      </c>
      <c r="C7">
        <v>0.17</v>
      </c>
      <c r="D7">
        <v>0.2</v>
      </c>
      <c r="E7">
        <v>0.42</v>
      </c>
      <c r="F7">
        <v>1.1499999999999999</v>
      </c>
      <c r="G7">
        <v>2.11</v>
      </c>
      <c r="H7">
        <v>4.3600000000000003</v>
      </c>
      <c r="I7">
        <v>10.41</v>
      </c>
      <c r="J7">
        <v>19.14</v>
      </c>
      <c r="K7">
        <v>41.57</v>
      </c>
      <c r="L7">
        <v>81.84</v>
      </c>
      <c r="M7">
        <v>156.32</v>
      </c>
      <c r="N7">
        <v>357.4</v>
      </c>
      <c r="O7">
        <v>666.5</v>
      </c>
    </row>
    <row r="8" spans="1:15" x14ac:dyDescent="0.25">
      <c r="A8" s="3"/>
      <c r="B8" t="s">
        <v>18</v>
      </c>
      <c r="C8">
        <f>C6-C7</f>
        <v>0.06</v>
      </c>
      <c r="D8">
        <f t="shared" ref="D8:O8" si="1">D6-D7</f>
        <v>0.35000000000000003</v>
      </c>
      <c r="E8">
        <f t="shared" si="1"/>
        <v>0.67000000000000015</v>
      </c>
      <c r="F8">
        <f t="shared" si="1"/>
        <v>0.89000000000000012</v>
      </c>
      <c r="G8">
        <f t="shared" si="1"/>
        <v>1.9899999999999998</v>
      </c>
      <c r="H8">
        <f t="shared" si="1"/>
        <v>4.03</v>
      </c>
      <c r="I8">
        <f t="shared" si="1"/>
        <v>5.8299999999999983</v>
      </c>
      <c r="J8">
        <f t="shared" si="1"/>
        <v>15.829999999999998</v>
      </c>
      <c r="K8">
        <f t="shared" si="1"/>
        <v>24.96</v>
      </c>
      <c r="L8">
        <f t="shared" si="1"/>
        <v>45.31</v>
      </c>
      <c r="M8">
        <f t="shared" si="1"/>
        <v>112.45999999999998</v>
      </c>
      <c r="N8">
        <f t="shared" si="1"/>
        <v>156.90999999999997</v>
      </c>
      <c r="O8">
        <f t="shared" si="1"/>
        <v>353.64</v>
      </c>
    </row>
    <row r="9" spans="1:15" x14ac:dyDescent="0.25">
      <c r="A9" s="3"/>
      <c r="B9" t="s">
        <v>16</v>
      </c>
      <c r="C9">
        <v>0</v>
      </c>
      <c r="D9">
        <v>0</v>
      </c>
      <c r="E9">
        <v>0.02</v>
      </c>
      <c r="F9">
        <v>0</v>
      </c>
      <c r="G9">
        <v>0</v>
      </c>
      <c r="H9">
        <v>0.02</v>
      </c>
      <c r="I9">
        <v>7.0000000000000007E-2</v>
      </c>
      <c r="J9">
        <v>0.14000000000000001</v>
      </c>
      <c r="K9">
        <v>0.2</v>
      </c>
      <c r="L9">
        <v>0.6</v>
      </c>
      <c r="M9">
        <v>0.45</v>
      </c>
      <c r="N9">
        <v>1.83</v>
      </c>
      <c r="O9">
        <v>2.67</v>
      </c>
    </row>
    <row r="10" spans="1:15" x14ac:dyDescent="0.25">
      <c r="A10" s="3"/>
      <c r="B10" t="s">
        <v>17</v>
      </c>
      <c r="C10">
        <v>0.01</v>
      </c>
      <c r="D10">
        <v>0.02</v>
      </c>
      <c r="E10">
        <v>0.03</v>
      </c>
      <c r="F10">
        <v>0.09</v>
      </c>
      <c r="G10">
        <v>0.08</v>
      </c>
      <c r="H10">
        <v>0.25</v>
      </c>
      <c r="I10">
        <v>0.86</v>
      </c>
      <c r="J10">
        <v>1.22</v>
      </c>
      <c r="K10">
        <v>2.66</v>
      </c>
      <c r="L10">
        <v>5.9</v>
      </c>
      <c r="M10">
        <v>6.78</v>
      </c>
      <c r="N10">
        <v>22.01</v>
      </c>
      <c r="O10">
        <v>30.51</v>
      </c>
    </row>
    <row r="12" spans="1:15" x14ac:dyDescent="0.25">
      <c r="A12" s="3" t="s">
        <v>21</v>
      </c>
      <c r="B12" t="s">
        <v>1</v>
      </c>
    </row>
    <row r="13" spans="1:15" x14ac:dyDescent="0.25">
      <c r="A13" s="3"/>
      <c r="B13" t="s">
        <v>15</v>
      </c>
    </row>
    <row r="14" spans="1:15" x14ac:dyDescent="0.25">
      <c r="A14" s="3"/>
      <c r="B14" t="s">
        <v>18</v>
      </c>
    </row>
    <row r="15" spans="1:15" x14ac:dyDescent="0.25">
      <c r="A15" s="3"/>
      <c r="B15" t="s">
        <v>16</v>
      </c>
    </row>
    <row r="16" spans="1:15" x14ac:dyDescent="0.25">
      <c r="A16" s="3"/>
      <c r="B16" t="s">
        <v>17</v>
      </c>
    </row>
    <row r="18" spans="1:15" x14ac:dyDescent="0.25">
      <c r="A18" s="3" t="s">
        <v>19</v>
      </c>
      <c r="B18" t="s">
        <v>1</v>
      </c>
      <c r="C18">
        <v>0.14000000000000001</v>
      </c>
      <c r="D18">
        <v>0.33</v>
      </c>
      <c r="E18">
        <v>0.71</v>
      </c>
      <c r="F18">
        <v>1.01</v>
      </c>
      <c r="G18">
        <v>2.2799999999999998</v>
      </c>
      <c r="H18">
        <v>4.5599999999999996</v>
      </c>
      <c r="I18">
        <v>7.39</v>
      </c>
      <c r="J18">
        <v>16.73</v>
      </c>
      <c r="K18">
        <v>27.8</v>
      </c>
      <c r="L18">
        <v>54.74</v>
      </c>
      <c r="M18">
        <v>129.38999999999999</v>
      </c>
      <c r="N18">
        <v>192.01</v>
      </c>
      <c r="O18">
        <v>415.6</v>
      </c>
    </row>
    <row r="19" spans="1:15" x14ac:dyDescent="0.25">
      <c r="A19" s="3"/>
      <c r="B19" t="s">
        <v>15</v>
      </c>
      <c r="C19">
        <v>0.02</v>
      </c>
      <c r="D19">
        <v>0.02</v>
      </c>
      <c r="E19">
        <v>0.05</v>
      </c>
      <c r="F19">
        <v>0.16</v>
      </c>
      <c r="G19">
        <v>0.19</v>
      </c>
      <c r="H19">
        <v>0.4</v>
      </c>
      <c r="I19">
        <v>1.1000000000000001</v>
      </c>
      <c r="J19">
        <v>2.09</v>
      </c>
      <c r="K19">
        <v>4.28</v>
      </c>
      <c r="L19">
        <v>8.1999999999999993</v>
      </c>
      <c r="M19">
        <v>15.73</v>
      </c>
      <c r="N19">
        <v>36.29</v>
      </c>
      <c r="O19">
        <v>70.209999999999994</v>
      </c>
    </row>
    <row r="20" spans="1:15" x14ac:dyDescent="0.25">
      <c r="A20" s="3"/>
      <c r="B20" t="s">
        <v>18</v>
      </c>
      <c r="C20">
        <f>C18-C19</f>
        <v>0.12000000000000001</v>
      </c>
      <c r="D20">
        <f t="shared" ref="D20" si="2">D18-D19</f>
        <v>0.31</v>
      </c>
      <c r="E20">
        <f t="shared" ref="E20" si="3">E18-E19</f>
        <v>0.65999999999999992</v>
      </c>
      <c r="F20">
        <f t="shared" ref="F20" si="4">F18-F19</f>
        <v>0.85</v>
      </c>
      <c r="G20">
        <f t="shared" ref="G20" si="5">G18-G19</f>
        <v>2.09</v>
      </c>
      <c r="H20">
        <f t="shared" ref="H20" si="6">H18-H19</f>
        <v>4.1599999999999993</v>
      </c>
      <c r="I20">
        <f t="shared" ref="I20" si="7">I18-I19</f>
        <v>6.2899999999999991</v>
      </c>
      <c r="J20">
        <f t="shared" ref="J20" si="8">J18-J19</f>
        <v>14.64</v>
      </c>
      <c r="K20">
        <f t="shared" ref="K20" si="9">K18-K19</f>
        <v>23.52</v>
      </c>
      <c r="L20">
        <f t="shared" ref="L20" si="10">L18-L19</f>
        <v>46.540000000000006</v>
      </c>
      <c r="M20">
        <f t="shared" ref="M20" si="11">M18-M19</f>
        <v>113.65999999999998</v>
      </c>
      <c r="N20">
        <f t="shared" ref="N20" si="12">N18-N19</f>
        <v>155.72</v>
      </c>
      <c r="O20">
        <f t="shared" ref="O20" si="13">O18-O19</f>
        <v>345.39000000000004</v>
      </c>
    </row>
    <row r="21" spans="1:15" x14ac:dyDescent="0.25">
      <c r="A21" s="3"/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</v>
      </c>
      <c r="J21">
        <v>0.02</v>
      </c>
      <c r="K21">
        <v>0.01</v>
      </c>
      <c r="L21">
        <v>0.05</v>
      </c>
      <c r="M21">
        <v>0.01</v>
      </c>
      <c r="N21">
        <v>0.24</v>
      </c>
      <c r="O21">
        <v>0.15</v>
      </c>
    </row>
    <row r="22" spans="1:15" x14ac:dyDescent="0.25">
      <c r="A22" s="3"/>
      <c r="B22" t="s">
        <v>17</v>
      </c>
      <c r="C22">
        <v>0.01</v>
      </c>
      <c r="D22">
        <v>0.02</v>
      </c>
      <c r="E22">
        <v>0.04</v>
      </c>
      <c r="F22">
        <v>0.16</v>
      </c>
      <c r="G22">
        <v>0.18</v>
      </c>
      <c r="H22">
        <v>0.37</v>
      </c>
      <c r="I22">
        <v>1.04</v>
      </c>
      <c r="J22">
        <v>1.98</v>
      </c>
      <c r="K22">
        <v>4.07</v>
      </c>
      <c r="L22">
        <v>7.64</v>
      </c>
      <c r="M22">
        <v>14.81</v>
      </c>
      <c r="N22">
        <v>34.049999999999997</v>
      </c>
      <c r="O22">
        <v>65.81</v>
      </c>
    </row>
    <row r="24" spans="1:15" x14ac:dyDescent="0.25">
      <c r="A24" t="s">
        <v>1</v>
      </c>
      <c r="B24" t="s">
        <v>23</v>
      </c>
    </row>
    <row r="25" spans="1:15" x14ac:dyDescent="0.25">
      <c r="A25" t="s">
        <v>15</v>
      </c>
      <c r="B25" t="s">
        <v>24</v>
      </c>
    </row>
    <row r="26" spans="1:15" x14ac:dyDescent="0.25">
      <c r="A26" t="s">
        <v>18</v>
      </c>
      <c r="B26" s="2" t="s">
        <v>25</v>
      </c>
    </row>
    <row r="27" spans="1:15" x14ac:dyDescent="0.25">
      <c r="A27" t="s">
        <v>16</v>
      </c>
      <c r="B27" t="s">
        <v>26</v>
      </c>
    </row>
    <row r="28" spans="1:15" x14ac:dyDescent="0.25">
      <c r="A28" t="s">
        <v>17</v>
      </c>
      <c r="B28" t="s">
        <v>27</v>
      </c>
    </row>
  </sheetData>
  <mergeCells count="5">
    <mergeCell ref="A18:A22"/>
    <mergeCell ref="A1:B1"/>
    <mergeCell ref="A2:A4"/>
    <mergeCell ref="A6:A10"/>
    <mergeCell ref="A12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2016-05-10T01:32:29Z</dcterms:modified>
</cp:coreProperties>
</file>