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N_Study\"/>
    </mc:Choice>
  </mc:AlternateContent>
  <xr:revisionPtr revIDLastSave="0" documentId="8_{FEFA1F3E-39D6-4C9D-B28E-9F5800605FD7}" xr6:coauthVersionLast="45" xr6:coauthVersionMax="45" xr10:uidLastSave="{00000000-0000-0000-0000-000000000000}"/>
  <bookViews>
    <workbookView xWindow="0" yWindow="0" windowWidth="21600" windowHeight="11385" xr2:uid="{D6B6FCF4-05A0-4EAD-AC8E-0A048FF8CFD2}"/>
  </bookViews>
  <sheets>
    <sheet name="Inference Time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B33" i="1"/>
  <c r="C32" i="1"/>
  <c r="B32" i="1"/>
  <c r="C31" i="1"/>
  <c r="B31" i="1"/>
  <c r="C30" i="1"/>
  <c r="B30" i="1"/>
  <c r="C29" i="1"/>
  <c r="B29" i="1"/>
</calcChain>
</file>

<file path=xl/sharedStrings.xml><?xml version="1.0" encoding="utf-8"?>
<sst xmlns="http://schemas.openxmlformats.org/spreadsheetml/2006/main" count="50" uniqueCount="36">
  <si>
    <t>NA</t>
  </si>
  <si>
    <t>alexnet</t>
  </si>
  <si>
    <t>densenet121</t>
  </si>
  <si>
    <t>densenet121_efficient</t>
  </si>
  <si>
    <t>densenet161</t>
  </si>
  <si>
    <t>densenet161_efficient</t>
  </si>
  <si>
    <t>densenet201</t>
  </si>
  <si>
    <t>densenet201_efficient</t>
  </si>
  <si>
    <t>googlenet</t>
  </si>
  <si>
    <t>mnasnset0_5</t>
  </si>
  <si>
    <t>mnasnet1_0</t>
  </si>
  <si>
    <t>resnet18</t>
  </si>
  <si>
    <t>resnet34</t>
  </si>
  <si>
    <t>resnet50</t>
  </si>
  <si>
    <t>resnet101</t>
  </si>
  <si>
    <t>resnet152</t>
  </si>
  <si>
    <t>resnext50_32x4d</t>
  </si>
  <si>
    <t>resnext101_32x4d</t>
  </si>
  <si>
    <t>shufflenet_v2_0_5</t>
  </si>
  <si>
    <t>shufflenet_v2_1</t>
  </si>
  <si>
    <t>squeezenet1_0</t>
  </si>
  <si>
    <t>squeezenet1_1</t>
  </si>
  <si>
    <t>vgg16</t>
  </si>
  <si>
    <t>vgg19</t>
  </si>
  <si>
    <t>wide_resnet50_2</t>
  </si>
  <si>
    <t>wide_resne101_2</t>
  </si>
  <si>
    <t>FLOPs</t>
  </si>
  <si>
    <t>#Params</t>
  </si>
  <si>
    <t>AVG</t>
  </si>
  <si>
    <t>RANGE</t>
  </si>
  <si>
    <t>STDEV</t>
  </si>
  <si>
    <t>MAX</t>
  </si>
  <si>
    <t>MIN</t>
  </si>
  <si>
    <t>mobilenet_v2</t>
  </si>
  <si>
    <t>CPU Inference</t>
  </si>
  <si>
    <t>1080 Ti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</si>
</sst>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CF01-603C-4244-A836-EBB98EE5D735}">
  <dimension ref="A1:G44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2.42578125" customWidth="1"/>
    <col min="2" max="2" width="18.140625" customWidth="1"/>
    <col min="3" max="3" width="16.5703125" customWidth="1"/>
  </cols>
  <sheetData>
    <row r="1" spans="1:7" x14ac:dyDescent="0.25">
      <c r="A1" s="1"/>
      <c r="B1" s="1" t="s">
        <v>34</v>
      </c>
      <c r="C1" s="1" t="s">
        <v>35</v>
      </c>
      <c r="D1" s="1" t="s">
        <v>0</v>
      </c>
      <c r="E1" s="1" t="s">
        <v>0</v>
      </c>
      <c r="F1" s="1" t="s">
        <v>26</v>
      </c>
      <c r="G1" s="1" t="s">
        <v>27</v>
      </c>
    </row>
    <row r="2" spans="1:7" x14ac:dyDescent="0.25">
      <c r="A2" s="1" t="s">
        <v>1</v>
      </c>
      <c r="B2">
        <v>38.447992525410299</v>
      </c>
      <c r="C2">
        <v>0.95429774829934499</v>
      </c>
    </row>
    <row r="3" spans="1:7" x14ac:dyDescent="0.25">
      <c r="A3" s="1" t="s">
        <v>2</v>
      </c>
      <c r="B3">
        <v>144.19164425970399</v>
      </c>
      <c r="C3">
        <v>18.667536200880299</v>
      </c>
    </row>
    <row r="4" spans="1:7" x14ac:dyDescent="0.25">
      <c r="A4" s="1" t="s">
        <v>3</v>
      </c>
      <c r="B4">
        <v>128.09415084793901</v>
      </c>
      <c r="C4">
        <v>26.1962228855541</v>
      </c>
    </row>
    <row r="5" spans="1:7" x14ac:dyDescent="0.25">
      <c r="A5" s="1" t="s">
        <v>4</v>
      </c>
      <c r="B5">
        <v>308.04229186874699</v>
      </c>
      <c r="C5">
        <v>26.002249171268399</v>
      </c>
    </row>
    <row r="6" spans="1:7" x14ac:dyDescent="0.25">
      <c r="A6" s="1" t="s">
        <v>5</v>
      </c>
      <c r="B6">
        <v>270.91002872068799</v>
      </c>
      <c r="C6">
        <v>36.138445470988401</v>
      </c>
    </row>
    <row r="7" spans="1:7" x14ac:dyDescent="0.25">
      <c r="A7" s="1" t="s">
        <v>6</v>
      </c>
      <c r="B7">
        <v>229.50034741696601</v>
      </c>
      <c r="C7">
        <v>32.166386228091199</v>
      </c>
    </row>
    <row r="8" spans="1:7" x14ac:dyDescent="0.25">
      <c r="A8" s="1" t="s">
        <v>7</v>
      </c>
      <c r="C8">
        <v>46.342714813125298</v>
      </c>
    </row>
    <row r="9" spans="1:7" x14ac:dyDescent="0.25">
      <c r="A9" s="1" t="s">
        <v>8</v>
      </c>
      <c r="B9">
        <v>85.426294309723701</v>
      </c>
      <c r="C9">
        <v>9.3750138319327991</v>
      </c>
    </row>
    <row r="10" spans="1:7" x14ac:dyDescent="0.25">
      <c r="A10" s="1" t="s">
        <v>9</v>
      </c>
      <c r="B10">
        <v>47.581251406162302</v>
      </c>
      <c r="C10">
        <v>6.5507732220888597</v>
      </c>
    </row>
    <row r="11" spans="1:7" x14ac:dyDescent="0.25">
      <c r="A11" s="1" t="s">
        <v>10</v>
      </c>
      <c r="B11">
        <v>52.2652739779911</v>
      </c>
      <c r="C11">
        <v>6.6647685994396602</v>
      </c>
    </row>
    <row r="12" spans="1:7" x14ac:dyDescent="0.25">
      <c r="A12" s="1" t="s">
        <v>33</v>
      </c>
      <c r="B12">
        <v>74.761892412164997</v>
      </c>
      <c r="C12">
        <v>6.46760098199276</v>
      </c>
    </row>
    <row r="13" spans="1:7" x14ac:dyDescent="0.25">
      <c r="A13" s="1" t="s">
        <v>11</v>
      </c>
      <c r="B13">
        <v>54.495572518607702</v>
      </c>
      <c r="C13">
        <v>2.86315675830325</v>
      </c>
    </row>
    <row r="14" spans="1:7" x14ac:dyDescent="0.25">
      <c r="A14" s="1" t="s">
        <v>12</v>
      </c>
      <c r="B14">
        <v>96.515466272108995</v>
      </c>
      <c r="C14">
        <v>4.9774866910764697</v>
      </c>
    </row>
    <row r="15" spans="1:7" x14ac:dyDescent="0.25">
      <c r="A15" s="1" t="s">
        <v>13</v>
      </c>
      <c r="B15">
        <v>111.086527723489</v>
      </c>
      <c r="C15">
        <v>6.7509360360143402</v>
      </c>
    </row>
    <row r="16" spans="1:7" x14ac:dyDescent="0.25">
      <c r="A16" s="1" t="s">
        <v>14</v>
      </c>
      <c r="B16">
        <v>182.31621090076001</v>
      </c>
      <c r="C16">
        <v>13.2385538511405</v>
      </c>
    </row>
    <row r="17" spans="1:3" x14ac:dyDescent="0.25">
      <c r="A17" s="1" t="s">
        <v>15</v>
      </c>
      <c r="B17">
        <v>325.626876968386</v>
      </c>
      <c r="C17">
        <v>19.381439828331299</v>
      </c>
    </row>
    <row r="18" spans="1:3" x14ac:dyDescent="0.25">
      <c r="A18" s="1" t="s">
        <v>16</v>
      </c>
      <c r="B18">
        <v>148.16483246218499</v>
      </c>
      <c r="C18">
        <v>12.9787443945578</v>
      </c>
    </row>
    <row r="19" spans="1:3" x14ac:dyDescent="0.25">
      <c r="A19" s="1" t="s">
        <v>17</v>
      </c>
      <c r="C19">
        <v>26.515830532212899</v>
      </c>
    </row>
    <row r="20" spans="1:3" x14ac:dyDescent="0.25">
      <c r="A20" s="1" t="s">
        <v>18</v>
      </c>
      <c r="B20">
        <v>20.240724132453</v>
      </c>
      <c r="C20">
        <v>8.8560292929171496</v>
      </c>
    </row>
    <row r="21" spans="1:3" x14ac:dyDescent="0.25">
      <c r="A21" s="1" t="s">
        <v>19</v>
      </c>
      <c r="B21">
        <v>33.129092272108799</v>
      </c>
      <c r="C21">
        <v>9.0124303109243495</v>
      </c>
    </row>
    <row r="22" spans="1:3" x14ac:dyDescent="0.25">
      <c r="A22" s="1" t="s">
        <v>20</v>
      </c>
      <c r="B22">
        <v>41.809227701480502</v>
      </c>
      <c r="C22">
        <v>2.6373162440976698</v>
      </c>
    </row>
    <row r="23" spans="1:3" x14ac:dyDescent="0.25">
      <c r="A23" s="1" t="s">
        <v>21</v>
      </c>
      <c r="B23">
        <v>24.7978097631051</v>
      </c>
      <c r="C23">
        <v>2.6503467398959502</v>
      </c>
    </row>
    <row r="24" spans="1:3" x14ac:dyDescent="0.25">
      <c r="A24" s="1" t="s">
        <v>22</v>
      </c>
      <c r="B24">
        <v>348.273026342935</v>
      </c>
      <c r="C24">
        <v>2.3394446594637501</v>
      </c>
    </row>
    <row r="25" spans="1:3" x14ac:dyDescent="0.25">
      <c r="A25" s="1" t="s">
        <v>23</v>
      </c>
      <c r="B25">
        <v>469.672888296118</v>
      </c>
      <c r="C25">
        <v>2.7624482777110999</v>
      </c>
    </row>
    <row r="26" spans="1:3" x14ac:dyDescent="0.25">
      <c r="A26" s="1" t="s">
        <v>24</v>
      </c>
      <c r="B26">
        <v>305.79541812405</v>
      </c>
      <c r="C26">
        <v>8.0215366202480691</v>
      </c>
    </row>
    <row r="27" spans="1:3" x14ac:dyDescent="0.25">
      <c r="A27" s="1" t="s">
        <v>25</v>
      </c>
      <c r="B27">
        <v>549.58720768307103</v>
      </c>
      <c r="C27">
        <v>15.6732131928771</v>
      </c>
    </row>
    <row r="28" spans="1:3" ht="15.75" thickBot="1" x14ac:dyDescent="0.3">
      <c r="A28" s="1"/>
      <c r="B28" s="4" t="s">
        <v>34</v>
      </c>
      <c r="C28" s="4" t="s">
        <v>35</v>
      </c>
    </row>
    <row r="29" spans="1:3" ht="15.75" thickBot="1" x14ac:dyDescent="0.3">
      <c r="A29" s="1" t="s">
        <v>28</v>
      </c>
      <c r="B29" s="3">
        <f>AVERAGE(B2:B27)</f>
        <v>170.44716870443145</v>
      </c>
      <c r="C29" s="3">
        <f>AVERAGE(C2:C27)</f>
        <v>13.62249702243972</v>
      </c>
    </row>
    <row r="30" spans="1:3" ht="15.75" thickBot="1" x14ac:dyDescent="0.3">
      <c r="A30" s="1" t="s">
        <v>29</v>
      </c>
      <c r="B30" s="2">
        <f>B32-B33</f>
        <v>529.34648355061802</v>
      </c>
      <c r="C30" s="2">
        <f>C32-C33</f>
        <v>45.388417064825951</v>
      </c>
    </row>
    <row r="31" spans="1:3" ht="15.75" thickBot="1" x14ac:dyDescent="0.3">
      <c r="A31" s="1" t="s">
        <v>30</v>
      </c>
      <c r="B31" s="2">
        <f>_xlfn.STDEV.P(B2:B27)</f>
        <v>145.40505984128629</v>
      </c>
      <c r="C31" s="2">
        <f>_xlfn.STDEV.P(C2:C27)</f>
        <v>11.750521191625616</v>
      </c>
    </row>
    <row r="32" spans="1:3" ht="15.75" thickBot="1" x14ac:dyDescent="0.3">
      <c r="A32" s="1" t="s">
        <v>31</v>
      </c>
      <c r="B32" s="3">
        <f>MAX(B2:B27)</f>
        <v>549.58720768307103</v>
      </c>
      <c r="C32" s="3">
        <f>MAX(C2:C27)</f>
        <v>46.342714813125298</v>
      </c>
    </row>
    <row r="33" spans="1:4" ht="15.75" thickBot="1" x14ac:dyDescent="0.3">
      <c r="A33" s="1" t="s">
        <v>32</v>
      </c>
      <c r="B33" s="3">
        <f>MIN(B2:B27)</f>
        <v>20.240724132453</v>
      </c>
      <c r="C33" s="3">
        <f>MIN(C2:C27)</f>
        <v>0.95429774829934499</v>
      </c>
    </row>
    <row r="35" spans="1:4" x14ac:dyDescent="0.25">
      <c r="B35" s="1" t="s">
        <v>34</v>
      </c>
      <c r="C35" s="1" t="s">
        <v>35</v>
      </c>
      <c r="D35" s="1" t="s">
        <v>26</v>
      </c>
    </row>
    <row r="36" spans="1:4" x14ac:dyDescent="0.25">
      <c r="A36" s="1" t="s">
        <v>9</v>
      </c>
      <c r="B36">
        <v>47.581251406162302</v>
      </c>
      <c r="C36">
        <v>6.5507732220888597</v>
      </c>
      <c r="D36">
        <v>142659232</v>
      </c>
    </row>
    <row r="37" spans="1:4" x14ac:dyDescent="0.25">
      <c r="A37" s="1" t="s">
        <v>10</v>
      </c>
      <c r="B37">
        <v>52.2652739779911</v>
      </c>
      <c r="C37">
        <v>6.6647685994396602</v>
      </c>
      <c r="D37">
        <v>337522432</v>
      </c>
    </row>
    <row r="38" spans="1:4" x14ac:dyDescent="0.25">
      <c r="A38" s="1" t="s">
        <v>33</v>
      </c>
      <c r="B38">
        <v>74.761892412164997</v>
      </c>
      <c r="C38">
        <v>6.46760098199276</v>
      </c>
      <c r="D38">
        <v>328766720</v>
      </c>
    </row>
    <row r="40" spans="1:4" x14ac:dyDescent="0.25">
      <c r="A40" s="1" t="s">
        <v>11</v>
      </c>
      <c r="B40">
        <v>54.495572518607702</v>
      </c>
      <c r="C40">
        <v>2.86315675830325</v>
      </c>
      <c r="D40">
        <v>1824545792</v>
      </c>
    </row>
    <row r="41" spans="1:4" x14ac:dyDescent="0.25">
      <c r="A41" s="1" t="s">
        <v>12</v>
      </c>
      <c r="B41">
        <v>96.515466272108995</v>
      </c>
      <c r="C41">
        <v>4.9774866910764697</v>
      </c>
      <c r="D41">
        <v>3679251456</v>
      </c>
    </row>
    <row r="42" spans="1:4" x14ac:dyDescent="0.25">
      <c r="A42" s="1" t="s">
        <v>13</v>
      </c>
      <c r="B42">
        <v>111.086527723489</v>
      </c>
      <c r="C42">
        <v>6.7509360360143402</v>
      </c>
      <c r="D42">
        <v>4135790592</v>
      </c>
    </row>
    <row r="43" spans="1:4" x14ac:dyDescent="0.25">
      <c r="A43" s="1" t="s">
        <v>14</v>
      </c>
      <c r="B43">
        <v>182.31621090076001</v>
      </c>
      <c r="C43">
        <v>13.2385538511405</v>
      </c>
      <c r="D43">
        <v>7868483584</v>
      </c>
    </row>
    <row r="44" spans="1:4" x14ac:dyDescent="0.25">
      <c r="A44" s="1" t="s">
        <v>15</v>
      </c>
      <c r="B44">
        <v>325.626876968386</v>
      </c>
      <c r="C44">
        <v>19.381439828331299</v>
      </c>
      <c r="D44">
        <v>11605993472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Inference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</dc:creator>
  <cp:lastModifiedBy>Alex Johnson</cp:lastModifiedBy>
  <dcterms:created xsi:type="dcterms:W3CDTF">2019-11-15T13:02:09Z</dcterms:created>
  <dcterms:modified xsi:type="dcterms:W3CDTF">2019-11-16T21:59:54Z</dcterms:modified>
</cp:coreProperties>
</file>