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8e1e1cbc5627082a/!SLU/!chrome_lab/!telerobot_project/Github/telerobot_hold_glove/papers_and_presentations/ToH_2024/ToH_2024_supplementary_materials/"/>
    </mc:Choice>
  </mc:AlternateContent>
  <xr:revisionPtr revIDLastSave="21" documentId="14_{B8A3B3F3-2AEE-456F-A74E-3548A5EECE76}" xr6:coauthVersionLast="47" xr6:coauthVersionMax="47" xr10:uidLastSave="{691CF3E4-5EAE-46D6-BDD8-D41C3D41F267}"/>
  <bookViews>
    <workbookView xWindow="-20250" yWindow="1515" windowWidth="14775" windowHeight="12825" activeTab="3" xr2:uid="{E4DF31AC-6B17-4382-8509-2385AED48784}"/>
  </bookViews>
  <sheets>
    <sheet name="handshake_representation" sheetId="1" r:id="rId1"/>
    <sheet name="emotional_response" sheetId="2" r:id="rId2"/>
    <sheet name="presence" sheetId="3" r:id="rId3"/>
    <sheet name="likeability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" i="4" l="1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9" i="4"/>
  <c r="I372" i="2"/>
  <c r="I352" i="2"/>
  <c r="I332" i="2"/>
  <c r="I312" i="2"/>
  <c r="I292" i="2"/>
  <c r="I272" i="2"/>
  <c r="I252" i="2"/>
  <c r="I232" i="2"/>
  <c r="I212" i="2"/>
  <c r="I192" i="2"/>
  <c r="I172" i="2"/>
  <c r="I152" i="2"/>
  <c r="I132" i="2"/>
  <c r="I112" i="2"/>
  <c r="I92" i="2"/>
  <c r="I72" i="2"/>
  <c r="I52" i="2"/>
  <c r="A372" i="2"/>
  <c r="A352" i="2"/>
  <c r="A332" i="2"/>
  <c r="A312" i="2"/>
  <c r="A292" i="2"/>
  <c r="A272" i="2"/>
  <c r="A252" i="2"/>
  <c r="A232" i="2"/>
  <c r="A212" i="2"/>
  <c r="A192" i="2"/>
  <c r="A172" i="2"/>
  <c r="A152" i="2"/>
  <c r="A132" i="2"/>
  <c r="A112" i="2"/>
  <c r="A92" i="2"/>
  <c r="A72" i="2"/>
  <c r="A52" i="2"/>
</calcChain>
</file>

<file path=xl/sharedStrings.xml><?xml version="1.0" encoding="utf-8"?>
<sst xmlns="http://schemas.openxmlformats.org/spreadsheetml/2006/main" count="2789" uniqueCount="219">
  <si>
    <t>Handshake Representation Results</t>
  </si>
  <si>
    <t>Rocker - Handshake Representation</t>
  </si>
  <si>
    <t>Squeeze - Handshake Representation</t>
  </si>
  <si>
    <t>Vibration - Handshake Representation</t>
  </si>
  <si>
    <t>Modality - Handshake Representation</t>
  </si>
  <si>
    <t>ANOVA</t>
  </si>
  <si>
    <t>Measure</t>
  </si>
  <si>
    <t>df</t>
  </si>
  <si>
    <t>Error df</t>
  </si>
  <si>
    <t>F</t>
  </si>
  <si>
    <t>p</t>
  </si>
  <si>
    <t>Handshake Representation</t>
  </si>
  <si>
    <t>&lt;0.001</t>
  </si>
  <si>
    <t>POST HOC: ESTIMATED MARGINAL MEANS PAIRWISE COMPARISONS</t>
  </si>
  <si>
    <t>Profile Comparison</t>
  </si>
  <si>
    <t>Mean Difference</t>
  </si>
  <si>
    <t>95% CI</t>
  </si>
  <si>
    <t>Modality Comparison</t>
  </si>
  <si>
    <t>Lower Bound</t>
  </si>
  <si>
    <t>Upper Bound</t>
  </si>
  <si>
    <t>Slow Short - Slow Long</t>
  </si>
  <si>
    <t>Slow Static - Slow Cycling</t>
  </si>
  <si>
    <t>Slow Static - Slow Sequential</t>
  </si>
  <si>
    <t>Rocker - Squeeze</t>
  </si>
  <si>
    <t>Slow Short - Fast Short</t>
  </si>
  <si>
    <t>Slow Static - Fast Static</t>
  </si>
  <si>
    <t>Slow Static - Slow Oscillatory</t>
  </si>
  <si>
    <t>Rocker - Vibration</t>
  </si>
  <si>
    <t>Slow Short - Fast Long</t>
  </si>
  <si>
    <t>Slow Static - Fast Cycling</t>
  </si>
  <si>
    <t>Rocker - Control</t>
  </si>
  <si>
    <t>Slow Short - Control</t>
  </si>
  <si>
    <t>Slow Static - Control</t>
  </si>
  <si>
    <t>Slow Static - Fast Sequential</t>
  </si>
  <si>
    <t>Squeeze - Rocker</t>
  </si>
  <si>
    <t>Slow Long - Slow Short</t>
  </si>
  <si>
    <t>Slow Cycling - Slow Static</t>
  </si>
  <si>
    <t>Slow Static - Fast Oscillatory</t>
  </si>
  <si>
    <t>Squeeze - Vibration</t>
  </si>
  <si>
    <t>Slow Long - Fast Short</t>
  </si>
  <si>
    <t>Slow Cycling - Fast Static</t>
  </si>
  <si>
    <t>Squeeze - Control</t>
  </si>
  <si>
    <t>Slow Long - Fast Long</t>
  </si>
  <si>
    <t>Slow Cycling - Fast Cycling</t>
  </si>
  <si>
    <t>Slow Sequential - Slow Static</t>
  </si>
  <si>
    <t>Vibration - Rocker</t>
  </si>
  <si>
    <t>Slow Long - Control</t>
  </si>
  <si>
    <t>Slow Cycling - Control</t>
  </si>
  <si>
    <t>&lt;.001</t>
  </si>
  <si>
    <t>Slow Sequential - Slow Oscillatory</t>
  </si>
  <si>
    <t>Vibration - Squeeze</t>
  </si>
  <si>
    <t>Fast Short - Slow Short</t>
  </si>
  <si>
    <t>Fast Static - Slow Static</t>
  </si>
  <si>
    <t>Slow Sequential - Fast Static</t>
  </si>
  <si>
    <t>Vibration - Control</t>
  </si>
  <si>
    <t>Fast Short - Slow Long</t>
  </si>
  <si>
    <t>Fast Static - Slow Cycling</t>
  </si>
  <si>
    <t>Slow Sequential - Fast Sequential</t>
  </si>
  <si>
    <t>Control - Rocker</t>
  </si>
  <si>
    <t>Fast Short - Fast Long</t>
  </si>
  <si>
    <t>Fast Static - Fast Cycling</t>
  </si>
  <si>
    <t>Slow Sequential - Fast Oscillatory</t>
  </si>
  <si>
    <t>Control - Squeeze</t>
  </si>
  <si>
    <t>Fast Short - Control</t>
  </si>
  <si>
    <t>Fast Static - Control</t>
  </si>
  <si>
    <t>Slow Sequential - Control</t>
  </si>
  <si>
    <t>Control - Vibration</t>
  </si>
  <si>
    <t>Fast Long - Slow Short</t>
  </si>
  <si>
    <t>Fast Cycling - Slow Static</t>
  </si>
  <si>
    <t>Slow Oscillatory - Slow Static</t>
  </si>
  <si>
    <t>Fast Long - Slow Long</t>
  </si>
  <si>
    <t>Fast Cycling - Slow Cycling</t>
  </si>
  <si>
    <t>Slow Oscillatory - Slow Sequential</t>
  </si>
  <si>
    <t>Fast Long - Fast Short</t>
  </si>
  <si>
    <t>Fast Cycling - Fast Static</t>
  </si>
  <si>
    <t>Slow Oscillatory - Fast Static</t>
  </si>
  <si>
    <t>Fast Long - Control</t>
  </si>
  <si>
    <t>Fast Cycling - Control</t>
  </si>
  <si>
    <t>Slow Oscillatory - Fast Sequential</t>
  </si>
  <si>
    <t>Control - Slow Short</t>
  </si>
  <si>
    <t>Control - Slow Static</t>
  </si>
  <si>
    <t>Slow Oscillatory - Fast Oscillatory</t>
  </si>
  <si>
    <t>Control - Slow Long</t>
  </si>
  <si>
    <t>Control - Slow Cycling</t>
  </si>
  <si>
    <t>Slow Oscillatory - Control</t>
  </si>
  <si>
    <t>Control - Fast Short</t>
  </si>
  <si>
    <t>Control - Fast Static</t>
  </si>
  <si>
    <t>Control - Fast Long</t>
  </si>
  <si>
    <t>Control - Fast Cycling</t>
  </si>
  <si>
    <t>Fast Static - Slow Sequential</t>
  </si>
  <si>
    <t>Fast Static -Slow Oscillatory</t>
  </si>
  <si>
    <t>Fast Static - Fast Sequential</t>
  </si>
  <si>
    <t>Fast Static - Fast Oscillatory</t>
  </si>
  <si>
    <t>Fast Sequential - Slow Static</t>
  </si>
  <si>
    <t>Fast Sequential - Slow Sequential</t>
  </si>
  <si>
    <t>Fast Sequential - Slow Oscillatory</t>
  </si>
  <si>
    <t>Fast Sequential - Fast Static</t>
  </si>
  <si>
    <t>Fast Sequential - Fast Oscillatory</t>
  </si>
  <si>
    <t>Fast Sequential - Control</t>
  </si>
  <si>
    <t>Fast Oscillatory - Slow Static</t>
  </si>
  <si>
    <t>Fast Oscillatory - Slow Sequential</t>
  </si>
  <si>
    <t>Fast Oscillatory - Slow Oscillatory</t>
  </si>
  <si>
    <t>Fast Oscillatory - Fast Static</t>
  </si>
  <si>
    <t>Fast Oscillatory - Fast Sequential</t>
  </si>
  <si>
    <t>Fast Oscillatory - Control</t>
  </si>
  <si>
    <t>Control - Slow Sequential</t>
  </si>
  <si>
    <t>Control - Slow Oscillatory</t>
  </si>
  <si>
    <t>Control - Fast Sequential</t>
  </si>
  <si>
    <t>Control - Fast Oscillatory</t>
  </si>
  <si>
    <t>Emotional Response to Stimuli Results</t>
  </si>
  <si>
    <t>Rocker - Emotional Response</t>
  </si>
  <si>
    <t>Squeeze - Emotional Response</t>
  </si>
  <si>
    <t>Vibration - Emotional Response</t>
  </si>
  <si>
    <t>Modality - Emotional Response</t>
  </si>
  <si>
    <t>int1 (Unhappy-Happy)</t>
  </si>
  <si>
    <t>int2 (Annoyed-Pleased)</t>
  </si>
  <si>
    <t>int3 (Unsatisfied-Satisfied)</t>
  </si>
  <si>
    <t>int4 (Melancholic-Contented)</t>
  </si>
  <si>
    <t>int5 (Despairing-Hopeful)</t>
  </si>
  <si>
    <t>int6 (Bored-Relaxed)</t>
  </si>
  <si>
    <t>int7 (Relaxed-Stimulated)</t>
  </si>
  <si>
    <t>int8 (Calm-Excited)</t>
  </si>
  <si>
    <t>int9 (Sluggish-Frenzied)</t>
  </si>
  <si>
    <t>int10 (Dull-Jittery)</t>
  </si>
  <si>
    <t>int11 (Sleepy-Wide Awake)</t>
  </si>
  <si>
    <t>int12 (Unaroused-Aroused)</t>
  </si>
  <si>
    <t>int13 (Controlled-Controlling)</t>
  </si>
  <si>
    <t>int14 (Influenced-Influential)</t>
  </si>
  <si>
    <t>int15 (Cared For-In Control)</t>
  </si>
  <si>
    <t>int16 (Awed-Important)</t>
  </si>
  <si>
    <t>int17 (Submissive-Dominant)</t>
  </si>
  <si>
    <t>int18 (Guided-Autonomous)</t>
  </si>
  <si>
    <t>Presence</t>
  </si>
  <si>
    <t>Rocker - Presence</t>
  </si>
  <si>
    <t>Squeeze - Presence</t>
  </si>
  <si>
    <t>Vibration - Presence</t>
  </si>
  <si>
    <t>Modality - Presence</t>
  </si>
  <si>
    <t>FRIEDMAN TEST RESULTS</t>
  </si>
  <si>
    <t>χ²</t>
  </si>
  <si>
    <t>Involved</t>
  </si>
  <si>
    <t>Intense</t>
  </si>
  <si>
    <t>Engaged</t>
  </si>
  <si>
    <t>Immersed</t>
  </si>
  <si>
    <t>Like Handshake</t>
  </si>
  <si>
    <t>Chosen Feedback</t>
  </si>
  <si>
    <t>Get to Know</t>
  </si>
  <si>
    <t>POST HOC: WILCOXON SIGNED RANKS TEST</t>
  </si>
  <si>
    <t>Profile Comparison (A - B)</t>
  </si>
  <si>
    <t>Profile A Median</t>
  </si>
  <si>
    <t>Profile B Median</t>
  </si>
  <si>
    <t>Z</t>
  </si>
  <si>
    <t>p (2-tailed)</t>
  </si>
  <si>
    <t>Fast Static - Slow Oscillatory</t>
  </si>
  <si>
    <t>Feedback Likeability</t>
  </si>
  <si>
    <t>Rocker - Post-Interaction Feedback Feeling</t>
  </si>
  <si>
    <t>Squeeze - Post-Interaction Feedback Feeling</t>
  </si>
  <si>
    <t>Vibration - Post-Interaction Feedback Feeling</t>
  </si>
  <si>
    <t>Modality - Post-Interaction Feedback Feeling</t>
  </si>
  <si>
    <t>Post-Study Modality Rankings</t>
  </si>
  <si>
    <t>Post-Study Profile Ranking</t>
  </si>
  <si>
    <t>Post-Study Profile Likeability</t>
  </si>
  <si>
    <t>Modality</t>
  </si>
  <si>
    <t>Weight Total</t>
  </si>
  <si>
    <t>Frequency (1st)</t>
  </si>
  <si>
    <t>Frequency (2nd)</t>
  </si>
  <si>
    <t>Frequency (3rd)</t>
  </si>
  <si>
    <t>Frequency (4th)</t>
  </si>
  <si>
    <t>Average</t>
  </si>
  <si>
    <t>Std Dev</t>
  </si>
  <si>
    <t>Rank</t>
  </si>
  <si>
    <t>PROFILE ANALYSIS</t>
  </si>
  <si>
    <t>No Haptic</t>
  </si>
  <si>
    <t>Profile</t>
  </si>
  <si>
    <t>Frequency</t>
  </si>
  <si>
    <t>Feedback Feeling</t>
  </si>
  <si>
    <t>Rocker</t>
  </si>
  <si>
    <t>Squeeze</t>
  </si>
  <si>
    <t>Rocker: SS</t>
  </si>
  <si>
    <t>Vibration</t>
  </si>
  <si>
    <t>Rocker: SL</t>
  </si>
  <si>
    <t>Rocker: FS</t>
  </si>
  <si>
    <t>Rocker: FL</t>
  </si>
  <si>
    <t>Squeeze: SS</t>
  </si>
  <si>
    <t>2nd - 1st</t>
  </si>
  <si>
    <t>Squeeze: SC</t>
  </si>
  <si>
    <t>3rd - 1st</t>
  </si>
  <si>
    <t>Squeeze: FS</t>
  </si>
  <si>
    <t>4th - 1st</t>
  </si>
  <si>
    <t>Squeeze: FC</t>
  </si>
  <si>
    <t>5th - 1st</t>
  </si>
  <si>
    <t>Vibration: SS</t>
  </si>
  <si>
    <t>Least - 1st</t>
  </si>
  <si>
    <t>Vibration: Sseq</t>
  </si>
  <si>
    <t>3rd - 2nd</t>
  </si>
  <si>
    <t>Vibration: SO</t>
  </si>
  <si>
    <t>4th - 2nd</t>
  </si>
  <si>
    <t>Vibration: FS</t>
  </si>
  <si>
    <t>5th - 2nd</t>
  </si>
  <si>
    <t>Vibration: FSeq</t>
  </si>
  <si>
    <t>Least - 2nd</t>
  </si>
  <si>
    <t>Vibration: FO</t>
  </si>
  <si>
    <t>4th - 3rd</t>
  </si>
  <si>
    <t>5th - 3rd</t>
  </si>
  <si>
    <t>Least - 3rd</t>
  </si>
  <si>
    <t>MODALITY ANALYSIS</t>
  </si>
  <si>
    <t>5th - 4th</t>
  </si>
  <si>
    <t>Least - 4th</t>
  </si>
  <si>
    <t>Least - 5th</t>
  </si>
  <si>
    <t>DIFFERENCE BETWEEN POST-INTERACTION &amp; POST -STUDY RATING</t>
  </si>
  <si>
    <t>Ranking</t>
  </si>
  <si>
    <t>Ranking Difference</t>
  </si>
  <si>
    <t>1st</t>
  </si>
  <si>
    <t>2nd</t>
  </si>
  <si>
    <t>3rd</t>
  </si>
  <si>
    <t xml:space="preserve"> </t>
  </si>
  <si>
    <t>4th</t>
  </si>
  <si>
    <t>5th</t>
  </si>
  <si>
    <t>Least</t>
  </si>
  <si>
    <r>
      <t xml:space="preserve">This is supplementary material to </t>
    </r>
    <r>
      <rPr>
        <b/>
        <sz val="11"/>
        <color theme="1"/>
        <rFont val="Aptos Narrow"/>
        <family val="2"/>
        <scheme val="minor"/>
      </rPr>
      <t xml:space="preserve">M.F. Dunlap et al., "HOLD: A Remote Haptic Handshaking System," </t>
    </r>
    <r>
      <rPr>
        <b/>
        <i/>
        <sz val="11"/>
        <color theme="1"/>
        <rFont val="Aptos Narrow"/>
        <family val="2"/>
        <scheme val="minor"/>
      </rPr>
      <t>IEEE Trans. On Haptics</t>
    </r>
    <r>
      <rPr>
        <b/>
        <sz val="11"/>
        <color theme="1"/>
        <rFont val="Aptos Narrow"/>
        <family val="2"/>
        <scheme val="minor"/>
      </rPr>
      <t>, 2024.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</si>
</sst>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"/>
      <family val="2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164" fontId="0" fillId="0" borderId="18" xfId="0" applyNumberFormat="1" applyBorder="1"/>
    <xf numFmtId="164" fontId="0" fillId="0" borderId="18" xfId="0" applyNumberForma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164" fontId="0" fillId="0" borderId="22" xfId="0" applyNumberFormat="1" applyBorder="1"/>
    <xf numFmtId="164" fontId="0" fillId="0" borderId="22" xfId="0" applyNumberFormat="1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164" fontId="0" fillId="0" borderId="26" xfId="0" applyNumberFormat="1" applyBorder="1"/>
    <xf numFmtId="164" fontId="0" fillId="0" borderId="26" xfId="0" applyNumberFormat="1" applyBorder="1" applyAlignment="1">
      <alignment horizontal="right"/>
    </xf>
    <xf numFmtId="0" fontId="0" fillId="0" borderId="26" xfId="0" applyBorder="1"/>
    <xf numFmtId="0" fontId="0" fillId="0" borderId="27" xfId="0" applyBorder="1"/>
    <xf numFmtId="164" fontId="0" fillId="0" borderId="19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0" xfId="0" applyFont="1"/>
    <xf numFmtId="0" fontId="6" fillId="0" borderId="2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applyFont="1" applyBorder="1"/>
    <xf numFmtId="0" fontId="6" fillId="0" borderId="16" xfId="0" applyFont="1" applyBorder="1"/>
    <xf numFmtId="0" fontId="0" fillId="0" borderId="18" xfId="0" applyBorder="1" applyAlignment="1">
      <alignment horizontal="right"/>
    </xf>
    <xf numFmtId="164" fontId="0" fillId="0" borderId="19" xfId="0" applyNumberFormat="1" applyBorder="1" applyAlignment="1">
      <alignment horizontal="right"/>
    </xf>
    <xf numFmtId="0" fontId="0" fillId="0" borderId="22" xfId="0" applyBorder="1" applyAlignment="1">
      <alignment horizontal="right"/>
    </xf>
    <xf numFmtId="164" fontId="0" fillId="0" borderId="23" xfId="0" applyNumberFormat="1" applyBorder="1" applyAlignment="1">
      <alignment horizontal="right"/>
    </xf>
    <xf numFmtId="0" fontId="0" fillId="0" borderId="26" xfId="0" applyBorder="1" applyAlignment="1">
      <alignment horizontal="right"/>
    </xf>
    <xf numFmtId="164" fontId="0" fillId="0" borderId="27" xfId="0" applyNumberFormat="1" applyBorder="1" applyAlignment="1">
      <alignment horizontal="right"/>
    </xf>
    <xf numFmtId="0" fontId="0" fillId="0" borderId="4" xfId="0" applyBorder="1" applyAlignment="1">
      <alignment horizontal="right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0" xfId="0" applyBorder="1" applyAlignment="1">
      <alignment vertical="center"/>
    </xf>
    <xf numFmtId="0" fontId="0" fillId="0" borderId="24" xfId="0" applyBorder="1" applyAlignment="1">
      <alignment vertical="center"/>
    </xf>
    <xf numFmtId="0" fontId="8" fillId="0" borderId="2" xfId="0" applyFont="1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36" xfId="0" applyBorder="1"/>
    <xf numFmtId="2" fontId="0" fillId="0" borderId="18" xfId="0" applyNumberFormat="1" applyBorder="1"/>
    <xf numFmtId="0" fontId="0" fillId="0" borderId="37" xfId="0" applyBorder="1"/>
    <xf numFmtId="2" fontId="0" fillId="0" borderId="22" xfId="0" applyNumberFormat="1" applyBorder="1"/>
    <xf numFmtId="2" fontId="0" fillId="0" borderId="26" xfId="0" applyNumberFormat="1" applyBorder="1"/>
    <xf numFmtId="0" fontId="0" fillId="0" borderId="31" xfId="0" applyBorder="1"/>
    <xf numFmtId="2" fontId="0" fillId="0" borderId="31" xfId="0" applyNumberFormat="1" applyBorder="1"/>
    <xf numFmtId="164" fontId="0" fillId="0" borderId="9" xfId="0" applyNumberFormat="1" applyBorder="1" applyAlignment="1">
      <alignment horizontal="right"/>
    </xf>
    <xf numFmtId="164" fontId="0" fillId="0" borderId="33" xfId="0" applyNumberFormat="1" applyBorder="1" applyAlignment="1">
      <alignment horizontal="right"/>
    </xf>
    <xf numFmtId="2" fontId="0" fillId="0" borderId="37" xfId="0" applyNumberFormat="1" applyBorder="1"/>
    <xf numFmtId="2" fontId="0" fillId="0" borderId="36" xfId="0" applyNumberFormat="1" applyBorder="1"/>
    <xf numFmtId="164" fontId="0" fillId="0" borderId="18" xfId="0" quotePrefix="1" applyNumberFormat="1" applyBorder="1" applyAlignment="1">
      <alignment horizontal="right"/>
    </xf>
    <xf numFmtId="0" fontId="1" fillId="0" borderId="0" xfId="0" applyFont="1"/>
    <xf numFmtId="0" fontId="0" fillId="0" borderId="4" xfId="0" applyBorder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41" xfId="0" applyFont="1" applyBorder="1" applyAlignment="1">
      <alignment horizontal="center"/>
    </xf>
    <xf numFmtId="2" fontId="0" fillId="0" borderId="19" xfId="0" applyNumberFormat="1" applyBorder="1"/>
    <xf numFmtId="2" fontId="0" fillId="0" borderId="23" xfId="0" applyNumberFormat="1" applyBorder="1"/>
    <xf numFmtId="0" fontId="0" fillId="0" borderId="13" xfId="0" applyBorder="1"/>
    <xf numFmtId="2" fontId="0" fillId="0" borderId="35" xfId="0" applyNumberFormat="1" applyBorder="1"/>
    <xf numFmtId="0" fontId="0" fillId="0" borderId="4" xfId="0" applyBorder="1"/>
    <xf numFmtId="2" fontId="0" fillId="0" borderId="6" xfId="0" applyNumberFormat="1" applyBorder="1"/>
    <xf numFmtId="2" fontId="0" fillId="0" borderId="47" xfId="0" applyNumberFormat="1" applyBorder="1"/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38" xfId="0" applyBorder="1"/>
    <xf numFmtId="2" fontId="0" fillId="0" borderId="46" xfId="0" applyNumberFormat="1" applyBorder="1"/>
    <xf numFmtId="0" fontId="0" fillId="0" borderId="39" xfId="0" applyBorder="1"/>
    <xf numFmtId="0" fontId="0" fillId="0" borderId="40" xfId="0" applyBorder="1"/>
    <xf numFmtId="2" fontId="0" fillId="0" borderId="0" xfId="0" applyNumberFormat="1"/>
    <xf numFmtId="0" fontId="0" fillId="0" borderId="0" xfId="0" applyAlignment="1">
      <alignment horizontal="left" vertical="center"/>
    </xf>
    <xf numFmtId="2" fontId="0" fillId="0" borderId="48" xfId="0" applyNumberFormat="1" applyBorder="1"/>
    <xf numFmtId="0" fontId="0" fillId="0" borderId="49" xfId="0" applyBorder="1"/>
    <xf numFmtId="2" fontId="0" fillId="0" borderId="49" xfId="0" applyNumberFormat="1" applyBorder="1"/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28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3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8" xfId="0" applyFont="1" applyBorder="1"/>
    <xf numFmtId="0" fontId="1" fillId="0" borderId="3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42" xfId="0" applyFont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BA78-82C2-44FB-B906-A8BA758ED610}">
  <dimension ref="A1:AD133"/>
  <sheetViews>
    <sheetView workbookViewId="0"/>
  </sheetViews>
  <sheetFormatPr defaultRowHeight="15" x14ac:dyDescent="0.25"/>
  <cols>
    <col min="1" max="1" width="24.42578125" bestFit="1" customWidth="1"/>
    <col min="2" max="2" width="20.140625" bestFit="1" customWidth="1"/>
    <col min="3" max="3" width="15.7109375" bestFit="1" customWidth="1"/>
    <col min="5" max="6" width="12.28515625" bestFit="1" customWidth="1"/>
    <col min="9" max="9" width="24.42578125" bestFit="1" customWidth="1"/>
    <col min="10" max="10" width="23.5703125" bestFit="1" customWidth="1"/>
    <col min="11" max="11" width="15.7109375" bestFit="1" customWidth="1"/>
    <col min="13" max="14" width="12.28515625" bestFit="1" customWidth="1"/>
    <col min="17" max="17" width="24.42578125" bestFit="1" customWidth="1"/>
    <col min="18" max="18" width="30.42578125" bestFit="1" customWidth="1"/>
    <col min="19" max="19" width="15.7109375" bestFit="1" customWidth="1"/>
    <col min="21" max="22" width="12.28515625" bestFit="1" customWidth="1"/>
    <col min="25" max="25" width="24.42578125" bestFit="1" customWidth="1"/>
    <col min="26" max="26" width="19.85546875" bestFit="1" customWidth="1"/>
    <col min="27" max="27" width="15.7109375" bestFit="1" customWidth="1"/>
    <col min="29" max="30" width="12.28515625" bestFit="1" customWidth="1"/>
  </cols>
  <sheetData>
    <row r="1" spans="1:30" x14ac:dyDescent="0.25">
      <c r="A1" t="s">
        <v>218</v>
      </c>
    </row>
    <row r="3" spans="1:30" ht="24" x14ac:dyDescent="0.4">
      <c r="A3" s="100" t="s">
        <v>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</row>
    <row r="4" spans="1:30" ht="24" x14ac:dyDescent="0.4">
      <c r="A4" s="1"/>
    </row>
    <row r="5" spans="1:30" s="54" customFormat="1" ht="18.75" x14ac:dyDescent="0.3">
      <c r="A5" s="101" t="s">
        <v>1</v>
      </c>
      <c r="B5" s="101"/>
      <c r="C5" s="101"/>
      <c r="D5" s="101"/>
      <c r="E5" s="101"/>
      <c r="F5" s="101"/>
      <c r="I5" s="101" t="s">
        <v>2</v>
      </c>
      <c r="J5" s="101"/>
      <c r="K5" s="101"/>
      <c r="L5" s="101"/>
      <c r="M5" s="101"/>
      <c r="N5" s="101"/>
      <c r="Q5" s="101" t="s">
        <v>3</v>
      </c>
      <c r="R5" s="101"/>
      <c r="S5" s="101"/>
      <c r="T5" s="101"/>
      <c r="U5" s="101"/>
      <c r="V5" s="101"/>
      <c r="Y5" s="105" t="s">
        <v>4</v>
      </c>
      <c r="Z5" s="105"/>
      <c r="AA5" s="105"/>
      <c r="AB5" s="105"/>
      <c r="AC5" s="105"/>
      <c r="AD5" s="105"/>
    </row>
    <row r="6" spans="1:30" ht="18.75" x14ac:dyDescent="0.3">
      <c r="A6" s="2"/>
      <c r="B6" s="2"/>
      <c r="C6" s="2"/>
      <c r="D6" s="2"/>
      <c r="E6" s="2"/>
      <c r="I6" s="2"/>
      <c r="J6" s="2"/>
      <c r="K6" s="2"/>
      <c r="L6" s="2"/>
      <c r="M6" s="2"/>
      <c r="Q6" s="2"/>
      <c r="R6" s="2"/>
      <c r="S6" s="2"/>
      <c r="T6" s="2"/>
      <c r="U6" s="2"/>
      <c r="Y6" s="34"/>
      <c r="Z6" s="34"/>
      <c r="AA6" s="34"/>
      <c r="AB6" s="34"/>
      <c r="AC6" s="34"/>
    </row>
    <row r="7" spans="1:30" ht="15.75" thickBot="1" x14ac:dyDescent="0.3">
      <c r="A7" s="102" t="s">
        <v>5</v>
      </c>
      <c r="B7" s="102"/>
      <c r="C7" s="102"/>
      <c r="D7" s="102"/>
      <c r="E7" s="102"/>
      <c r="I7" s="102" t="s">
        <v>5</v>
      </c>
      <c r="J7" s="102"/>
      <c r="K7" s="102"/>
      <c r="L7" s="102"/>
      <c r="M7" s="102"/>
      <c r="Q7" s="102" t="s">
        <v>5</v>
      </c>
      <c r="R7" s="102"/>
      <c r="S7" s="102"/>
      <c r="T7" s="102"/>
      <c r="U7" s="102"/>
      <c r="Y7" s="103" t="s">
        <v>5</v>
      </c>
      <c r="Z7" s="103"/>
      <c r="AA7" s="103"/>
      <c r="AB7" s="103"/>
      <c r="AC7" s="103"/>
    </row>
    <row r="8" spans="1:30" ht="15.75" thickBot="1" x14ac:dyDescent="0.3">
      <c r="A8" s="3" t="s">
        <v>6</v>
      </c>
      <c r="B8" s="4" t="s">
        <v>7</v>
      </c>
      <c r="C8" s="4" t="s">
        <v>8</v>
      </c>
      <c r="D8" s="4" t="s">
        <v>9</v>
      </c>
      <c r="E8" s="5" t="s">
        <v>10</v>
      </c>
      <c r="I8" s="3" t="s">
        <v>6</v>
      </c>
      <c r="J8" s="4" t="s">
        <v>7</v>
      </c>
      <c r="K8" s="4" t="s">
        <v>8</v>
      </c>
      <c r="L8" s="4" t="s">
        <v>9</v>
      </c>
      <c r="M8" s="5" t="s">
        <v>10</v>
      </c>
      <c r="Q8" s="3" t="s">
        <v>6</v>
      </c>
      <c r="R8" s="4" t="s">
        <v>7</v>
      </c>
      <c r="S8" s="4" t="s">
        <v>8</v>
      </c>
      <c r="T8" s="4" t="s">
        <v>9</v>
      </c>
      <c r="U8" s="5" t="s">
        <v>10</v>
      </c>
      <c r="Y8" s="3" t="s">
        <v>6</v>
      </c>
      <c r="Z8" s="35" t="s">
        <v>7</v>
      </c>
      <c r="AA8" s="35" t="s">
        <v>8</v>
      </c>
      <c r="AB8" s="35" t="s">
        <v>9</v>
      </c>
      <c r="AC8" s="36" t="s">
        <v>10</v>
      </c>
    </row>
    <row r="9" spans="1:30" ht="31.5" thickTop="1" thickBot="1" x14ac:dyDescent="0.3">
      <c r="A9" s="51" t="s">
        <v>11</v>
      </c>
      <c r="B9" s="7">
        <v>2.2040000000000002</v>
      </c>
      <c r="C9" s="7">
        <v>37.466999999999999</v>
      </c>
      <c r="D9" s="8">
        <v>8.5</v>
      </c>
      <c r="E9" s="9" t="s">
        <v>12</v>
      </c>
      <c r="I9" s="6" t="s">
        <v>11</v>
      </c>
      <c r="J9" s="7">
        <v>2.5870000000000002</v>
      </c>
      <c r="K9" s="7">
        <v>43.973999999999997</v>
      </c>
      <c r="L9" s="8">
        <v>49.268000000000001</v>
      </c>
      <c r="M9" s="9" t="s">
        <v>12</v>
      </c>
      <c r="Q9" s="6" t="s">
        <v>11</v>
      </c>
      <c r="R9" s="7">
        <v>6</v>
      </c>
      <c r="S9" s="7">
        <v>102</v>
      </c>
      <c r="T9" s="8">
        <v>3.766</v>
      </c>
      <c r="U9" s="9">
        <v>2E-3</v>
      </c>
      <c r="Y9" s="6" t="s">
        <v>11</v>
      </c>
      <c r="Z9" s="37">
        <v>2.149</v>
      </c>
      <c r="AA9" s="37">
        <v>36.539000000000001</v>
      </c>
      <c r="AB9" s="38">
        <v>24</v>
      </c>
      <c r="AC9" s="39" t="s">
        <v>12</v>
      </c>
    </row>
    <row r="10" spans="1:30" x14ac:dyDescent="0.25">
      <c r="A10" s="106"/>
      <c r="B10" s="106"/>
      <c r="C10" s="106"/>
      <c r="D10" s="106"/>
      <c r="E10" s="106"/>
      <c r="I10" s="106"/>
      <c r="J10" s="106"/>
      <c r="K10" s="106"/>
      <c r="L10" s="106"/>
      <c r="M10" s="106"/>
      <c r="Q10" s="104"/>
      <c r="R10" s="104"/>
      <c r="S10" s="104"/>
      <c r="T10" s="104"/>
      <c r="U10" s="104"/>
      <c r="Y10" s="104"/>
      <c r="Z10" s="104"/>
      <c r="AA10" s="104"/>
      <c r="AB10" s="104"/>
      <c r="AC10" s="104"/>
    </row>
    <row r="11" spans="1:30" x14ac:dyDescent="0.25">
      <c r="Y11" s="40"/>
      <c r="Z11" s="40"/>
      <c r="AA11" s="40"/>
      <c r="AB11" s="40"/>
      <c r="AC11" s="40"/>
    </row>
    <row r="12" spans="1:30" ht="15.75" thickBot="1" x14ac:dyDescent="0.3">
      <c r="A12" s="102" t="s">
        <v>13</v>
      </c>
      <c r="B12" s="102"/>
      <c r="C12" s="102"/>
      <c r="D12" s="102"/>
      <c r="E12" s="102"/>
      <c r="F12" s="102"/>
      <c r="I12" s="102" t="s">
        <v>13</v>
      </c>
      <c r="J12" s="102"/>
      <c r="K12" s="102"/>
      <c r="L12" s="102"/>
      <c r="M12" s="102"/>
      <c r="N12" s="102"/>
      <c r="Q12" s="102" t="s">
        <v>13</v>
      </c>
      <c r="R12" s="102"/>
      <c r="S12" s="102"/>
      <c r="T12" s="102"/>
      <c r="U12" s="102"/>
      <c r="V12" s="102"/>
      <c r="Y12" s="103" t="s">
        <v>13</v>
      </c>
      <c r="Z12" s="103"/>
      <c r="AA12" s="103"/>
      <c r="AB12" s="103"/>
      <c r="AC12" s="103"/>
      <c r="AD12" s="103"/>
    </row>
    <row r="13" spans="1:30" x14ac:dyDescent="0.25">
      <c r="A13" s="110" t="s">
        <v>6</v>
      </c>
      <c r="B13" s="116" t="s">
        <v>14</v>
      </c>
      <c r="C13" s="96" t="s">
        <v>15</v>
      </c>
      <c r="D13" s="96" t="s">
        <v>10</v>
      </c>
      <c r="E13" s="98" t="s">
        <v>16</v>
      </c>
      <c r="F13" s="99"/>
      <c r="I13" s="110" t="s">
        <v>6</v>
      </c>
      <c r="J13" s="116" t="s">
        <v>14</v>
      </c>
      <c r="K13" s="96" t="s">
        <v>15</v>
      </c>
      <c r="L13" s="96" t="s">
        <v>10</v>
      </c>
      <c r="M13" s="98" t="s">
        <v>16</v>
      </c>
      <c r="N13" s="99"/>
      <c r="Q13" s="110" t="s">
        <v>6</v>
      </c>
      <c r="R13" s="116" t="s">
        <v>14</v>
      </c>
      <c r="S13" s="96" t="s">
        <v>15</v>
      </c>
      <c r="T13" s="96" t="s">
        <v>10</v>
      </c>
      <c r="U13" s="112" t="s">
        <v>16</v>
      </c>
      <c r="V13" s="99"/>
      <c r="Y13" s="110" t="s">
        <v>6</v>
      </c>
      <c r="Z13" s="118" t="s">
        <v>17</v>
      </c>
      <c r="AA13" s="120" t="s">
        <v>15</v>
      </c>
      <c r="AB13" s="120" t="s">
        <v>10</v>
      </c>
      <c r="AC13" s="122" t="s">
        <v>16</v>
      </c>
      <c r="AD13" s="123"/>
    </row>
    <row r="14" spans="1:30" ht="15.75" thickBot="1" x14ac:dyDescent="0.3">
      <c r="A14" s="111"/>
      <c r="B14" s="117"/>
      <c r="C14" s="97"/>
      <c r="D14" s="97"/>
      <c r="E14" s="11" t="s">
        <v>18</v>
      </c>
      <c r="F14" s="12" t="s">
        <v>19</v>
      </c>
      <c r="I14" s="111"/>
      <c r="J14" s="117"/>
      <c r="K14" s="97"/>
      <c r="L14" s="97"/>
      <c r="M14" s="11" t="s">
        <v>18</v>
      </c>
      <c r="N14" s="12" t="s">
        <v>19</v>
      </c>
      <c r="Q14" s="111"/>
      <c r="R14" s="117"/>
      <c r="S14" s="97"/>
      <c r="T14" s="97"/>
      <c r="U14" s="11" t="s">
        <v>18</v>
      </c>
      <c r="V14" s="12" t="s">
        <v>19</v>
      </c>
      <c r="Y14" s="111"/>
      <c r="Z14" s="119"/>
      <c r="AA14" s="121"/>
      <c r="AB14" s="121"/>
      <c r="AC14" s="43" t="s">
        <v>18</v>
      </c>
      <c r="AD14" s="44" t="s">
        <v>19</v>
      </c>
    </row>
    <row r="15" spans="1:30" ht="15.75" thickTop="1" x14ac:dyDescent="0.25">
      <c r="A15" s="113" t="s">
        <v>11</v>
      </c>
      <c r="B15" s="13" t="s">
        <v>20</v>
      </c>
      <c r="C15" s="14">
        <v>5.6000000000000001E-2</v>
      </c>
      <c r="D15" s="15">
        <v>1</v>
      </c>
      <c r="E15" s="16">
        <v>-0.35399999999999998</v>
      </c>
      <c r="F15" s="17">
        <v>0.46500000000000002</v>
      </c>
      <c r="I15" s="124" t="s">
        <v>11</v>
      </c>
      <c r="J15" s="13" t="s">
        <v>21</v>
      </c>
      <c r="K15" s="15">
        <v>0</v>
      </c>
      <c r="L15" s="15">
        <v>1</v>
      </c>
      <c r="M15" s="16">
        <v>-0.26100000000000001</v>
      </c>
      <c r="N15" s="17">
        <v>0.26100000000000001</v>
      </c>
      <c r="Q15" s="107" t="s">
        <v>11</v>
      </c>
      <c r="R15" s="13" t="s">
        <v>22</v>
      </c>
      <c r="S15" s="14">
        <v>-5.6000000000000001E-2</v>
      </c>
      <c r="T15" s="15">
        <v>1</v>
      </c>
      <c r="U15" s="14">
        <v>-0.50900000000000001</v>
      </c>
      <c r="V15" s="28">
        <v>0.39800000000000002</v>
      </c>
      <c r="Y15" s="124" t="s">
        <v>11</v>
      </c>
      <c r="Z15" s="13" t="s">
        <v>23</v>
      </c>
      <c r="AA15" s="45">
        <v>-0.29199999999999998</v>
      </c>
      <c r="AB15" s="15">
        <v>1.7000000000000001E-2</v>
      </c>
      <c r="AC15" s="15">
        <v>-0.54200000000000004</v>
      </c>
      <c r="AD15" s="46">
        <v>-4.1000000000000002E-2</v>
      </c>
    </row>
    <row r="16" spans="1:30" x14ac:dyDescent="0.25">
      <c r="A16" s="114"/>
      <c r="B16" s="18" t="s">
        <v>24</v>
      </c>
      <c r="C16" s="19">
        <v>0</v>
      </c>
      <c r="D16" s="20">
        <v>1</v>
      </c>
      <c r="E16" s="21">
        <v>-0.26100000000000001</v>
      </c>
      <c r="F16" s="22">
        <v>0.26100000000000001</v>
      </c>
      <c r="I16" s="125"/>
      <c r="J16" s="18" t="s">
        <v>25</v>
      </c>
      <c r="K16" s="20">
        <v>-5.6000000000000001E-2</v>
      </c>
      <c r="L16" s="20">
        <v>1</v>
      </c>
      <c r="M16" s="21">
        <v>-0.23499999999999999</v>
      </c>
      <c r="N16" s="22">
        <v>0.123</v>
      </c>
      <c r="Q16" s="108"/>
      <c r="R16" s="18" t="s">
        <v>26</v>
      </c>
      <c r="S16" s="19">
        <v>-5.6000000000000001E-2</v>
      </c>
      <c r="T16" s="20">
        <v>1</v>
      </c>
      <c r="U16" s="19">
        <v>-0.59299999999999997</v>
      </c>
      <c r="V16" s="29">
        <v>0.48199999999999998</v>
      </c>
      <c r="Y16" s="125"/>
      <c r="Z16" s="18" t="s">
        <v>27</v>
      </c>
      <c r="AA16" s="47">
        <v>0.13400000000000001</v>
      </c>
      <c r="AB16" s="20">
        <v>1</v>
      </c>
      <c r="AC16" s="20">
        <v>-0.19600000000000001</v>
      </c>
      <c r="AD16" s="48">
        <v>0.46500000000000002</v>
      </c>
    </row>
    <row r="17" spans="1:30" x14ac:dyDescent="0.25">
      <c r="A17" s="114"/>
      <c r="B17" s="18" t="s">
        <v>28</v>
      </c>
      <c r="C17" s="19">
        <v>0</v>
      </c>
      <c r="D17" s="20">
        <v>1</v>
      </c>
      <c r="E17" s="21">
        <v>-0.36799999999999999</v>
      </c>
      <c r="F17" s="22">
        <v>0.36799999999999999</v>
      </c>
      <c r="I17" s="125"/>
      <c r="J17" s="18" t="s">
        <v>29</v>
      </c>
      <c r="K17" s="20">
        <v>5.6000000000000001E-2</v>
      </c>
      <c r="L17" s="20">
        <v>1</v>
      </c>
      <c r="M17" s="21">
        <v>-0.123</v>
      </c>
      <c r="N17" s="22">
        <v>0.23499999999999999</v>
      </c>
      <c r="Q17" s="108"/>
      <c r="R17" s="18" t="s">
        <v>25</v>
      </c>
      <c r="S17" s="19">
        <v>-0.27800000000000002</v>
      </c>
      <c r="T17" s="20">
        <v>1</v>
      </c>
      <c r="U17" s="19">
        <v>-0.76100000000000001</v>
      </c>
      <c r="V17" s="29">
        <v>0.20499999999999999</v>
      </c>
      <c r="Y17" s="125"/>
      <c r="Z17" s="18" t="s">
        <v>30</v>
      </c>
      <c r="AA17" s="47">
        <v>0.54200000000000004</v>
      </c>
      <c r="AB17" s="20">
        <v>5.0000000000000001E-3</v>
      </c>
      <c r="AC17" s="20">
        <v>0.14499999999999999</v>
      </c>
      <c r="AD17" s="48">
        <v>0.93799999999999994</v>
      </c>
    </row>
    <row r="18" spans="1:30" x14ac:dyDescent="0.25">
      <c r="A18" s="114"/>
      <c r="B18" s="18" t="s">
        <v>31</v>
      </c>
      <c r="C18" s="19">
        <v>0.55600000000000005</v>
      </c>
      <c r="D18" s="20">
        <v>2E-3</v>
      </c>
      <c r="E18" s="21">
        <v>0.16700000000000001</v>
      </c>
      <c r="F18" s="22">
        <v>0.94399999999999995</v>
      </c>
      <c r="I18" s="125"/>
      <c r="J18" s="18" t="s">
        <v>32</v>
      </c>
      <c r="K18" s="20">
        <v>0.83299999999999996</v>
      </c>
      <c r="L18" s="20" t="s">
        <v>12</v>
      </c>
      <c r="M18" s="21">
        <v>0.54200000000000004</v>
      </c>
      <c r="N18" s="22">
        <v>1.125</v>
      </c>
      <c r="Q18" s="108"/>
      <c r="R18" s="18" t="s">
        <v>33</v>
      </c>
      <c r="S18" s="19">
        <v>0</v>
      </c>
      <c r="T18" s="20">
        <v>1</v>
      </c>
      <c r="U18" s="19">
        <v>-0.40799999999999997</v>
      </c>
      <c r="V18" s="29">
        <v>0.40799999999999997</v>
      </c>
      <c r="Y18" s="125"/>
      <c r="Z18" s="18" t="s">
        <v>34</v>
      </c>
      <c r="AA18" s="47">
        <v>0.29199999999999998</v>
      </c>
      <c r="AB18" s="20">
        <v>1.7000000000000001E-2</v>
      </c>
      <c r="AC18" s="20">
        <v>4.1000000000000002E-2</v>
      </c>
      <c r="AD18" s="48">
        <v>0.54200000000000004</v>
      </c>
    </row>
    <row r="19" spans="1:30" x14ac:dyDescent="0.25">
      <c r="A19" s="114"/>
      <c r="B19" s="18" t="s">
        <v>35</v>
      </c>
      <c r="C19" s="19">
        <v>-5.6000000000000001E-2</v>
      </c>
      <c r="D19" s="20">
        <v>1</v>
      </c>
      <c r="E19" s="21">
        <v>-0.46500000000000002</v>
      </c>
      <c r="F19" s="22">
        <v>0.35399999999999998</v>
      </c>
      <c r="I19" s="125"/>
      <c r="J19" s="18" t="s">
        <v>36</v>
      </c>
      <c r="K19" s="20">
        <v>0</v>
      </c>
      <c r="L19" s="20">
        <v>1</v>
      </c>
      <c r="M19" s="21">
        <v>-0.26100000000000001</v>
      </c>
      <c r="N19" s="22">
        <v>0.26100000000000001</v>
      </c>
      <c r="Q19" s="108"/>
      <c r="R19" s="18" t="s">
        <v>37</v>
      </c>
      <c r="S19" s="19">
        <v>-5.6000000000000001E-2</v>
      </c>
      <c r="T19" s="20">
        <v>1</v>
      </c>
      <c r="U19" s="19">
        <v>-0.59299999999999997</v>
      </c>
      <c r="V19" s="29">
        <v>0.48199999999999998</v>
      </c>
      <c r="Y19" s="125"/>
      <c r="Z19" s="18" t="s">
        <v>38</v>
      </c>
      <c r="AA19" s="47">
        <v>0.42599999999999999</v>
      </c>
      <c r="AB19" s="20">
        <v>1E-3</v>
      </c>
      <c r="AC19" s="20">
        <v>0.159</v>
      </c>
      <c r="AD19" s="48">
        <v>0.69299999999999995</v>
      </c>
    </row>
    <row r="20" spans="1:30" x14ac:dyDescent="0.25">
      <c r="A20" s="114"/>
      <c r="B20" s="18" t="s">
        <v>39</v>
      </c>
      <c r="C20" s="19">
        <v>-5.6000000000000001E-2</v>
      </c>
      <c r="D20" s="20">
        <v>1</v>
      </c>
      <c r="E20" s="21">
        <v>-0.372</v>
      </c>
      <c r="F20" s="22">
        <v>0.26100000000000001</v>
      </c>
      <c r="I20" s="125"/>
      <c r="J20" s="18" t="s">
        <v>40</v>
      </c>
      <c r="K20" s="20">
        <v>-5.6000000000000001E-2</v>
      </c>
      <c r="L20" s="20">
        <v>1</v>
      </c>
      <c r="M20" s="21">
        <v>-0.23499999999999999</v>
      </c>
      <c r="N20" s="22">
        <v>0.123</v>
      </c>
      <c r="Q20" s="108"/>
      <c r="R20" s="18" t="s">
        <v>32</v>
      </c>
      <c r="S20" s="19">
        <v>0.33300000000000002</v>
      </c>
      <c r="T20" s="20">
        <v>0.61399999999999999</v>
      </c>
      <c r="U20" s="19">
        <v>-0.16600000000000001</v>
      </c>
      <c r="V20" s="29">
        <v>0.83299999999999996</v>
      </c>
      <c r="Y20" s="125"/>
      <c r="Z20" s="18" t="s">
        <v>41</v>
      </c>
      <c r="AA20" s="47">
        <v>0.83299999999999996</v>
      </c>
      <c r="AB20" s="20" t="s">
        <v>12</v>
      </c>
      <c r="AC20" s="20">
        <v>0.59199999999999997</v>
      </c>
      <c r="AD20" s="48">
        <v>1.075</v>
      </c>
    </row>
    <row r="21" spans="1:30" x14ac:dyDescent="0.25">
      <c r="A21" s="114"/>
      <c r="B21" s="18" t="s">
        <v>42</v>
      </c>
      <c r="C21" s="19">
        <v>-5.6000000000000001E-2</v>
      </c>
      <c r="D21" s="20">
        <v>1</v>
      </c>
      <c r="E21" s="21">
        <v>-0.23499999999999999</v>
      </c>
      <c r="F21" s="22">
        <v>0.123</v>
      </c>
      <c r="I21" s="125"/>
      <c r="J21" s="18" t="s">
        <v>43</v>
      </c>
      <c r="K21" s="20">
        <v>5.6000000000000001E-2</v>
      </c>
      <c r="L21" s="20">
        <v>1</v>
      </c>
      <c r="M21" s="21">
        <v>-0.123</v>
      </c>
      <c r="N21" s="22">
        <v>0.23499999999999999</v>
      </c>
      <c r="Q21" s="108"/>
      <c r="R21" s="18" t="s">
        <v>44</v>
      </c>
      <c r="S21" s="19">
        <v>5.6000000000000001E-2</v>
      </c>
      <c r="T21" s="20">
        <v>1</v>
      </c>
      <c r="U21" s="19">
        <v>-0.39800000000000002</v>
      </c>
      <c r="V21" s="29">
        <v>0.50900000000000001</v>
      </c>
      <c r="Y21" s="125"/>
      <c r="Z21" s="18" t="s">
        <v>45</v>
      </c>
      <c r="AA21" s="47">
        <v>-0.13400000000000001</v>
      </c>
      <c r="AB21" s="20">
        <v>1</v>
      </c>
      <c r="AC21" s="20">
        <v>-0.46500000000000002</v>
      </c>
      <c r="AD21" s="48">
        <v>0.19600000000000001</v>
      </c>
    </row>
    <row r="22" spans="1:30" x14ac:dyDescent="0.25">
      <c r="A22" s="114"/>
      <c r="B22" s="18" t="s">
        <v>46</v>
      </c>
      <c r="C22" s="19">
        <v>0.5</v>
      </c>
      <c r="D22" s="20">
        <v>8.1000000000000003E-2</v>
      </c>
      <c r="E22" s="21">
        <v>-3.6999999999999998E-2</v>
      </c>
      <c r="F22" s="22">
        <v>1.0369999999999999</v>
      </c>
      <c r="I22" s="125"/>
      <c r="J22" s="18" t="s">
        <v>47</v>
      </c>
      <c r="K22" s="20">
        <v>0.83299999999999996</v>
      </c>
      <c r="L22" s="20" t="s">
        <v>48</v>
      </c>
      <c r="M22" s="21">
        <v>0.54200000000000004</v>
      </c>
      <c r="N22" s="22">
        <v>1.125</v>
      </c>
      <c r="Q22" s="108"/>
      <c r="R22" s="18" t="s">
        <v>49</v>
      </c>
      <c r="S22" s="19">
        <v>0</v>
      </c>
      <c r="T22" s="20">
        <v>1</v>
      </c>
      <c r="U22" s="19">
        <v>-0.40799999999999997</v>
      </c>
      <c r="V22" s="29">
        <v>0.40799999999999997</v>
      </c>
      <c r="Y22" s="125"/>
      <c r="Z22" s="18" t="s">
        <v>50</v>
      </c>
      <c r="AA22" s="47">
        <v>-0.42599999999999999</v>
      </c>
      <c r="AB22" s="20">
        <v>1E-3</v>
      </c>
      <c r="AC22" s="20">
        <v>-0.69299999999999995</v>
      </c>
      <c r="AD22" s="48">
        <v>-0.159</v>
      </c>
    </row>
    <row r="23" spans="1:30" x14ac:dyDescent="0.25">
      <c r="A23" s="114"/>
      <c r="B23" s="18" t="s">
        <v>51</v>
      </c>
      <c r="C23" s="19">
        <v>0</v>
      </c>
      <c r="D23" s="20">
        <v>1</v>
      </c>
      <c r="E23" s="21">
        <v>-0.26100000000000001</v>
      </c>
      <c r="F23" s="22">
        <v>0.26100000000000001</v>
      </c>
      <c r="I23" s="125"/>
      <c r="J23" s="18" t="s">
        <v>52</v>
      </c>
      <c r="K23" s="20">
        <v>5.6000000000000001E-2</v>
      </c>
      <c r="L23" s="20">
        <v>1</v>
      </c>
      <c r="M23" s="21">
        <v>-0.123</v>
      </c>
      <c r="N23" s="22">
        <v>0.23499999999999999</v>
      </c>
      <c r="Q23" s="108"/>
      <c r="R23" s="18" t="s">
        <v>53</v>
      </c>
      <c r="S23" s="19">
        <v>-0.222</v>
      </c>
      <c r="T23" s="20">
        <v>1</v>
      </c>
      <c r="U23" s="19">
        <v>-0.76600000000000001</v>
      </c>
      <c r="V23" s="29">
        <v>0.32100000000000001</v>
      </c>
      <c r="Y23" s="125"/>
      <c r="Z23" s="18" t="s">
        <v>54</v>
      </c>
      <c r="AA23" s="47">
        <v>0.40699999999999997</v>
      </c>
      <c r="AB23" s="20">
        <v>2E-3</v>
      </c>
      <c r="AC23" s="20">
        <v>0.13400000000000001</v>
      </c>
      <c r="AD23" s="48">
        <v>0.68100000000000005</v>
      </c>
    </row>
    <row r="24" spans="1:30" x14ac:dyDescent="0.25">
      <c r="A24" s="114"/>
      <c r="B24" s="18" t="s">
        <v>55</v>
      </c>
      <c r="C24" s="19">
        <v>5.6000000000000001E-2</v>
      </c>
      <c r="D24" s="20">
        <v>1</v>
      </c>
      <c r="E24" s="21">
        <v>-0.26100000000000001</v>
      </c>
      <c r="F24" s="22">
        <v>0.372</v>
      </c>
      <c r="I24" s="125"/>
      <c r="J24" s="18" t="s">
        <v>56</v>
      </c>
      <c r="K24" s="20">
        <v>5.6000000000000001E-2</v>
      </c>
      <c r="L24" s="20">
        <v>1</v>
      </c>
      <c r="M24" s="21">
        <v>-0.123</v>
      </c>
      <c r="N24" s="22">
        <v>0.23499999999999999</v>
      </c>
      <c r="Q24" s="108"/>
      <c r="R24" s="18" t="s">
        <v>57</v>
      </c>
      <c r="S24" s="19">
        <v>5.6000000000000001E-2</v>
      </c>
      <c r="T24" s="20">
        <v>1</v>
      </c>
      <c r="U24" s="19">
        <v>-0.29399999999999998</v>
      </c>
      <c r="V24" s="29">
        <v>0.40500000000000003</v>
      </c>
      <c r="Y24" s="125"/>
      <c r="Z24" s="18" t="s">
        <v>58</v>
      </c>
      <c r="AA24" s="47">
        <v>-0.54200000000000004</v>
      </c>
      <c r="AB24" s="20">
        <v>5.0000000000000001E-3</v>
      </c>
      <c r="AC24" s="20">
        <v>-0.93799999999999994</v>
      </c>
      <c r="AD24" s="48">
        <v>-0.14499999999999999</v>
      </c>
    </row>
    <row r="25" spans="1:30" x14ac:dyDescent="0.25">
      <c r="A25" s="114"/>
      <c r="B25" s="18" t="s">
        <v>59</v>
      </c>
      <c r="C25" s="19">
        <v>0</v>
      </c>
      <c r="D25" s="20">
        <v>1</v>
      </c>
      <c r="E25" s="21">
        <v>-0.26100000000000001</v>
      </c>
      <c r="F25" s="22">
        <v>0.26100000000000001</v>
      </c>
      <c r="I25" s="125"/>
      <c r="J25" s="18" t="s">
        <v>60</v>
      </c>
      <c r="K25" s="20">
        <v>0.111</v>
      </c>
      <c r="L25" s="20">
        <v>1</v>
      </c>
      <c r="M25" s="21">
        <v>-0.13500000000000001</v>
      </c>
      <c r="N25" s="22">
        <v>0.35699999999999998</v>
      </c>
      <c r="Q25" s="108"/>
      <c r="R25" s="18" t="s">
        <v>61</v>
      </c>
      <c r="S25" s="19">
        <v>0</v>
      </c>
      <c r="T25" s="20">
        <v>1</v>
      </c>
      <c r="U25" s="19">
        <v>-0.40799999999999997</v>
      </c>
      <c r="V25" s="29">
        <v>0.40799999999999997</v>
      </c>
      <c r="Y25" s="125"/>
      <c r="Z25" s="18" t="s">
        <v>62</v>
      </c>
      <c r="AA25" s="47">
        <v>-0.83299999999999996</v>
      </c>
      <c r="AB25" s="20" t="s">
        <v>12</v>
      </c>
      <c r="AC25" s="20">
        <v>-1.075</v>
      </c>
      <c r="AD25" s="48">
        <v>-0.59199999999999997</v>
      </c>
    </row>
    <row r="26" spans="1:30" ht="15.75" thickBot="1" x14ac:dyDescent="0.3">
      <c r="A26" s="114"/>
      <c r="B26" s="18" t="s">
        <v>63</v>
      </c>
      <c r="C26" s="19">
        <v>0.55600000000000005</v>
      </c>
      <c r="D26" s="20">
        <v>1.2999999999999999E-2</v>
      </c>
      <c r="E26" s="21">
        <v>8.7999999999999995E-2</v>
      </c>
      <c r="F26" s="22">
        <v>1.0229999999999999</v>
      </c>
      <c r="I26" s="125"/>
      <c r="J26" s="18" t="s">
        <v>64</v>
      </c>
      <c r="K26" s="20">
        <v>0.88900000000000001</v>
      </c>
      <c r="L26" s="20" t="s">
        <v>12</v>
      </c>
      <c r="M26" s="21">
        <v>0.64300000000000002</v>
      </c>
      <c r="N26" s="22">
        <v>1.135</v>
      </c>
      <c r="Q26" s="108"/>
      <c r="R26" s="18" t="s">
        <v>65</v>
      </c>
      <c r="S26" s="19">
        <v>0.38900000000000001</v>
      </c>
      <c r="T26" s="20">
        <v>9.0999999999999998E-2</v>
      </c>
      <c r="U26" s="19">
        <v>-3.3000000000000002E-2</v>
      </c>
      <c r="V26" s="29">
        <v>0.81</v>
      </c>
      <c r="Y26" s="126"/>
      <c r="Z26" s="23" t="s">
        <v>66</v>
      </c>
      <c r="AA26" s="49">
        <v>-0.40699999999999997</v>
      </c>
      <c r="AB26" s="25">
        <v>2E-3</v>
      </c>
      <c r="AC26" s="25">
        <v>-0.68100000000000005</v>
      </c>
      <c r="AD26" s="50">
        <v>-0.13400000000000001</v>
      </c>
    </row>
    <row r="27" spans="1:30" x14ac:dyDescent="0.25">
      <c r="A27" s="114"/>
      <c r="B27" s="18" t="s">
        <v>67</v>
      </c>
      <c r="C27" s="19">
        <v>0</v>
      </c>
      <c r="D27" s="20">
        <v>1</v>
      </c>
      <c r="E27" s="21">
        <v>-0.36799999999999999</v>
      </c>
      <c r="F27" s="22">
        <v>0.36799999999999999</v>
      </c>
      <c r="I27" s="125"/>
      <c r="J27" s="18" t="s">
        <v>68</v>
      </c>
      <c r="K27" s="20">
        <v>-5.6000000000000001E-2</v>
      </c>
      <c r="L27" s="20">
        <v>1</v>
      </c>
      <c r="M27" s="21">
        <v>-0.23499999999999999</v>
      </c>
      <c r="N27" s="22">
        <v>0.123</v>
      </c>
      <c r="Q27" s="108"/>
      <c r="R27" s="18" t="s">
        <v>69</v>
      </c>
      <c r="S27" s="19">
        <v>5.6000000000000001E-2</v>
      </c>
      <c r="T27" s="20">
        <v>1</v>
      </c>
      <c r="U27" s="19">
        <v>-0.48199999999999998</v>
      </c>
      <c r="V27" s="29">
        <v>0.59299999999999997</v>
      </c>
    </row>
    <row r="28" spans="1:30" x14ac:dyDescent="0.25">
      <c r="A28" s="114"/>
      <c r="B28" s="18" t="s">
        <v>70</v>
      </c>
      <c r="C28" s="19">
        <v>5.6000000000000001E-2</v>
      </c>
      <c r="D28" s="20">
        <v>1</v>
      </c>
      <c r="E28" s="21">
        <v>-0.123</v>
      </c>
      <c r="F28" s="22">
        <v>0.23499999999999999</v>
      </c>
      <c r="I28" s="125"/>
      <c r="J28" s="18" t="s">
        <v>71</v>
      </c>
      <c r="K28" s="20">
        <v>-5.6000000000000001E-2</v>
      </c>
      <c r="L28" s="20">
        <v>1</v>
      </c>
      <c r="M28" s="21">
        <v>-0.23499999999999999</v>
      </c>
      <c r="N28" s="22">
        <v>0.123</v>
      </c>
      <c r="Q28" s="108"/>
      <c r="R28" s="18" t="s">
        <v>72</v>
      </c>
      <c r="S28" s="19">
        <v>0</v>
      </c>
      <c r="T28" s="20">
        <v>1</v>
      </c>
      <c r="U28" s="19">
        <v>-0.40799999999999997</v>
      </c>
      <c r="V28" s="29">
        <v>0.40799999999999997</v>
      </c>
    </row>
    <row r="29" spans="1:30" x14ac:dyDescent="0.25">
      <c r="A29" s="114"/>
      <c r="B29" s="18" t="s">
        <v>73</v>
      </c>
      <c r="C29" s="19">
        <v>0</v>
      </c>
      <c r="D29" s="20">
        <v>1</v>
      </c>
      <c r="E29" s="21">
        <v>-0.26100000000000001</v>
      </c>
      <c r="F29" s="22">
        <v>0.26100000000000001</v>
      </c>
      <c r="I29" s="125"/>
      <c r="J29" s="18" t="s">
        <v>74</v>
      </c>
      <c r="K29" s="20">
        <v>-0.111</v>
      </c>
      <c r="L29" s="20">
        <v>1</v>
      </c>
      <c r="M29" s="21">
        <v>-0.35699999999999998</v>
      </c>
      <c r="N29" s="22">
        <v>0.13500000000000001</v>
      </c>
      <c r="Q29" s="108"/>
      <c r="R29" s="18" t="s">
        <v>75</v>
      </c>
      <c r="S29" s="19">
        <v>-0.222</v>
      </c>
      <c r="T29" s="20">
        <v>1</v>
      </c>
      <c r="U29" s="19">
        <v>-0.68300000000000005</v>
      </c>
      <c r="V29" s="29">
        <v>0.23899999999999999</v>
      </c>
    </row>
    <row r="30" spans="1:30" x14ac:dyDescent="0.25">
      <c r="A30" s="114"/>
      <c r="B30" s="18" t="s">
        <v>76</v>
      </c>
      <c r="C30" s="19">
        <v>0.55600000000000005</v>
      </c>
      <c r="D30" s="20">
        <v>1.2999999999999999E-2</v>
      </c>
      <c r="E30" s="21">
        <v>8.7999999999999995E-2</v>
      </c>
      <c r="F30" s="22">
        <v>1.0229999999999999</v>
      </c>
      <c r="I30" s="125"/>
      <c r="J30" s="18" t="s">
        <v>77</v>
      </c>
      <c r="K30" s="20">
        <v>0.77800000000000002</v>
      </c>
      <c r="L30" s="20" t="s">
        <v>12</v>
      </c>
      <c r="M30" s="21">
        <v>0.45300000000000001</v>
      </c>
      <c r="N30" s="22">
        <v>1.103</v>
      </c>
      <c r="Q30" s="108"/>
      <c r="R30" s="18" t="s">
        <v>78</v>
      </c>
      <c r="S30" s="19">
        <v>5.6000000000000001E-2</v>
      </c>
      <c r="T30" s="20">
        <v>1</v>
      </c>
      <c r="U30" s="19">
        <v>-0.48199999999999998</v>
      </c>
      <c r="V30" s="29">
        <v>0.59299999999999997</v>
      </c>
    </row>
    <row r="31" spans="1:30" x14ac:dyDescent="0.25">
      <c r="A31" s="114"/>
      <c r="B31" s="18" t="s">
        <v>79</v>
      </c>
      <c r="C31" s="19">
        <v>-0.55600000000000005</v>
      </c>
      <c r="D31" s="20">
        <v>2E-3</v>
      </c>
      <c r="E31" s="21">
        <v>-0.94399999999999995</v>
      </c>
      <c r="F31" s="22">
        <v>-0.16700000000000001</v>
      </c>
      <c r="I31" s="125"/>
      <c r="J31" s="18" t="s">
        <v>80</v>
      </c>
      <c r="K31" s="20">
        <v>-0.83299999999999996</v>
      </c>
      <c r="L31" s="20" t="s">
        <v>12</v>
      </c>
      <c r="M31" s="21">
        <v>-1.125</v>
      </c>
      <c r="N31" s="22">
        <v>-0.54200000000000004</v>
      </c>
      <c r="Q31" s="108"/>
      <c r="R31" s="18" t="s">
        <v>81</v>
      </c>
      <c r="S31" s="19">
        <v>0</v>
      </c>
      <c r="T31" s="20">
        <v>1</v>
      </c>
      <c r="U31" s="19">
        <v>-0.499</v>
      </c>
      <c r="V31" s="29">
        <v>0.499</v>
      </c>
    </row>
    <row r="32" spans="1:30" x14ac:dyDescent="0.25">
      <c r="A32" s="114"/>
      <c r="B32" s="18" t="s">
        <v>82</v>
      </c>
      <c r="C32" s="19">
        <v>-0.5</v>
      </c>
      <c r="D32" s="20">
        <v>8.1000000000000003E-2</v>
      </c>
      <c r="E32" s="21">
        <v>-1.0369999999999999</v>
      </c>
      <c r="F32" s="22">
        <v>3.6999999999999998E-2</v>
      </c>
      <c r="I32" s="125"/>
      <c r="J32" s="18" t="s">
        <v>83</v>
      </c>
      <c r="K32" s="20">
        <v>-0.83299999999999996</v>
      </c>
      <c r="L32" s="20" t="s">
        <v>12</v>
      </c>
      <c r="M32" s="21">
        <v>-1.125</v>
      </c>
      <c r="N32" s="22">
        <v>-0.54200000000000004</v>
      </c>
      <c r="Q32" s="108"/>
      <c r="R32" s="18" t="s">
        <v>84</v>
      </c>
      <c r="S32" s="19">
        <v>0.38900000000000001</v>
      </c>
      <c r="T32" s="20">
        <v>0.309</v>
      </c>
      <c r="U32" s="19">
        <v>-0.122</v>
      </c>
      <c r="V32" s="29">
        <v>0.9</v>
      </c>
    </row>
    <row r="33" spans="1:22" x14ac:dyDescent="0.25">
      <c r="A33" s="114"/>
      <c r="B33" s="18" t="s">
        <v>85</v>
      </c>
      <c r="C33" s="19">
        <v>-0.55600000000000005</v>
      </c>
      <c r="D33" s="20">
        <v>1.2999999999999999E-2</v>
      </c>
      <c r="E33" s="21">
        <v>-1.0229999999999999</v>
      </c>
      <c r="F33" s="22">
        <v>-8.7999999999999995E-2</v>
      </c>
      <c r="I33" s="125"/>
      <c r="J33" s="18" t="s">
        <v>86</v>
      </c>
      <c r="K33" s="20">
        <v>-0.88900000000000001</v>
      </c>
      <c r="L33" s="20" t="s">
        <v>12</v>
      </c>
      <c r="M33" s="21">
        <v>-1.135</v>
      </c>
      <c r="N33" s="22">
        <v>-0.64300000000000002</v>
      </c>
      <c r="Q33" s="108"/>
      <c r="R33" s="18" t="s">
        <v>52</v>
      </c>
      <c r="S33" s="19">
        <v>0.27800000000000002</v>
      </c>
      <c r="T33" s="20">
        <v>1</v>
      </c>
      <c r="U33" s="19">
        <v>-0.20499999999999999</v>
      </c>
      <c r="V33" s="29">
        <v>0.76100000000000001</v>
      </c>
    </row>
    <row r="34" spans="1:22" ht="15.75" thickBot="1" x14ac:dyDescent="0.3">
      <c r="A34" s="115"/>
      <c r="B34" s="23" t="s">
        <v>87</v>
      </c>
      <c r="C34" s="24">
        <v>-0.55600000000000005</v>
      </c>
      <c r="D34" s="25">
        <v>1.2999999999999999E-2</v>
      </c>
      <c r="E34" s="26">
        <v>-1.0229999999999999</v>
      </c>
      <c r="F34" s="27">
        <v>-8.7999999999999995E-2</v>
      </c>
      <c r="I34" s="126"/>
      <c r="J34" s="23" t="s">
        <v>88</v>
      </c>
      <c r="K34" s="25">
        <v>-0.77800000000000002</v>
      </c>
      <c r="L34" s="25" t="s">
        <v>12</v>
      </c>
      <c r="M34" s="26">
        <v>-1.103</v>
      </c>
      <c r="N34" s="27">
        <v>-0.45300000000000001</v>
      </c>
      <c r="Q34" s="108"/>
      <c r="R34" s="18" t="s">
        <v>89</v>
      </c>
      <c r="S34" s="19">
        <v>0.222</v>
      </c>
      <c r="T34" s="20">
        <v>1</v>
      </c>
      <c r="U34" s="19">
        <v>-0.32100000000000001</v>
      </c>
      <c r="V34" s="29">
        <v>0.76600000000000001</v>
      </c>
    </row>
    <row r="35" spans="1:22" x14ac:dyDescent="0.25">
      <c r="Q35" s="108"/>
      <c r="R35" s="18" t="s">
        <v>90</v>
      </c>
      <c r="S35" s="19">
        <v>0.222</v>
      </c>
      <c r="T35" s="20">
        <v>1</v>
      </c>
      <c r="U35" s="19">
        <v>-0.23899999999999999</v>
      </c>
      <c r="V35" s="29">
        <v>0.68300000000000005</v>
      </c>
    </row>
    <row r="36" spans="1:22" x14ac:dyDescent="0.25">
      <c r="Q36" s="108"/>
      <c r="R36" s="18" t="s">
        <v>91</v>
      </c>
      <c r="S36" s="19">
        <v>0.27800000000000002</v>
      </c>
      <c r="T36" s="20">
        <v>1</v>
      </c>
      <c r="U36" s="19">
        <v>-0.28499999999999998</v>
      </c>
      <c r="V36" s="29">
        <v>0.84</v>
      </c>
    </row>
    <row r="37" spans="1:22" x14ac:dyDescent="0.25">
      <c r="Q37" s="108"/>
      <c r="R37" s="18" t="s">
        <v>92</v>
      </c>
      <c r="S37" s="19">
        <v>0.222</v>
      </c>
      <c r="T37" s="20">
        <v>1</v>
      </c>
      <c r="U37" s="19">
        <v>-0.23899999999999999</v>
      </c>
      <c r="V37" s="29">
        <v>0.68300000000000005</v>
      </c>
    </row>
    <row r="38" spans="1:22" x14ac:dyDescent="0.25">
      <c r="Q38" s="108"/>
      <c r="R38" s="18" t="s">
        <v>64</v>
      </c>
      <c r="S38" s="19">
        <v>0.61099999999999999</v>
      </c>
      <c r="T38" s="20">
        <v>2E-3</v>
      </c>
      <c r="U38" s="19">
        <v>0.19</v>
      </c>
      <c r="V38" s="29">
        <v>1.0329999999999999</v>
      </c>
    </row>
    <row r="39" spans="1:22" x14ac:dyDescent="0.25">
      <c r="Q39" s="108"/>
      <c r="R39" s="18" t="s">
        <v>93</v>
      </c>
      <c r="S39" s="19">
        <v>0</v>
      </c>
      <c r="T39" s="20">
        <v>1</v>
      </c>
      <c r="U39" s="19">
        <v>-0.40799999999999997</v>
      </c>
      <c r="V39" s="29">
        <v>0.40799999999999997</v>
      </c>
    </row>
    <row r="40" spans="1:22" x14ac:dyDescent="0.25">
      <c r="Q40" s="108"/>
      <c r="R40" s="18" t="s">
        <v>94</v>
      </c>
      <c r="S40" s="19">
        <v>-5.6000000000000001E-2</v>
      </c>
      <c r="T40" s="20">
        <v>1</v>
      </c>
      <c r="U40" s="19">
        <v>-0.40500000000000003</v>
      </c>
      <c r="V40" s="29">
        <v>0.29399999999999998</v>
      </c>
    </row>
    <row r="41" spans="1:22" x14ac:dyDescent="0.25">
      <c r="Q41" s="108"/>
      <c r="R41" s="18" t="s">
        <v>95</v>
      </c>
      <c r="S41" s="19">
        <v>-5.6000000000000001E-2</v>
      </c>
      <c r="T41" s="20">
        <v>1</v>
      </c>
      <c r="U41" s="19">
        <v>-0.59299999999999997</v>
      </c>
      <c r="V41" s="29">
        <v>0.48199999999999998</v>
      </c>
    </row>
    <row r="42" spans="1:22" x14ac:dyDescent="0.25">
      <c r="Q42" s="108"/>
      <c r="R42" s="18" t="s">
        <v>96</v>
      </c>
      <c r="S42" s="19">
        <v>-0.27800000000000002</v>
      </c>
      <c r="T42" s="20">
        <v>1</v>
      </c>
      <c r="U42" s="19">
        <v>-0.84</v>
      </c>
      <c r="V42" s="29">
        <v>0.28499999999999998</v>
      </c>
    </row>
    <row r="43" spans="1:22" x14ac:dyDescent="0.25">
      <c r="Q43" s="108"/>
      <c r="R43" s="18" t="s">
        <v>97</v>
      </c>
      <c r="S43" s="19">
        <v>-5.6000000000000001E-2</v>
      </c>
      <c r="T43" s="20">
        <v>1</v>
      </c>
      <c r="U43" s="19">
        <v>-0.50900000000000001</v>
      </c>
      <c r="V43" s="29">
        <v>0.39800000000000002</v>
      </c>
    </row>
    <row r="44" spans="1:22" x14ac:dyDescent="0.25">
      <c r="Q44" s="108"/>
      <c r="R44" s="18" t="s">
        <v>98</v>
      </c>
      <c r="S44" s="19">
        <v>0.33300000000000002</v>
      </c>
      <c r="T44" s="20">
        <v>0.20200000000000001</v>
      </c>
      <c r="U44" s="19">
        <v>-7.3999999999999996E-2</v>
      </c>
      <c r="V44" s="29">
        <v>0.74099999999999999</v>
      </c>
    </row>
    <row r="45" spans="1:22" x14ac:dyDescent="0.25">
      <c r="Q45" s="108"/>
      <c r="R45" s="18" t="s">
        <v>99</v>
      </c>
      <c r="S45" s="19">
        <v>5.6000000000000001E-2</v>
      </c>
      <c r="T45" s="20">
        <v>1</v>
      </c>
      <c r="U45" s="19">
        <v>-0.48199999999999998</v>
      </c>
      <c r="V45" s="29">
        <v>0.59299999999999997</v>
      </c>
    </row>
    <row r="46" spans="1:22" x14ac:dyDescent="0.25">
      <c r="Q46" s="108"/>
      <c r="R46" s="18" t="s">
        <v>100</v>
      </c>
      <c r="S46" s="19">
        <v>0</v>
      </c>
      <c r="T46" s="20">
        <v>1</v>
      </c>
      <c r="U46" s="19">
        <v>-0.40799999999999997</v>
      </c>
      <c r="V46" s="29">
        <v>0.40799999999999997</v>
      </c>
    </row>
    <row r="47" spans="1:22" x14ac:dyDescent="0.25">
      <c r="Q47" s="108"/>
      <c r="R47" s="18" t="s">
        <v>101</v>
      </c>
      <c r="S47" s="19">
        <v>0</v>
      </c>
      <c r="T47" s="20">
        <v>1</v>
      </c>
      <c r="U47" s="19">
        <v>-0.499</v>
      </c>
      <c r="V47" s="29">
        <v>0.499</v>
      </c>
    </row>
    <row r="48" spans="1:22" x14ac:dyDescent="0.25">
      <c r="Q48" s="108"/>
      <c r="R48" s="18" t="s">
        <v>102</v>
      </c>
      <c r="S48" s="19">
        <v>-0.222</v>
      </c>
      <c r="T48" s="20">
        <v>1</v>
      </c>
      <c r="U48" s="19">
        <v>-0.68300000000000005</v>
      </c>
      <c r="V48" s="29">
        <v>0.23899999999999999</v>
      </c>
    </row>
    <row r="49" spans="17:22" x14ac:dyDescent="0.25">
      <c r="Q49" s="108"/>
      <c r="R49" s="18" t="s">
        <v>103</v>
      </c>
      <c r="S49" s="19">
        <v>5.6000000000000001E-2</v>
      </c>
      <c r="T49" s="20">
        <v>1</v>
      </c>
      <c r="U49" s="19">
        <v>-0.39800000000000002</v>
      </c>
      <c r="V49" s="29">
        <v>0.50900000000000001</v>
      </c>
    </row>
    <row r="50" spans="17:22" x14ac:dyDescent="0.25">
      <c r="Q50" s="108"/>
      <c r="R50" s="18" t="s">
        <v>104</v>
      </c>
      <c r="S50" s="19">
        <v>0.38900000000000001</v>
      </c>
      <c r="T50" s="20">
        <v>9.0999999999999998E-2</v>
      </c>
      <c r="U50" s="19">
        <v>-3.3000000000000002E-2</v>
      </c>
      <c r="V50" s="29">
        <v>0.81</v>
      </c>
    </row>
    <row r="51" spans="17:22" x14ac:dyDescent="0.25">
      <c r="Q51" s="108"/>
      <c r="R51" s="18" t="s">
        <v>80</v>
      </c>
      <c r="S51" s="19">
        <v>-0.33300000000000002</v>
      </c>
      <c r="T51" s="20">
        <v>0.61399999999999999</v>
      </c>
      <c r="U51" s="19">
        <v>-0.83299999999999996</v>
      </c>
      <c r="V51" s="29">
        <v>0.16600000000000001</v>
      </c>
    </row>
    <row r="52" spans="17:22" x14ac:dyDescent="0.25">
      <c r="Q52" s="108"/>
      <c r="R52" s="18" t="s">
        <v>105</v>
      </c>
      <c r="S52" s="19">
        <v>-0.38900000000000001</v>
      </c>
      <c r="T52" s="20">
        <v>9.0999999999999998E-2</v>
      </c>
      <c r="U52" s="19">
        <v>-0.81</v>
      </c>
      <c r="V52" s="29">
        <v>3.3000000000000002E-2</v>
      </c>
    </row>
    <row r="53" spans="17:22" x14ac:dyDescent="0.25">
      <c r="Q53" s="108"/>
      <c r="R53" s="18" t="s">
        <v>106</v>
      </c>
      <c r="S53" s="19">
        <v>-0.38900000000000001</v>
      </c>
      <c r="T53" s="20">
        <v>0.309</v>
      </c>
      <c r="U53" s="19">
        <v>-0.9</v>
      </c>
      <c r="V53" s="29">
        <v>0.122</v>
      </c>
    </row>
    <row r="54" spans="17:22" x14ac:dyDescent="0.25">
      <c r="Q54" s="108"/>
      <c r="R54" s="18" t="s">
        <v>86</v>
      </c>
      <c r="S54" s="19">
        <v>-0.61099999999999999</v>
      </c>
      <c r="T54" s="20">
        <v>2E-3</v>
      </c>
      <c r="U54" s="19">
        <v>-1.0329999999999999</v>
      </c>
      <c r="V54" s="29">
        <v>-0.19</v>
      </c>
    </row>
    <row r="55" spans="17:22" x14ac:dyDescent="0.25">
      <c r="Q55" s="108"/>
      <c r="R55" s="18" t="s">
        <v>107</v>
      </c>
      <c r="S55" s="19">
        <v>-0.33300000000000002</v>
      </c>
      <c r="T55" s="20">
        <v>0.20200000000000001</v>
      </c>
      <c r="U55" s="19">
        <v>-0.74099999999999999</v>
      </c>
      <c r="V55" s="29">
        <v>7.3999999999999996E-2</v>
      </c>
    </row>
    <row r="56" spans="17:22" ht="15.75" thickBot="1" x14ac:dyDescent="0.3">
      <c r="Q56" s="109"/>
      <c r="R56" s="23" t="s">
        <v>108</v>
      </c>
      <c r="S56" s="24">
        <v>-0.38900000000000001</v>
      </c>
      <c r="T56" s="25">
        <v>9.0999999999999998E-2</v>
      </c>
      <c r="U56" s="24">
        <v>-0.81</v>
      </c>
      <c r="V56" s="30">
        <v>3.3000000000000002E-2</v>
      </c>
    </row>
    <row r="120" spans="1:6" x14ac:dyDescent="0.25">
      <c r="A120" s="31"/>
      <c r="C120" s="32"/>
      <c r="D120" s="33"/>
      <c r="E120" s="32"/>
      <c r="F120" s="32"/>
    </row>
    <row r="121" spans="1:6" x14ac:dyDescent="0.25">
      <c r="A121" s="31"/>
      <c r="C121" s="32"/>
      <c r="D121" s="33"/>
      <c r="E121" s="32"/>
      <c r="F121" s="32"/>
    </row>
    <row r="122" spans="1:6" x14ac:dyDescent="0.25">
      <c r="A122" s="31"/>
      <c r="C122" s="32"/>
      <c r="D122" s="33"/>
      <c r="E122" s="32"/>
      <c r="F122" s="32"/>
    </row>
    <row r="123" spans="1:6" x14ac:dyDescent="0.25">
      <c r="A123" s="31"/>
      <c r="C123" s="32"/>
      <c r="D123" s="33"/>
      <c r="E123" s="32"/>
      <c r="F123" s="32"/>
    </row>
    <row r="124" spans="1:6" x14ac:dyDescent="0.25">
      <c r="A124" s="31"/>
      <c r="C124" s="32"/>
      <c r="D124" s="33"/>
      <c r="E124" s="32"/>
      <c r="F124" s="32"/>
    </row>
    <row r="125" spans="1:6" x14ac:dyDescent="0.25">
      <c r="A125" s="31"/>
      <c r="C125" s="32"/>
      <c r="D125" s="33"/>
      <c r="E125" s="32"/>
      <c r="F125" s="32"/>
    </row>
    <row r="126" spans="1:6" x14ac:dyDescent="0.25">
      <c r="A126" s="31"/>
      <c r="C126" s="32"/>
      <c r="D126" s="33"/>
      <c r="E126" s="32"/>
      <c r="F126" s="32"/>
    </row>
    <row r="127" spans="1:6" x14ac:dyDescent="0.25">
      <c r="A127" s="31"/>
      <c r="C127" s="32"/>
      <c r="D127" s="33"/>
      <c r="E127" s="32"/>
      <c r="F127" s="32"/>
    </row>
    <row r="128" spans="1:6" x14ac:dyDescent="0.25">
      <c r="A128" s="31"/>
      <c r="C128" s="32"/>
      <c r="D128" s="33"/>
      <c r="E128" s="32"/>
      <c r="F128" s="32"/>
    </row>
    <row r="129" spans="1:6" x14ac:dyDescent="0.25">
      <c r="A129" s="31"/>
      <c r="C129" s="32"/>
      <c r="D129" s="33"/>
      <c r="E129" s="32"/>
      <c r="F129" s="32"/>
    </row>
    <row r="130" spans="1:6" x14ac:dyDescent="0.25">
      <c r="A130" s="31"/>
      <c r="C130" s="32"/>
      <c r="D130" s="33"/>
      <c r="E130" s="32"/>
      <c r="F130" s="32"/>
    </row>
    <row r="131" spans="1:6" x14ac:dyDescent="0.25">
      <c r="A131" s="31"/>
      <c r="C131" s="32"/>
      <c r="D131" s="33"/>
      <c r="E131" s="32"/>
      <c r="F131" s="32"/>
    </row>
    <row r="132" spans="1:6" x14ac:dyDescent="0.25">
      <c r="A132" s="31"/>
      <c r="C132" s="32"/>
      <c r="D132" s="33"/>
      <c r="E132" s="32"/>
      <c r="F132" s="32"/>
    </row>
    <row r="133" spans="1:6" x14ac:dyDescent="0.25">
      <c r="A133" s="31"/>
      <c r="C133" s="32"/>
      <c r="D133" s="33"/>
      <c r="E133" s="32"/>
      <c r="F133" s="32"/>
    </row>
  </sheetData>
  <sheetProtection algorithmName="SHA-512" hashValue="BFb66AZa6QJoAO+3OHghZBWoxH+QrNQHR9LJDwPaEVUuNSnmXuRuLPh7hrREROMSfBuGpKs8j50EyokCTyW9Iw==" saltValue="TTGNMOWrQHGRd/lBSGTCmg==" spinCount="100000" sheet="1" objects="1" scenarios="1"/>
  <mergeCells count="41">
    <mergeCell ref="Z13:Z14"/>
    <mergeCell ref="AA13:AA14"/>
    <mergeCell ref="AB13:AB14"/>
    <mergeCell ref="AC13:AD13"/>
    <mergeCell ref="I15:I34"/>
    <mergeCell ref="Q13:Q14"/>
    <mergeCell ref="R13:R14"/>
    <mergeCell ref="S13:S14"/>
    <mergeCell ref="Y15:Y26"/>
    <mergeCell ref="A5:F5"/>
    <mergeCell ref="A12:F12"/>
    <mergeCell ref="A7:E7"/>
    <mergeCell ref="Q15:Q56"/>
    <mergeCell ref="Y13:Y14"/>
    <mergeCell ref="T13:T14"/>
    <mergeCell ref="U13:V13"/>
    <mergeCell ref="A15:A34"/>
    <mergeCell ref="I13:I14"/>
    <mergeCell ref="J13:J14"/>
    <mergeCell ref="K13:K14"/>
    <mergeCell ref="L13:L14"/>
    <mergeCell ref="M13:N13"/>
    <mergeCell ref="A13:A14"/>
    <mergeCell ref="B13:B14"/>
    <mergeCell ref="C13:C14"/>
    <mergeCell ref="D13:D14"/>
    <mergeCell ref="E13:F13"/>
    <mergeCell ref="A3:AD3"/>
    <mergeCell ref="I5:N5"/>
    <mergeCell ref="I7:M7"/>
    <mergeCell ref="I12:N12"/>
    <mergeCell ref="Q5:V5"/>
    <mergeCell ref="Y7:AC7"/>
    <mergeCell ref="Y10:AC10"/>
    <mergeCell ref="Q7:U7"/>
    <mergeCell ref="Q12:V12"/>
    <mergeCell ref="Q10:U10"/>
    <mergeCell ref="Y5:AD5"/>
    <mergeCell ref="Y12:AD12"/>
    <mergeCell ref="I10:M10"/>
    <mergeCell ref="A10:E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5F14-EA1F-4AF6-A368-231B4B0068B2}">
  <dimension ref="A1:AD787"/>
  <sheetViews>
    <sheetView workbookViewId="0"/>
  </sheetViews>
  <sheetFormatPr defaultRowHeight="15" x14ac:dyDescent="0.25"/>
  <cols>
    <col min="1" max="1" width="26.5703125" bestFit="1" customWidth="1"/>
    <col min="2" max="2" width="20.140625" bestFit="1" customWidth="1"/>
    <col min="3" max="3" width="15.7109375" bestFit="1" customWidth="1"/>
    <col min="5" max="6" width="12.28515625" bestFit="1" customWidth="1"/>
    <col min="9" max="9" width="26.5703125" bestFit="1" customWidth="1"/>
    <col min="10" max="10" width="23.5703125" bestFit="1" customWidth="1"/>
    <col min="11" max="11" width="15.7109375" bestFit="1" customWidth="1"/>
    <col min="13" max="14" width="12.28515625" bestFit="1" customWidth="1"/>
    <col min="17" max="17" width="26.5703125" bestFit="1" customWidth="1"/>
    <col min="18" max="18" width="30.42578125" bestFit="1" customWidth="1"/>
    <col min="19" max="19" width="15.7109375" bestFit="1" customWidth="1"/>
    <col min="21" max="22" width="12.28515625" bestFit="1" customWidth="1"/>
    <col min="25" max="25" width="26.5703125" bestFit="1" customWidth="1"/>
    <col min="26" max="26" width="19.85546875" bestFit="1" customWidth="1"/>
    <col min="27" max="27" width="15.7109375" bestFit="1" customWidth="1"/>
    <col min="29" max="30" width="12.28515625" bestFit="1" customWidth="1"/>
  </cols>
  <sheetData>
    <row r="1" spans="1:30" x14ac:dyDescent="0.25">
      <c r="A1" t="s">
        <v>218</v>
      </c>
    </row>
    <row r="3" spans="1:30" ht="24" x14ac:dyDescent="0.4">
      <c r="A3" s="100" t="s">
        <v>109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</row>
    <row r="4" spans="1:30" ht="24" x14ac:dyDescent="0.4">
      <c r="A4" s="1"/>
    </row>
    <row r="5" spans="1:30" ht="18.75" x14ac:dyDescent="0.3">
      <c r="A5" s="101" t="s">
        <v>110</v>
      </c>
      <c r="B5" s="101"/>
      <c r="C5" s="101"/>
      <c r="D5" s="101"/>
      <c r="E5" s="101"/>
      <c r="F5" s="101"/>
      <c r="G5" s="54"/>
      <c r="H5" s="54"/>
      <c r="I5" s="101" t="s">
        <v>111</v>
      </c>
      <c r="J5" s="101"/>
      <c r="K5" s="101"/>
      <c r="L5" s="101"/>
      <c r="M5" s="101"/>
      <c r="N5" s="101"/>
      <c r="O5" s="54"/>
      <c r="P5" s="54"/>
      <c r="Q5" s="101" t="s">
        <v>112</v>
      </c>
      <c r="R5" s="101"/>
      <c r="S5" s="101"/>
      <c r="T5" s="101"/>
      <c r="U5" s="101"/>
      <c r="V5" s="101"/>
      <c r="W5" s="54"/>
      <c r="X5" s="54"/>
      <c r="Y5" s="105" t="s">
        <v>113</v>
      </c>
      <c r="Z5" s="105"/>
      <c r="AA5" s="105"/>
      <c r="AB5" s="105"/>
      <c r="AC5" s="105"/>
      <c r="AD5" s="105"/>
    </row>
    <row r="6" spans="1:30" ht="18.75" x14ac:dyDescent="0.3">
      <c r="A6" s="52"/>
      <c r="B6" s="52"/>
      <c r="C6" s="52"/>
      <c r="D6" s="52"/>
      <c r="E6" s="52"/>
      <c r="F6" s="52"/>
      <c r="G6" s="54"/>
      <c r="H6" s="54"/>
      <c r="I6" s="52"/>
      <c r="J6" s="52"/>
      <c r="K6" s="52"/>
      <c r="L6" s="52"/>
      <c r="M6" s="52"/>
      <c r="N6" s="52"/>
      <c r="O6" s="54"/>
      <c r="P6" s="54"/>
      <c r="Q6" s="52"/>
      <c r="R6" s="52"/>
      <c r="S6" s="52"/>
      <c r="T6" s="52"/>
      <c r="U6" s="52"/>
      <c r="V6" s="52"/>
      <c r="W6" s="54"/>
      <c r="X6" s="54"/>
      <c r="Y6" s="53"/>
      <c r="Z6" s="53"/>
      <c r="AA6" s="53"/>
      <c r="AB6" s="53"/>
      <c r="AC6" s="53"/>
      <c r="AD6" s="53"/>
    </row>
    <row r="7" spans="1:30" s="10" customFormat="1" ht="15.75" thickBot="1" x14ac:dyDescent="0.3">
      <c r="A7" s="102" t="s">
        <v>5</v>
      </c>
      <c r="B7" s="102"/>
      <c r="C7" s="102"/>
      <c r="D7" s="102"/>
      <c r="E7" s="102"/>
      <c r="I7" s="102" t="s">
        <v>5</v>
      </c>
      <c r="J7" s="102"/>
      <c r="K7" s="102"/>
      <c r="L7" s="102"/>
      <c r="M7" s="102"/>
      <c r="Q7" s="102" t="s">
        <v>5</v>
      </c>
      <c r="R7" s="102"/>
      <c r="S7" s="102"/>
      <c r="T7" s="102"/>
      <c r="U7" s="102"/>
      <c r="Y7" s="102" t="s">
        <v>5</v>
      </c>
      <c r="Z7" s="102"/>
      <c r="AA7" s="102"/>
      <c r="AB7" s="102"/>
      <c r="AC7" s="102"/>
    </row>
    <row r="8" spans="1:30" ht="15.75" thickBot="1" x14ac:dyDescent="0.3">
      <c r="A8" s="3" t="s">
        <v>6</v>
      </c>
      <c r="B8" s="4" t="s">
        <v>7</v>
      </c>
      <c r="C8" s="4" t="s">
        <v>8</v>
      </c>
      <c r="D8" s="4" t="s">
        <v>9</v>
      </c>
      <c r="E8" s="5" t="s">
        <v>10</v>
      </c>
      <c r="I8" s="3" t="s">
        <v>6</v>
      </c>
      <c r="J8" s="4" t="s">
        <v>7</v>
      </c>
      <c r="K8" s="4" t="s">
        <v>8</v>
      </c>
      <c r="L8" s="4" t="s">
        <v>9</v>
      </c>
      <c r="M8" s="5" t="s">
        <v>10</v>
      </c>
      <c r="Q8" s="3" t="s">
        <v>6</v>
      </c>
      <c r="R8" s="4" t="s">
        <v>7</v>
      </c>
      <c r="S8" s="4" t="s">
        <v>8</v>
      </c>
      <c r="T8" s="4" t="s">
        <v>9</v>
      </c>
      <c r="U8" s="5" t="s">
        <v>10</v>
      </c>
      <c r="Y8" s="3" t="s">
        <v>6</v>
      </c>
      <c r="Z8" s="4" t="s">
        <v>7</v>
      </c>
      <c r="AA8" s="4" t="s">
        <v>8</v>
      </c>
      <c r="AB8" s="4" t="s">
        <v>9</v>
      </c>
      <c r="AC8" s="5" t="s">
        <v>10</v>
      </c>
    </row>
    <row r="9" spans="1:30" ht="15.75" thickTop="1" x14ac:dyDescent="0.25">
      <c r="A9" s="55" t="s">
        <v>114</v>
      </c>
      <c r="B9" s="15">
        <v>4</v>
      </c>
      <c r="C9" s="15">
        <v>52</v>
      </c>
      <c r="D9" s="15">
        <v>4.194</v>
      </c>
      <c r="E9" s="46">
        <v>5.0000000000000001E-3</v>
      </c>
      <c r="I9" s="55" t="s">
        <v>114</v>
      </c>
      <c r="J9" s="15">
        <v>1.855</v>
      </c>
      <c r="K9" s="15">
        <v>14.837999999999999</v>
      </c>
      <c r="L9" s="15">
        <v>3.4460000000000002</v>
      </c>
      <c r="M9" s="46">
        <v>6.2E-2</v>
      </c>
      <c r="Q9" s="55" t="s">
        <v>114</v>
      </c>
      <c r="R9" s="15">
        <v>3.0049999999999999</v>
      </c>
      <c r="S9" s="15">
        <v>33.058</v>
      </c>
      <c r="T9" s="15">
        <v>2.9889999999999999</v>
      </c>
      <c r="U9" s="46">
        <v>4.4999999999999998E-2</v>
      </c>
      <c r="Y9" s="55" t="s">
        <v>114</v>
      </c>
      <c r="Z9" s="15">
        <v>3</v>
      </c>
      <c r="AA9" s="15">
        <v>33</v>
      </c>
      <c r="AB9" s="15">
        <v>4.96</v>
      </c>
      <c r="AC9" s="46">
        <v>6.0000000000000001E-3</v>
      </c>
    </row>
    <row r="10" spans="1:30" x14ac:dyDescent="0.25">
      <c r="A10" s="56" t="s">
        <v>115</v>
      </c>
      <c r="B10" s="19">
        <v>2.532</v>
      </c>
      <c r="C10" s="19">
        <v>32.912999999999997</v>
      </c>
      <c r="D10" s="19">
        <v>3.758</v>
      </c>
      <c r="E10" s="48">
        <v>2.5000000000000001E-2</v>
      </c>
      <c r="I10" s="56" t="s">
        <v>115</v>
      </c>
      <c r="J10" s="20">
        <v>4</v>
      </c>
      <c r="K10" s="20">
        <v>32</v>
      </c>
      <c r="L10" s="20">
        <v>5.585</v>
      </c>
      <c r="M10" s="48">
        <v>2E-3</v>
      </c>
      <c r="Q10" s="56" t="s">
        <v>115</v>
      </c>
      <c r="R10" s="19">
        <v>2.8359999999999999</v>
      </c>
      <c r="S10" s="19">
        <v>31.196999999999999</v>
      </c>
      <c r="T10" s="19">
        <v>4.2080000000000002</v>
      </c>
      <c r="U10" s="29">
        <v>1.2999999999999999E-2</v>
      </c>
      <c r="Y10" s="56" t="s">
        <v>115</v>
      </c>
      <c r="Z10" s="20">
        <v>3</v>
      </c>
      <c r="AA10" s="20">
        <v>33</v>
      </c>
      <c r="AB10" s="20">
        <v>7.9450000000000003</v>
      </c>
      <c r="AC10" s="48" t="s">
        <v>12</v>
      </c>
    </row>
    <row r="11" spans="1:30" x14ac:dyDescent="0.25">
      <c r="A11" s="56" t="s">
        <v>116</v>
      </c>
      <c r="B11" s="19">
        <v>1.8640000000000001</v>
      </c>
      <c r="C11" s="19">
        <v>24.234000000000002</v>
      </c>
      <c r="D11" s="19">
        <v>6.0039999999999996</v>
      </c>
      <c r="E11" s="48">
        <v>8.9999999999999993E-3</v>
      </c>
      <c r="I11" s="56" t="s">
        <v>116</v>
      </c>
      <c r="J11" s="20">
        <v>1.9950000000000001</v>
      </c>
      <c r="K11" s="20">
        <v>15.962999999999999</v>
      </c>
      <c r="L11" s="20">
        <v>6.5720000000000001</v>
      </c>
      <c r="M11" s="48">
        <v>8.0000000000000002E-3</v>
      </c>
      <c r="Q11" s="56" t="s">
        <v>116</v>
      </c>
      <c r="R11" s="19">
        <v>3.1589999999999998</v>
      </c>
      <c r="S11" s="19">
        <v>34.747</v>
      </c>
      <c r="T11" s="19">
        <v>5.28</v>
      </c>
      <c r="U11" s="29">
        <v>4.0000000000000001E-3</v>
      </c>
      <c r="Y11" s="56" t="s">
        <v>116</v>
      </c>
      <c r="Z11" s="20">
        <v>2.4289999999999998</v>
      </c>
      <c r="AA11" s="20">
        <v>18.677</v>
      </c>
      <c r="AB11" s="20">
        <v>10.734</v>
      </c>
      <c r="AC11" s="48">
        <v>1E-3</v>
      </c>
    </row>
    <row r="12" spans="1:30" x14ac:dyDescent="0.25">
      <c r="A12" s="56" t="s">
        <v>117</v>
      </c>
      <c r="B12" s="19">
        <v>1.9</v>
      </c>
      <c r="C12" s="19">
        <v>24.702000000000002</v>
      </c>
      <c r="D12" s="19">
        <v>5.0449999999999999</v>
      </c>
      <c r="E12" s="48">
        <v>1.6E-2</v>
      </c>
      <c r="I12" s="56" t="s">
        <v>117</v>
      </c>
      <c r="J12" s="20">
        <v>4</v>
      </c>
      <c r="K12" s="20">
        <v>32</v>
      </c>
      <c r="L12" s="20">
        <v>3.2730000000000001</v>
      </c>
      <c r="M12" s="48">
        <v>2.3E-2</v>
      </c>
      <c r="Q12" s="56" t="s">
        <v>117</v>
      </c>
      <c r="R12" s="19">
        <v>6</v>
      </c>
      <c r="S12" s="19">
        <v>66</v>
      </c>
      <c r="T12" s="19">
        <v>3.4430000000000001</v>
      </c>
      <c r="U12" s="29">
        <v>5.0000000000000001E-3</v>
      </c>
      <c r="Y12" s="56" t="s">
        <v>117</v>
      </c>
      <c r="Z12" s="20">
        <v>2.0910000000000002</v>
      </c>
      <c r="AA12" s="20">
        <v>23.004000000000001</v>
      </c>
      <c r="AB12" s="20">
        <v>5.0529999999999999</v>
      </c>
      <c r="AC12" s="48">
        <v>1.4E-2</v>
      </c>
    </row>
    <row r="13" spans="1:30" x14ac:dyDescent="0.25">
      <c r="A13" s="56" t="s">
        <v>118</v>
      </c>
      <c r="B13" s="19">
        <v>1.8089999999999999</v>
      </c>
      <c r="C13" s="19">
        <v>23.518000000000001</v>
      </c>
      <c r="D13" s="19">
        <v>4.8230000000000004</v>
      </c>
      <c r="E13" s="48">
        <v>0.02</v>
      </c>
      <c r="I13" s="56" t="s">
        <v>118</v>
      </c>
      <c r="J13" s="20">
        <v>4</v>
      </c>
      <c r="K13" s="20">
        <v>32</v>
      </c>
      <c r="L13" s="20">
        <v>4.7060000000000004</v>
      </c>
      <c r="M13" s="48">
        <v>4.0000000000000001E-3</v>
      </c>
      <c r="Q13" s="56" t="s">
        <v>118</v>
      </c>
      <c r="R13" s="19">
        <v>2.7669999999999999</v>
      </c>
      <c r="S13" s="19">
        <v>30.442</v>
      </c>
      <c r="T13" s="19">
        <v>2.8980000000000001</v>
      </c>
      <c r="U13" s="29">
        <v>5.5E-2</v>
      </c>
      <c r="Y13" s="56" t="s">
        <v>118</v>
      </c>
      <c r="Z13" s="20">
        <v>2.004</v>
      </c>
      <c r="AA13" s="20">
        <v>22.039000000000001</v>
      </c>
      <c r="AB13" s="20">
        <v>4.8360000000000003</v>
      </c>
      <c r="AC13" s="48">
        <v>1.7999999999999999E-2</v>
      </c>
    </row>
    <row r="14" spans="1:30" x14ac:dyDescent="0.25">
      <c r="A14" s="56" t="s">
        <v>119</v>
      </c>
      <c r="B14" s="19">
        <v>2.1880000000000002</v>
      </c>
      <c r="C14" s="19">
        <v>28.440999999999999</v>
      </c>
      <c r="D14" s="19">
        <v>7.0350000000000001</v>
      </c>
      <c r="E14" s="48">
        <v>3.0000000000000001E-3</v>
      </c>
      <c r="I14" s="56" t="s">
        <v>119</v>
      </c>
      <c r="J14" s="20">
        <v>4</v>
      </c>
      <c r="K14" s="20">
        <v>32</v>
      </c>
      <c r="L14" s="20">
        <v>9.7149999999999999</v>
      </c>
      <c r="M14" s="48" t="s">
        <v>12</v>
      </c>
      <c r="Q14" s="56" t="s">
        <v>119</v>
      </c>
      <c r="R14" s="19">
        <v>3.3570000000000002</v>
      </c>
      <c r="S14" s="19">
        <v>36.921999999999997</v>
      </c>
      <c r="T14" s="19">
        <v>5.5179999999999998</v>
      </c>
      <c r="U14" s="29">
        <v>2E-3</v>
      </c>
      <c r="Y14" s="56" t="s">
        <v>119</v>
      </c>
      <c r="Z14" s="20">
        <v>1.59</v>
      </c>
      <c r="AA14" s="20">
        <v>17.492999999999999</v>
      </c>
      <c r="AB14" s="20">
        <v>11.090999999999999</v>
      </c>
      <c r="AC14" s="48">
        <v>1E-3</v>
      </c>
    </row>
    <row r="15" spans="1:30" x14ac:dyDescent="0.25">
      <c r="A15" s="56" t="s">
        <v>120</v>
      </c>
      <c r="B15" s="19">
        <v>2.367</v>
      </c>
      <c r="C15" s="19">
        <v>30.771000000000001</v>
      </c>
      <c r="D15" s="19">
        <v>6.4059999999999997</v>
      </c>
      <c r="E15" s="48">
        <v>3.0000000000000001E-3</v>
      </c>
      <c r="I15" s="56" t="s">
        <v>120</v>
      </c>
      <c r="J15" s="20">
        <v>4</v>
      </c>
      <c r="K15" s="20">
        <v>32</v>
      </c>
      <c r="L15" s="20">
        <v>1.794</v>
      </c>
      <c r="M15" s="48">
        <v>0.154</v>
      </c>
      <c r="Q15" s="56" t="s">
        <v>120</v>
      </c>
      <c r="R15" s="19">
        <v>6</v>
      </c>
      <c r="S15" s="19">
        <v>66</v>
      </c>
      <c r="T15" s="19">
        <v>3.819</v>
      </c>
      <c r="U15" s="29">
        <v>3.0000000000000001E-3</v>
      </c>
      <c r="Y15" s="56" t="s">
        <v>120</v>
      </c>
      <c r="Z15" s="20">
        <v>3</v>
      </c>
      <c r="AA15" s="20">
        <v>33</v>
      </c>
      <c r="AB15" s="20">
        <v>9.3179999999999996</v>
      </c>
      <c r="AC15" s="48" t="s">
        <v>12</v>
      </c>
    </row>
    <row r="16" spans="1:30" x14ac:dyDescent="0.25">
      <c r="A16" s="56" t="s">
        <v>121</v>
      </c>
      <c r="B16" s="19">
        <v>4</v>
      </c>
      <c r="C16" s="19">
        <v>52</v>
      </c>
      <c r="D16" s="19">
        <v>4.9550000000000001</v>
      </c>
      <c r="E16" s="48">
        <v>2E-3</v>
      </c>
      <c r="I16" s="56" t="s">
        <v>121</v>
      </c>
      <c r="J16" s="20">
        <v>1.5189999999999999</v>
      </c>
      <c r="K16" s="20">
        <v>12.154</v>
      </c>
      <c r="L16" s="20">
        <v>0.70799999999999996</v>
      </c>
      <c r="M16" s="48">
        <v>0.47499999999999998</v>
      </c>
      <c r="Q16" s="56" t="s">
        <v>121</v>
      </c>
      <c r="R16" s="19">
        <v>2.7639999999999998</v>
      </c>
      <c r="S16" s="19">
        <v>30.4</v>
      </c>
      <c r="T16" s="19">
        <v>1.0680000000000001</v>
      </c>
      <c r="U16" s="29">
        <v>0.373</v>
      </c>
      <c r="Y16" s="56" t="s">
        <v>121</v>
      </c>
      <c r="Z16" s="20">
        <v>3</v>
      </c>
      <c r="AA16" s="20">
        <v>33</v>
      </c>
      <c r="AB16" s="20">
        <v>2.415</v>
      </c>
      <c r="AC16" s="48">
        <v>8.4000000000000005E-2</v>
      </c>
    </row>
    <row r="17" spans="1:30" x14ac:dyDescent="0.25">
      <c r="A17" s="56" t="s">
        <v>122</v>
      </c>
      <c r="B17" s="19">
        <v>1.8089999999999999</v>
      </c>
      <c r="C17" s="19">
        <v>23.521000000000001</v>
      </c>
      <c r="D17" s="19">
        <v>4.9390000000000001</v>
      </c>
      <c r="E17" s="48">
        <v>1.9E-2</v>
      </c>
      <c r="I17" s="56" t="s">
        <v>122</v>
      </c>
      <c r="J17" s="20">
        <v>1.2809999999999999</v>
      </c>
      <c r="K17" s="20">
        <v>10.246</v>
      </c>
      <c r="L17" s="20">
        <v>4.2229999999999999</v>
      </c>
      <c r="M17" s="48">
        <v>5.8999999999999997E-2</v>
      </c>
      <c r="Q17" s="56" t="s">
        <v>122</v>
      </c>
      <c r="R17" s="19">
        <v>2.9119999999999999</v>
      </c>
      <c r="S17" s="19">
        <v>32.03</v>
      </c>
      <c r="T17" s="19">
        <v>4.3940000000000001</v>
      </c>
      <c r="U17" s="29">
        <v>1.0999999999999999E-2</v>
      </c>
      <c r="Y17" s="56" t="s">
        <v>122</v>
      </c>
      <c r="Z17" s="20">
        <v>1.292</v>
      </c>
      <c r="AA17" s="20">
        <v>14.209</v>
      </c>
      <c r="AB17" s="20">
        <v>6.3209999999999997</v>
      </c>
      <c r="AC17" s="48">
        <v>1.9E-2</v>
      </c>
    </row>
    <row r="18" spans="1:30" x14ac:dyDescent="0.25">
      <c r="A18" s="56" t="s">
        <v>123</v>
      </c>
      <c r="B18" s="19">
        <v>1.712</v>
      </c>
      <c r="C18" s="19">
        <v>22.251999999999999</v>
      </c>
      <c r="D18" s="19">
        <v>6.9870000000000001</v>
      </c>
      <c r="E18" s="48">
        <v>6.0000000000000001E-3</v>
      </c>
      <c r="I18" s="56" t="s">
        <v>123</v>
      </c>
      <c r="J18" s="20">
        <v>1.302</v>
      </c>
      <c r="K18" s="20">
        <v>10.414999999999999</v>
      </c>
      <c r="L18" s="20">
        <v>3.9470000000000001</v>
      </c>
      <c r="M18" s="48">
        <v>6.6000000000000003E-2</v>
      </c>
      <c r="Q18" s="56" t="s">
        <v>123</v>
      </c>
      <c r="R18" s="19">
        <v>2.7480000000000002</v>
      </c>
      <c r="S18" s="19">
        <v>30.228999999999999</v>
      </c>
      <c r="T18" s="19">
        <v>3.5640000000000001</v>
      </c>
      <c r="U18" s="29">
        <v>2.9000000000000001E-2</v>
      </c>
      <c r="Y18" s="56" t="s">
        <v>123</v>
      </c>
      <c r="Z18" s="20">
        <v>1.298</v>
      </c>
      <c r="AA18" s="20">
        <v>14.275</v>
      </c>
      <c r="AB18" s="20">
        <v>5.2469999999999999</v>
      </c>
      <c r="AC18" s="48">
        <v>0.03</v>
      </c>
    </row>
    <row r="19" spans="1:30" x14ac:dyDescent="0.25">
      <c r="A19" s="56" t="s">
        <v>124</v>
      </c>
      <c r="B19" s="19">
        <v>4</v>
      </c>
      <c r="C19" s="19">
        <v>52</v>
      </c>
      <c r="D19" s="19">
        <v>5.2649999999999997</v>
      </c>
      <c r="E19" s="48">
        <v>1E-3</v>
      </c>
      <c r="I19" s="56" t="s">
        <v>124</v>
      </c>
      <c r="J19" s="20">
        <v>4</v>
      </c>
      <c r="K19" s="20">
        <v>32</v>
      </c>
      <c r="L19" s="20">
        <v>5.1219999999999999</v>
      </c>
      <c r="M19" s="48">
        <v>3.0000000000000001E-3</v>
      </c>
      <c r="Q19" s="56" t="s">
        <v>124</v>
      </c>
      <c r="R19" s="19">
        <v>3.0030000000000001</v>
      </c>
      <c r="S19" s="19">
        <v>33.033999999999999</v>
      </c>
      <c r="T19" s="19">
        <v>2.609</v>
      </c>
      <c r="U19" s="29">
        <v>6.8000000000000005E-2</v>
      </c>
      <c r="Y19" s="56" t="s">
        <v>124</v>
      </c>
      <c r="Z19" s="20">
        <v>1.9830000000000001</v>
      </c>
      <c r="AA19" s="20">
        <v>21.81</v>
      </c>
      <c r="AB19" s="20">
        <v>11.973000000000001</v>
      </c>
      <c r="AC19" s="48" t="s">
        <v>12</v>
      </c>
    </row>
    <row r="20" spans="1:30" x14ac:dyDescent="0.25">
      <c r="A20" s="56" t="s">
        <v>125</v>
      </c>
      <c r="B20" s="19">
        <v>1.268</v>
      </c>
      <c r="C20" s="19">
        <v>16.489000000000001</v>
      </c>
      <c r="D20" s="19">
        <v>5.1059999999999999</v>
      </c>
      <c r="E20" s="48">
        <v>3.1E-2</v>
      </c>
      <c r="I20" s="56" t="s">
        <v>125</v>
      </c>
      <c r="J20" s="20">
        <v>1.2030000000000001</v>
      </c>
      <c r="K20" s="20">
        <v>9.6210000000000004</v>
      </c>
      <c r="L20" s="20">
        <v>3.9950000000000001</v>
      </c>
      <c r="M20" s="48">
        <v>7.0000000000000007E-2</v>
      </c>
      <c r="Q20" s="56" t="s">
        <v>125</v>
      </c>
      <c r="R20" s="19">
        <v>1.333</v>
      </c>
      <c r="S20" s="19">
        <v>14.66</v>
      </c>
      <c r="T20" s="19">
        <v>5.38</v>
      </c>
      <c r="U20" s="29">
        <v>2.7E-2</v>
      </c>
      <c r="Y20" s="56" t="s">
        <v>125</v>
      </c>
      <c r="Z20" s="20">
        <v>1.095</v>
      </c>
      <c r="AA20" s="20">
        <v>12.048</v>
      </c>
      <c r="AB20" s="20">
        <v>4.6829999999999998</v>
      </c>
      <c r="AC20" s="48">
        <v>4.9000000000000002E-2</v>
      </c>
    </row>
    <row r="21" spans="1:30" x14ac:dyDescent="0.25">
      <c r="A21" s="56" t="s">
        <v>126</v>
      </c>
      <c r="B21" s="19">
        <v>4</v>
      </c>
      <c r="C21" s="19">
        <v>52</v>
      </c>
      <c r="D21" s="19">
        <v>2.8740000000000001</v>
      </c>
      <c r="E21" s="48">
        <v>3.2000000000000001E-2</v>
      </c>
      <c r="I21" s="56" t="s">
        <v>126</v>
      </c>
      <c r="J21" s="20">
        <v>4</v>
      </c>
      <c r="K21" s="20">
        <v>32</v>
      </c>
      <c r="L21" s="20">
        <v>2.0750000000000002</v>
      </c>
      <c r="M21" s="48">
        <v>0.107</v>
      </c>
      <c r="Q21" s="56" t="s">
        <v>126</v>
      </c>
      <c r="R21" s="19">
        <v>2.133</v>
      </c>
      <c r="S21" s="19">
        <v>23.457999999999998</v>
      </c>
      <c r="T21" s="19">
        <v>2.6070000000000002</v>
      </c>
      <c r="U21" s="29">
        <v>9.1999999999999998E-2</v>
      </c>
      <c r="Y21" s="56" t="s">
        <v>126</v>
      </c>
      <c r="Z21" s="20">
        <v>3</v>
      </c>
      <c r="AA21" s="20">
        <v>33</v>
      </c>
      <c r="AB21" s="20">
        <v>5.5540000000000003</v>
      </c>
      <c r="AC21" s="48">
        <v>3.0000000000000001E-3</v>
      </c>
    </row>
    <row r="22" spans="1:30" x14ac:dyDescent="0.25">
      <c r="A22" s="56" t="s">
        <v>127</v>
      </c>
      <c r="B22" s="19">
        <v>2.6080000000000001</v>
      </c>
      <c r="C22" s="19">
        <v>33.902999999999999</v>
      </c>
      <c r="D22" s="19">
        <v>2.2450000000000001</v>
      </c>
      <c r="E22" s="48">
        <v>0.108</v>
      </c>
      <c r="I22" s="56" t="s">
        <v>127</v>
      </c>
      <c r="J22" s="20">
        <v>4</v>
      </c>
      <c r="K22" s="20">
        <v>32</v>
      </c>
      <c r="L22" s="20">
        <v>0.95599999999999996</v>
      </c>
      <c r="M22" s="48">
        <v>0.44500000000000001</v>
      </c>
      <c r="Q22" s="56" t="s">
        <v>127</v>
      </c>
      <c r="R22" s="19">
        <v>3.1579999999999999</v>
      </c>
      <c r="S22" s="19">
        <v>34.741</v>
      </c>
      <c r="T22" s="19">
        <v>0.55400000000000005</v>
      </c>
      <c r="U22" s="29">
        <v>0.65800000000000003</v>
      </c>
      <c r="Y22" s="56" t="s">
        <v>127</v>
      </c>
      <c r="Z22" s="20">
        <v>3</v>
      </c>
      <c r="AA22" s="20">
        <v>33</v>
      </c>
      <c r="AB22" s="20">
        <v>0.41699999999999998</v>
      </c>
      <c r="AC22" s="48">
        <v>0.74199999999999999</v>
      </c>
    </row>
    <row r="23" spans="1:30" x14ac:dyDescent="0.25">
      <c r="A23" s="56" t="s">
        <v>128</v>
      </c>
      <c r="B23" s="19">
        <v>2.355</v>
      </c>
      <c r="C23" s="19">
        <v>30.619</v>
      </c>
      <c r="D23" s="19">
        <v>1.6579999999999999</v>
      </c>
      <c r="E23" s="48">
        <v>0.20399999999999999</v>
      </c>
      <c r="I23" s="56" t="s">
        <v>128</v>
      </c>
      <c r="J23" s="20">
        <v>2.4500000000000002</v>
      </c>
      <c r="K23" s="20">
        <v>19.597999999999999</v>
      </c>
      <c r="L23" s="20">
        <v>1.554</v>
      </c>
      <c r="M23" s="48">
        <v>0.23699999999999999</v>
      </c>
      <c r="Q23" s="56" t="s">
        <v>128</v>
      </c>
      <c r="R23" s="19">
        <v>3.0150000000000001</v>
      </c>
      <c r="S23" s="19">
        <v>33.159999999999997</v>
      </c>
      <c r="T23" s="19">
        <v>1.669</v>
      </c>
      <c r="U23" s="29">
        <v>0.192</v>
      </c>
      <c r="Y23" s="56" t="s">
        <v>128</v>
      </c>
      <c r="Z23" s="20">
        <v>3</v>
      </c>
      <c r="AA23" s="20">
        <v>33</v>
      </c>
      <c r="AB23" s="20">
        <v>3.2170000000000001</v>
      </c>
      <c r="AC23" s="48">
        <v>3.5000000000000003E-2</v>
      </c>
    </row>
    <row r="24" spans="1:30" x14ac:dyDescent="0.25">
      <c r="A24" s="56" t="s">
        <v>129</v>
      </c>
      <c r="B24" s="19">
        <v>4</v>
      </c>
      <c r="C24" s="19">
        <v>52</v>
      </c>
      <c r="D24" s="19">
        <v>1.298</v>
      </c>
      <c r="E24" s="48">
        <v>0.28299999999999997</v>
      </c>
      <c r="I24" s="56" t="s">
        <v>129</v>
      </c>
      <c r="J24" s="20">
        <v>1.514</v>
      </c>
      <c r="K24" s="20">
        <v>12.11</v>
      </c>
      <c r="L24" s="20">
        <v>0.76200000000000001</v>
      </c>
      <c r="M24" s="48">
        <v>0.45300000000000001</v>
      </c>
      <c r="Q24" s="56" t="s">
        <v>129</v>
      </c>
      <c r="R24" s="19">
        <v>2.5489999999999999</v>
      </c>
      <c r="S24" s="19">
        <v>28.035</v>
      </c>
      <c r="T24" s="19">
        <v>1.1819999999999999</v>
      </c>
      <c r="U24" s="29">
        <v>0.33</v>
      </c>
      <c r="Y24" s="56" t="s">
        <v>129</v>
      </c>
      <c r="Z24" s="20">
        <v>1.7729999999999999</v>
      </c>
      <c r="AA24" s="20">
        <v>19.507999999999999</v>
      </c>
      <c r="AB24" s="20">
        <v>1.8380000000000001</v>
      </c>
      <c r="AC24" s="48">
        <v>0.188</v>
      </c>
    </row>
    <row r="25" spans="1:30" x14ac:dyDescent="0.25">
      <c r="A25" s="56" t="s">
        <v>130</v>
      </c>
      <c r="B25" s="19">
        <v>4</v>
      </c>
      <c r="C25" s="19">
        <v>52</v>
      </c>
      <c r="D25" s="19">
        <v>0.96299999999999997</v>
      </c>
      <c r="E25" s="48">
        <v>0.436</v>
      </c>
      <c r="I25" s="56" t="s">
        <v>130</v>
      </c>
      <c r="J25" s="20">
        <v>1.7709999999999999</v>
      </c>
      <c r="K25" s="20">
        <v>14.164</v>
      </c>
      <c r="L25" s="20">
        <v>0.83399999999999996</v>
      </c>
      <c r="M25" s="48">
        <v>0.441</v>
      </c>
      <c r="Q25" s="56" t="s">
        <v>130</v>
      </c>
      <c r="R25" s="19">
        <v>2.702</v>
      </c>
      <c r="S25" s="19">
        <v>29.722999999999999</v>
      </c>
      <c r="T25" s="19">
        <v>2.012</v>
      </c>
      <c r="U25" s="29">
        <v>0.13900000000000001</v>
      </c>
      <c r="Y25" s="56" t="s">
        <v>130</v>
      </c>
      <c r="Z25" s="20">
        <v>1.66</v>
      </c>
      <c r="AA25" s="20">
        <v>18.257999999999999</v>
      </c>
      <c r="AB25" s="20">
        <v>0.49199999999999999</v>
      </c>
      <c r="AC25" s="48">
        <v>0.58499999999999996</v>
      </c>
    </row>
    <row r="26" spans="1:30" ht="15.75" thickBot="1" x14ac:dyDescent="0.3">
      <c r="A26" s="57" t="s">
        <v>131</v>
      </c>
      <c r="B26" s="24">
        <v>2.4769999999999999</v>
      </c>
      <c r="C26" s="24">
        <v>32.197000000000003</v>
      </c>
      <c r="D26" s="24">
        <v>1.514</v>
      </c>
      <c r="E26" s="50">
        <v>0.23300000000000001</v>
      </c>
      <c r="I26" s="57" t="s">
        <v>131</v>
      </c>
      <c r="J26" s="25">
        <v>2.1339999999999999</v>
      </c>
      <c r="K26" s="25">
        <v>17.074999999999999</v>
      </c>
      <c r="L26" s="25">
        <v>2.4169999999999998</v>
      </c>
      <c r="M26" s="50">
        <v>0.11600000000000001</v>
      </c>
      <c r="Q26" s="57" t="s">
        <v>131</v>
      </c>
      <c r="R26" s="24">
        <v>2.64</v>
      </c>
      <c r="S26" s="24">
        <v>29.045000000000002</v>
      </c>
      <c r="T26" s="24">
        <v>1.2110000000000001</v>
      </c>
      <c r="U26" s="30">
        <v>0.32100000000000001</v>
      </c>
      <c r="Y26" s="57" t="s">
        <v>131</v>
      </c>
      <c r="Z26" s="25">
        <v>1.8839999999999999</v>
      </c>
      <c r="AA26" s="25">
        <v>20.722999999999999</v>
      </c>
      <c r="AB26" s="25">
        <v>1.571</v>
      </c>
      <c r="AC26" s="50">
        <v>0.23200000000000001</v>
      </c>
    </row>
    <row r="27" spans="1:30" x14ac:dyDescent="0.25">
      <c r="A27" s="104"/>
      <c r="B27" s="104"/>
      <c r="C27" s="104"/>
      <c r="D27" s="104"/>
      <c r="E27" s="104"/>
      <c r="I27" s="104"/>
      <c r="J27" s="104"/>
      <c r="K27" s="104"/>
      <c r="L27" s="104"/>
      <c r="M27" s="104"/>
      <c r="Q27" s="104"/>
      <c r="R27" s="104"/>
      <c r="S27" s="104"/>
      <c r="T27" s="104"/>
      <c r="U27" s="104"/>
      <c r="Y27" s="104"/>
      <c r="Z27" s="104"/>
      <c r="AA27" s="104"/>
      <c r="AB27" s="104"/>
      <c r="AC27" s="104"/>
    </row>
    <row r="29" spans="1:30" ht="15.75" thickBot="1" x14ac:dyDescent="0.3">
      <c r="A29" s="102" t="s">
        <v>13</v>
      </c>
      <c r="B29" s="102"/>
      <c r="C29" s="102"/>
      <c r="D29" s="102"/>
      <c r="E29" s="102"/>
      <c r="F29" s="102"/>
      <c r="I29" s="102" t="s">
        <v>13</v>
      </c>
      <c r="J29" s="102"/>
      <c r="K29" s="102"/>
      <c r="L29" s="102"/>
      <c r="M29" s="102"/>
      <c r="N29" s="102"/>
      <c r="Q29" s="102" t="s">
        <v>13</v>
      </c>
      <c r="R29" s="102"/>
      <c r="S29" s="102"/>
      <c r="T29" s="102"/>
      <c r="U29" s="102"/>
      <c r="V29" s="102"/>
      <c r="Y29" s="103" t="s">
        <v>13</v>
      </c>
      <c r="Z29" s="103"/>
      <c r="AA29" s="103"/>
      <c r="AB29" s="103"/>
      <c r="AC29" s="103"/>
      <c r="AD29" s="103"/>
    </row>
    <row r="30" spans="1:30" x14ac:dyDescent="0.25">
      <c r="A30" s="110" t="s">
        <v>6</v>
      </c>
      <c r="B30" s="116" t="s">
        <v>14</v>
      </c>
      <c r="C30" s="96" t="s">
        <v>15</v>
      </c>
      <c r="D30" s="96" t="s">
        <v>10</v>
      </c>
      <c r="E30" s="98" t="s">
        <v>16</v>
      </c>
      <c r="F30" s="99"/>
      <c r="I30" s="110" t="s">
        <v>6</v>
      </c>
      <c r="J30" s="116" t="s">
        <v>14</v>
      </c>
      <c r="K30" s="96" t="s">
        <v>15</v>
      </c>
      <c r="L30" s="96" t="s">
        <v>10</v>
      </c>
      <c r="M30" s="98" t="s">
        <v>16</v>
      </c>
      <c r="N30" s="99"/>
      <c r="Q30" s="110" t="s">
        <v>6</v>
      </c>
      <c r="R30" s="116" t="s">
        <v>14</v>
      </c>
      <c r="S30" s="96" t="s">
        <v>15</v>
      </c>
      <c r="T30" s="96" t="s">
        <v>10</v>
      </c>
      <c r="U30" s="112" t="s">
        <v>16</v>
      </c>
      <c r="V30" s="99"/>
      <c r="Y30" s="110" t="s">
        <v>6</v>
      </c>
      <c r="Z30" s="118" t="s">
        <v>17</v>
      </c>
      <c r="AA30" s="120" t="s">
        <v>15</v>
      </c>
      <c r="AB30" s="120" t="s">
        <v>10</v>
      </c>
      <c r="AC30" s="41" t="s">
        <v>16</v>
      </c>
      <c r="AD30" s="42"/>
    </row>
    <row r="31" spans="1:30" ht="15.75" thickBot="1" x14ac:dyDescent="0.3">
      <c r="A31" s="111"/>
      <c r="B31" s="117"/>
      <c r="C31" s="97"/>
      <c r="D31" s="97"/>
      <c r="E31" s="11" t="s">
        <v>18</v>
      </c>
      <c r="F31" s="12" t="s">
        <v>19</v>
      </c>
      <c r="I31" s="111"/>
      <c r="J31" s="117"/>
      <c r="K31" s="97"/>
      <c r="L31" s="97"/>
      <c r="M31" s="11" t="s">
        <v>18</v>
      </c>
      <c r="N31" s="12" t="s">
        <v>19</v>
      </c>
      <c r="Q31" s="111"/>
      <c r="R31" s="117"/>
      <c r="S31" s="97"/>
      <c r="T31" s="97"/>
      <c r="U31" s="11" t="s">
        <v>18</v>
      </c>
      <c r="V31" s="12" t="s">
        <v>19</v>
      </c>
      <c r="Y31" s="111"/>
      <c r="Z31" s="119"/>
      <c r="AA31" s="121"/>
      <c r="AB31" s="121"/>
      <c r="AC31" s="43" t="s">
        <v>18</v>
      </c>
      <c r="AD31" s="44" t="s">
        <v>19</v>
      </c>
    </row>
    <row r="32" spans="1:30" ht="15.75" thickTop="1" x14ac:dyDescent="0.25">
      <c r="A32" s="127" t="s">
        <v>114</v>
      </c>
      <c r="B32" s="13" t="s">
        <v>20</v>
      </c>
      <c r="C32" s="14">
        <v>-0.156</v>
      </c>
      <c r="D32" s="15">
        <v>0.55800000000000005</v>
      </c>
      <c r="E32" s="14">
        <v>-0.40600000000000003</v>
      </c>
      <c r="F32" s="28">
        <v>9.4E-2</v>
      </c>
      <c r="I32" s="127" t="s">
        <v>114</v>
      </c>
      <c r="J32" s="13" t="s">
        <v>21</v>
      </c>
      <c r="K32" s="15">
        <v>-3.1E-2</v>
      </c>
      <c r="L32" s="15">
        <v>1</v>
      </c>
      <c r="M32" s="14">
        <v>-0.189</v>
      </c>
      <c r="N32" s="28">
        <v>0.127</v>
      </c>
      <c r="Q32" s="127" t="s">
        <v>114</v>
      </c>
      <c r="R32" s="13" t="s">
        <v>22</v>
      </c>
      <c r="S32" s="14">
        <v>-8.3000000000000004E-2</v>
      </c>
      <c r="T32" s="15">
        <v>1</v>
      </c>
      <c r="U32" s="14">
        <v>-0.33600000000000002</v>
      </c>
      <c r="V32" s="28">
        <v>0.16900000000000001</v>
      </c>
      <c r="Y32" s="127" t="s">
        <v>114</v>
      </c>
      <c r="Z32" s="13" t="s">
        <v>23</v>
      </c>
      <c r="AA32" s="15">
        <v>-7.1999999999999995E-2</v>
      </c>
      <c r="AB32" s="15">
        <v>1</v>
      </c>
      <c r="AC32" s="15">
        <v>-0.29099999999999998</v>
      </c>
      <c r="AD32" s="46">
        <v>0.14599999999999999</v>
      </c>
    </row>
    <row r="33" spans="1:30" x14ac:dyDescent="0.25">
      <c r="A33" s="125"/>
      <c r="B33" s="18" t="s">
        <v>24</v>
      </c>
      <c r="C33" s="19">
        <v>-5.7000000000000002E-2</v>
      </c>
      <c r="D33" s="20">
        <v>1</v>
      </c>
      <c r="E33" s="19">
        <v>-0.32900000000000001</v>
      </c>
      <c r="F33" s="29">
        <v>0.214</v>
      </c>
      <c r="I33" s="125"/>
      <c r="J33" s="18" t="s">
        <v>25</v>
      </c>
      <c r="K33" s="20">
        <v>-0.188</v>
      </c>
      <c r="L33" s="20">
        <v>0.76700000000000002</v>
      </c>
      <c r="M33" s="19">
        <v>-0.54200000000000004</v>
      </c>
      <c r="N33" s="29">
        <v>0.16600000000000001</v>
      </c>
      <c r="Q33" s="125"/>
      <c r="R33" s="18" t="s">
        <v>26</v>
      </c>
      <c r="S33" s="19">
        <v>-5.6000000000000001E-2</v>
      </c>
      <c r="T33" s="20">
        <v>1</v>
      </c>
      <c r="U33" s="19">
        <v>-0.26900000000000002</v>
      </c>
      <c r="V33" s="29">
        <v>0.158</v>
      </c>
      <c r="Y33" s="125"/>
      <c r="Z33" s="18" t="s">
        <v>27</v>
      </c>
      <c r="AA33" s="20">
        <v>-7.0999999999999994E-2</v>
      </c>
      <c r="AB33" s="20">
        <v>1</v>
      </c>
      <c r="AC33" s="20">
        <v>-0.34899999999999998</v>
      </c>
      <c r="AD33" s="48">
        <v>0.20799999999999999</v>
      </c>
    </row>
    <row r="34" spans="1:30" x14ac:dyDescent="0.25">
      <c r="A34" s="125"/>
      <c r="B34" s="18" t="s">
        <v>28</v>
      </c>
      <c r="C34" s="19">
        <v>7.0000000000000007E-2</v>
      </c>
      <c r="D34" s="20">
        <v>1</v>
      </c>
      <c r="E34" s="19">
        <v>-0.25900000000000001</v>
      </c>
      <c r="F34" s="29">
        <v>0.39900000000000002</v>
      </c>
      <c r="I34" s="125"/>
      <c r="J34" s="18" t="s">
        <v>29</v>
      </c>
      <c r="K34" s="20">
        <v>-6.3E-2</v>
      </c>
      <c r="L34" s="20">
        <v>1</v>
      </c>
      <c r="M34" s="19">
        <v>-0.30499999999999999</v>
      </c>
      <c r="N34" s="29">
        <v>0.17799999999999999</v>
      </c>
      <c r="Q34" s="125"/>
      <c r="R34" s="18" t="s">
        <v>25</v>
      </c>
      <c r="S34" s="19">
        <v>5.0000000000000001E-3</v>
      </c>
      <c r="T34" s="20">
        <v>1</v>
      </c>
      <c r="U34" s="19">
        <v>-0.20899999999999999</v>
      </c>
      <c r="V34" s="29">
        <v>0.219</v>
      </c>
      <c r="Y34" s="125"/>
      <c r="Z34" s="18" t="s">
        <v>30</v>
      </c>
      <c r="AA34" s="20">
        <v>0.17399999999999999</v>
      </c>
      <c r="AB34" s="20">
        <v>0.217</v>
      </c>
      <c r="AC34" s="20">
        <v>-0.06</v>
      </c>
      <c r="AD34" s="48">
        <v>0.40799999999999997</v>
      </c>
    </row>
    <row r="35" spans="1:30" x14ac:dyDescent="0.25">
      <c r="A35" s="125"/>
      <c r="B35" s="18" t="s">
        <v>31</v>
      </c>
      <c r="C35" s="19">
        <v>0.14499999999999999</v>
      </c>
      <c r="D35" s="20">
        <v>0.98299999999999998</v>
      </c>
      <c r="E35" s="19">
        <v>-0.13</v>
      </c>
      <c r="F35" s="29">
        <v>0.42</v>
      </c>
      <c r="I35" s="125"/>
      <c r="J35" s="18" t="s">
        <v>32</v>
      </c>
      <c r="K35" s="20">
        <v>0.11899999999999999</v>
      </c>
      <c r="L35" s="20">
        <v>0.499</v>
      </c>
      <c r="M35" s="19">
        <v>-7.9000000000000001E-2</v>
      </c>
      <c r="N35" s="29">
        <v>0.316</v>
      </c>
      <c r="Q35" s="125"/>
      <c r="R35" s="18" t="s">
        <v>33</v>
      </c>
      <c r="S35" s="19">
        <v>1.0999999999999999E-2</v>
      </c>
      <c r="T35" s="20">
        <v>1</v>
      </c>
      <c r="U35" s="19">
        <v>-0.17699999999999999</v>
      </c>
      <c r="V35" s="29">
        <v>0.19900000000000001</v>
      </c>
      <c r="Y35" s="125"/>
      <c r="Z35" s="18" t="s">
        <v>34</v>
      </c>
      <c r="AA35" s="20">
        <v>7.1999999999999995E-2</v>
      </c>
      <c r="AB35" s="20">
        <v>1</v>
      </c>
      <c r="AC35" s="20">
        <v>-0.14599999999999999</v>
      </c>
      <c r="AD35" s="48">
        <v>0.29099999999999998</v>
      </c>
    </row>
    <row r="36" spans="1:30" x14ac:dyDescent="0.25">
      <c r="A36" s="125"/>
      <c r="B36" s="18" t="s">
        <v>35</v>
      </c>
      <c r="C36" s="19">
        <v>0.156</v>
      </c>
      <c r="D36" s="20">
        <v>0.55800000000000005</v>
      </c>
      <c r="E36" s="19">
        <v>-9.4E-2</v>
      </c>
      <c r="F36" s="29">
        <v>0.40600000000000003</v>
      </c>
      <c r="I36" s="125"/>
      <c r="J36" s="18" t="s">
        <v>36</v>
      </c>
      <c r="K36" s="20">
        <v>3.1E-2</v>
      </c>
      <c r="L36" s="20">
        <v>1</v>
      </c>
      <c r="M36" s="19">
        <v>-0.127</v>
      </c>
      <c r="N36" s="29">
        <v>0.189</v>
      </c>
      <c r="Q36" s="125"/>
      <c r="R36" s="18" t="s">
        <v>37</v>
      </c>
      <c r="S36" s="19">
        <v>2.3E-2</v>
      </c>
      <c r="T36" s="20">
        <v>1</v>
      </c>
      <c r="U36" s="19">
        <v>-0.16600000000000001</v>
      </c>
      <c r="V36" s="29">
        <v>0.21299999999999999</v>
      </c>
      <c r="Y36" s="125"/>
      <c r="Z36" s="18" t="s">
        <v>38</v>
      </c>
      <c r="AA36" s="20">
        <v>2E-3</v>
      </c>
      <c r="AB36" s="20">
        <v>1</v>
      </c>
      <c r="AC36" s="20">
        <v>-0.152</v>
      </c>
      <c r="AD36" s="48">
        <v>0.155</v>
      </c>
    </row>
    <row r="37" spans="1:30" x14ac:dyDescent="0.25">
      <c r="A37" s="125"/>
      <c r="B37" s="18" t="s">
        <v>39</v>
      </c>
      <c r="C37" s="19">
        <v>9.9000000000000005E-2</v>
      </c>
      <c r="D37" s="20">
        <v>0.58899999999999997</v>
      </c>
      <c r="E37" s="19">
        <v>-6.2E-2</v>
      </c>
      <c r="F37" s="29">
        <v>0.25900000000000001</v>
      </c>
      <c r="I37" s="125"/>
      <c r="J37" s="18" t="s">
        <v>40</v>
      </c>
      <c r="K37" s="20">
        <v>-0.157</v>
      </c>
      <c r="L37" s="20">
        <v>1</v>
      </c>
      <c r="M37" s="19">
        <v>-0.61599999999999999</v>
      </c>
      <c r="N37" s="29">
        <v>0.30199999999999999</v>
      </c>
      <c r="Q37" s="125"/>
      <c r="R37" s="18" t="s">
        <v>32</v>
      </c>
      <c r="S37" s="19">
        <v>0.22700000000000001</v>
      </c>
      <c r="T37" s="20">
        <v>1</v>
      </c>
      <c r="U37" s="19">
        <v>-0.17299999999999999</v>
      </c>
      <c r="V37" s="29">
        <v>0.626</v>
      </c>
      <c r="Y37" s="125"/>
      <c r="Z37" s="18" t="s">
        <v>41</v>
      </c>
      <c r="AA37" s="20">
        <v>0.247</v>
      </c>
      <c r="AB37" s="20">
        <v>3.9E-2</v>
      </c>
      <c r="AC37" s="20">
        <v>1.0999999999999999E-2</v>
      </c>
      <c r="AD37" s="48">
        <v>0.48299999999999998</v>
      </c>
    </row>
    <row r="38" spans="1:30" x14ac:dyDescent="0.25">
      <c r="A38" s="125"/>
      <c r="B38" s="18" t="s">
        <v>42</v>
      </c>
      <c r="C38" s="19">
        <v>0.22600000000000001</v>
      </c>
      <c r="D38" s="20">
        <v>6.9000000000000006E-2</v>
      </c>
      <c r="E38" s="19">
        <v>-1.2E-2</v>
      </c>
      <c r="F38" s="29">
        <v>0.46300000000000002</v>
      </c>
      <c r="I38" s="125"/>
      <c r="J38" s="18" t="s">
        <v>43</v>
      </c>
      <c r="K38" s="20">
        <v>-3.2000000000000001E-2</v>
      </c>
      <c r="L38" s="20">
        <v>1</v>
      </c>
      <c r="M38" s="19">
        <v>-0.315</v>
      </c>
      <c r="N38" s="29">
        <v>0.251</v>
      </c>
      <c r="Q38" s="125"/>
      <c r="R38" s="18" t="s">
        <v>44</v>
      </c>
      <c r="S38" s="19">
        <v>8.3000000000000004E-2</v>
      </c>
      <c r="T38" s="20">
        <v>1</v>
      </c>
      <c r="U38" s="19">
        <v>-0.16900000000000001</v>
      </c>
      <c r="V38" s="29">
        <v>0.33600000000000002</v>
      </c>
      <c r="Y38" s="125"/>
      <c r="Z38" s="18" t="s">
        <v>45</v>
      </c>
      <c r="AA38" s="20">
        <v>7.0999999999999994E-2</v>
      </c>
      <c r="AB38" s="20">
        <v>1</v>
      </c>
      <c r="AC38" s="20">
        <v>-0.20799999999999999</v>
      </c>
      <c r="AD38" s="48">
        <v>0.34899999999999998</v>
      </c>
    </row>
    <row r="39" spans="1:30" x14ac:dyDescent="0.25">
      <c r="A39" s="125"/>
      <c r="B39" s="18" t="s">
        <v>46</v>
      </c>
      <c r="C39" s="19">
        <v>0.30099999999999999</v>
      </c>
      <c r="D39" s="20">
        <v>7.0999999999999994E-2</v>
      </c>
      <c r="E39" s="19">
        <v>-1.7000000000000001E-2</v>
      </c>
      <c r="F39" s="29">
        <v>0.61799999999999999</v>
      </c>
      <c r="I39" s="125"/>
      <c r="J39" s="18" t="s">
        <v>47</v>
      </c>
      <c r="K39" s="20">
        <v>0.15</v>
      </c>
      <c r="L39" s="20">
        <v>0.11600000000000001</v>
      </c>
      <c r="M39" s="19">
        <v>-2.5999999999999999E-2</v>
      </c>
      <c r="N39" s="29">
        <v>0.32600000000000001</v>
      </c>
      <c r="Q39" s="125"/>
      <c r="R39" s="18" t="s">
        <v>49</v>
      </c>
      <c r="S39" s="19">
        <v>2.7E-2</v>
      </c>
      <c r="T39" s="20">
        <v>1</v>
      </c>
      <c r="U39" s="19">
        <v>-0.19700000000000001</v>
      </c>
      <c r="V39" s="29">
        <v>0.252</v>
      </c>
      <c r="Y39" s="125"/>
      <c r="Z39" s="18" t="s">
        <v>50</v>
      </c>
      <c r="AA39" s="20">
        <v>-2E-3</v>
      </c>
      <c r="AB39" s="20">
        <v>1</v>
      </c>
      <c r="AC39" s="20">
        <v>-0.155</v>
      </c>
      <c r="AD39" s="48">
        <v>0.152</v>
      </c>
    </row>
    <row r="40" spans="1:30" x14ac:dyDescent="0.25">
      <c r="A40" s="125"/>
      <c r="B40" s="18" t="s">
        <v>51</v>
      </c>
      <c r="C40" s="19">
        <v>5.7000000000000002E-2</v>
      </c>
      <c r="D40" s="20">
        <v>1</v>
      </c>
      <c r="E40" s="19">
        <v>-0.214</v>
      </c>
      <c r="F40" s="29">
        <v>0.32900000000000001</v>
      </c>
      <c r="I40" s="125"/>
      <c r="J40" s="18" t="s">
        <v>52</v>
      </c>
      <c r="K40" s="20">
        <v>0.188</v>
      </c>
      <c r="L40" s="20">
        <v>0.76700000000000002</v>
      </c>
      <c r="M40" s="19">
        <v>-0.16600000000000001</v>
      </c>
      <c r="N40" s="29">
        <v>0.54200000000000004</v>
      </c>
      <c r="Q40" s="125"/>
      <c r="R40" s="18" t="s">
        <v>53</v>
      </c>
      <c r="S40" s="19">
        <v>8.7999999999999995E-2</v>
      </c>
      <c r="T40" s="20">
        <v>1</v>
      </c>
      <c r="U40" s="19">
        <v>-0.33700000000000002</v>
      </c>
      <c r="V40" s="29">
        <v>0.51400000000000001</v>
      </c>
      <c r="Y40" s="125"/>
      <c r="Z40" s="18" t="s">
        <v>54</v>
      </c>
      <c r="AA40" s="20">
        <v>0.245</v>
      </c>
      <c r="AB40" s="20">
        <v>9.4E-2</v>
      </c>
      <c r="AC40" s="20">
        <v>-0.03</v>
      </c>
      <c r="AD40" s="48">
        <v>0.52</v>
      </c>
    </row>
    <row r="41" spans="1:30" x14ac:dyDescent="0.25">
      <c r="A41" s="125"/>
      <c r="B41" s="18" t="s">
        <v>55</v>
      </c>
      <c r="C41" s="19">
        <v>-9.9000000000000005E-2</v>
      </c>
      <c r="D41" s="20">
        <v>0.58899999999999997</v>
      </c>
      <c r="E41" s="19">
        <v>-0.25900000000000001</v>
      </c>
      <c r="F41" s="29">
        <v>6.2E-2</v>
      </c>
      <c r="I41" s="125"/>
      <c r="J41" s="18" t="s">
        <v>56</v>
      </c>
      <c r="K41" s="20">
        <v>0.157</v>
      </c>
      <c r="L41" s="20">
        <v>1</v>
      </c>
      <c r="M41" s="19">
        <v>-0.30199999999999999</v>
      </c>
      <c r="N41" s="29">
        <v>0.61599999999999999</v>
      </c>
      <c r="Q41" s="125"/>
      <c r="R41" s="18" t="s">
        <v>57</v>
      </c>
      <c r="S41" s="19">
        <v>9.4E-2</v>
      </c>
      <c r="T41" s="20">
        <v>1</v>
      </c>
      <c r="U41" s="19">
        <v>-0.23699999999999999</v>
      </c>
      <c r="V41" s="29">
        <v>0.42499999999999999</v>
      </c>
      <c r="Y41" s="125"/>
      <c r="Z41" s="18" t="s">
        <v>58</v>
      </c>
      <c r="AA41" s="20">
        <v>-0.17399999999999999</v>
      </c>
      <c r="AB41" s="20">
        <v>0.217</v>
      </c>
      <c r="AC41" s="20">
        <v>-0.40799999999999997</v>
      </c>
      <c r="AD41" s="48">
        <v>0.06</v>
      </c>
    </row>
    <row r="42" spans="1:30" x14ac:dyDescent="0.25">
      <c r="A42" s="125"/>
      <c r="B42" s="18" t="s">
        <v>59</v>
      </c>
      <c r="C42" s="19">
        <v>0.127</v>
      </c>
      <c r="D42" s="20">
        <v>0.56100000000000005</v>
      </c>
      <c r="E42" s="19">
        <v>-7.6999999999999999E-2</v>
      </c>
      <c r="F42" s="29">
        <v>0.33200000000000002</v>
      </c>
      <c r="I42" s="125"/>
      <c r="J42" s="18" t="s">
        <v>60</v>
      </c>
      <c r="K42" s="20">
        <v>0.124</v>
      </c>
      <c r="L42" s="20">
        <v>1</v>
      </c>
      <c r="M42" s="19">
        <v>-0.36099999999999999</v>
      </c>
      <c r="N42" s="29">
        <v>0.60899999999999999</v>
      </c>
      <c r="Q42" s="125"/>
      <c r="R42" s="18" t="s">
        <v>61</v>
      </c>
      <c r="S42" s="19">
        <v>0.107</v>
      </c>
      <c r="T42" s="20">
        <v>1</v>
      </c>
      <c r="U42" s="19">
        <v>-0.17499999999999999</v>
      </c>
      <c r="V42" s="29">
        <v>0.38800000000000001</v>
      </c>
      <c r="Y42" s="125"/>
      <c r="Z42" s="18" t="s">
        <v>62</v>
      </c>
      <c r="AA42" s="20">
        <v>-0.247</v>
      </c>
      <c r="AB42" s="20">
        <v>3.9E-2</v>
      </c>
      <c r="AC42" s="20">
        <v>-0.48299999999999998</v>
      </c>
      <c r="AD42" s="48">
        <v>-1.0999999999999999E-2</v>
      </c>
    </row>
    <row r="43" spans="1:30" ht="15.75" thickBot="1" x14ac:dyDescent="0.3">
      <c r="A43" s="125"/>
      <c r="B43" s="18" t="s">
        <v>63</v>
      </c>
      <c r="C43" s="19">
        <v>0.20200000000000001</v>
      </c>
      <c r="D43" s="20">
        <v>0.437</v>
      </c>
      <c r="E43" s="19">
        <v>-0.10299999999999999</v>
      </c>
      <c r="F43" s="29">
        <v>0.50700000000000001</v>
      </c>
      <c r="I43" s="125"/>
      <c r="J43" s="18" t="s">
        <v>64</v>
      </c>
      <c r="K43" s="20">
        <v>0.307</v>
      </c>
      <c r="L43" s="20">
        <v>0.27700000000000002</v>
      </c>
      <c r="M43" s="19">
        <v>-0.13100000000000001</v>
      </c>
      <c r="N43" s="29">
        <v>0.74399999999999999</v>
      </c>
      <c r="Q43" s="125"/>
      <c r="R43" s="18" t="s">
        <v>65</v>
      </c>
      <c r="S43" s="19">
        <v>0.31</v>
      </c>
      <c r="T43" s="20">
        <v>0.21099999999999999</v>
      </c>
      <c r="U43" s="19">
        <v>-8.2000000000000003E-2</v>
      </c>
      <c r="V43" s="29">
        <v>0.70199999999999996</v>
      </c>
      <c r="Y43" s="126"/>
      <c r="Z43" s="23" t="s">
        <v>66</v>
      </c>
      <c r="AA43" s="25">
        <v>-0.245</v>
      </c>
      <c r="AB43" s="25">
        <v>9.4E-2</v>
      </c>
      <c r="AC43" s="25">
        <v>-0.52</v>
      </c>
      <c r="AD43" s="50">
        <v>0.03</v>
      </c>
    </row>
    <row r="44" spans="1:30" x14ac:dyDescent="0.25">
      <c r="A44" s="125"/>
      <c r="B44" s="18" t="s">
        <v>67</v>
      </c>
      <c r="C44" s="19">
        <v>-7.0000000000000007E-2</v>
      </c>
      <c r="D44" s="20">
        <v>1</v>
      </c>
      <c r="E44" s="19">
        <v>-0.39900000000000002</v>
      </c>
      <c r="F44" s="29">
        <v>0.25900000000000001</v>
      </c>
      <c r="I44" s="125"/>
      <c r="J44" s="18" t="s">
        <v>68</v>
      </c>
      <c r="K44" s="20">
        <v>6.3E-2</v>
      </c>
      <c r="L44" s="20">
        <v>1</v>
      </c>
      <c r="M44" s="19">
        <v>-0.17799999999999999</v>
      </c>
      <c r="N44" s="29">
        <v>0.30499999999999999</v>
      </c>
      <c r="Q44" s="125"/>
      <c r="R44" s="18" t="s">
        <v>69</v>
      </c>
      <c r="S44" s="19">
        <v>5.6000000000000001E-2</v>
      </c>
      <c r="T44" s="20">
        <v>1</v>
      </c>
      <c r="U44" s="19">
        <v>-0.158</v>
      </c>
      <c r="V44" s="29">
        <v>0.26900000000000002</v>
      </c>
      <c r="Y44" s="124" t="s">
        <v>115</v>
      </c>
      <c r="Z44" s="13" t="s">
        <v>23</v>
      </c>
      <c r="AA44" s="15">
        <v>-0.107</v>
      </c>
      <c r="AB44" s="15">
        <v>1</v>
      </c>
      <c r="AC44" s="15">
        <v>-0.35099999999999998</v>
      </c>
      <c r="AD44" s="46">
        <v>0.13700000000000001</v>
      </c>
    </row>
    <row r="45" spans="1:30" x14ac:dyDescent="0.25">
      <c r="A45" s="125"/>
      <c r="B45" s="18" t="s">
        <v>70</v>
      </c>
      <c r="C45" s="19">
        <v>-0.22600000000000001</v>
      </c>
      <c r="D45" s="20">
        <v>6.9000000000000006E-2</v>
      </c>
      <c r="E45" s="19">
        <v>-0.46300000000000002</v>
      </c>
      <c r="F45" s="29">
        <v>1.2E-2</v>
      </c>
      <c r="I45" s="125"/>
      <c r="J45" s="18" t="s">
        <v>71</v>
      </c>
      <c r="K45" s="20">
        <v>3.2000000000000001E-2</v>
      </c>
      <c r="L45" s="20">
        <v>1</v>
      </c>
      <c r="M45" s="19">
        <v>-0.251</v>
      </c>
      <c r="N45" s="29">
        <v>0.315</v>
      </c>
      <c r="Q45" s="125"/>
      <c r="R45" s="18" t="s">
        <v>72</v>
      </c>
      <c r="S45" s="19">
        <v>-2.7E-2</v>
      </c>
      <c r="T45" s="20">
        <v>1</v>
      </c>
      <c r="U45" s="19">
        <v>-0.252</v>
      </c>
      <c r="V45" s="29">
        <v>0.19700000000000001</v>
      </c>
      <c r="Y45" s="125"/>
      <c r="Z45" s="18" t="s">
        <v>27</v>
      </c>
      <c r="AA45" s="20">
        <v>-7.1999999999999995E-2</v>
      </c>
      <c r="AB45" s="20">
        <v>1</v>
      </c>
      <c r="AC45" s="20">
        <v>-0.35299999999999998</v>
      </c>
      <c r="AD45" s="48">
        <v>0.21</v>
      </c>
    </row>
    <row r="46" spans="1:30" x14ac:dyDescent="0.25">
      <c r="A46" s="125"/>
      <c r="B46" s="18" t="s">
        <v>73</v>
      </c>
      <c r="C46" s="19">
        <v>-0.127</v>
      </c>
      <c r="D46" s="20">
        <v>0.56100000000000005</v>
      </c>
      <c r="E46" s="19">
        <v>-0.33200000000000002</v>
      </c>
      <c r="F46" s="29">
        <v>7.6999999999999999E-2</v>
      </c>
      <c r="I46" s="125"/>
      <c r="J46" s="18" t="s">
        <v>74</v>
      </c>
      <c r="K46" s="20">
        <v>-0.124</v>
      </c>
      <c r="L46" s="20">
        <v>1</v>
      </c>
      <c r="M46" s="19">
        <v>-0.60899999999999999</v>
      </c>
      <c r="N46" s="29">
        <v>0.36099999999999999</v>
      </c>
      <c r="Q46" s="125"/>
      <c r="R46" s="18" t="s">
        <v>75</v>
      </c>
      <c r="S46" s="19">
        <v>6.0999999999999999E-2</v>
      </c>
      <c r="T46" s="20">
        <v>1</v>
      </c>
      <c r="U46" s="19">
        <v>-0.247</v>
      </c>
      <c r="V46" s="29">
        <v>0.36899999999999999</v>
      </c>
      <c r="Y46" s="125"/>
      <c r="Z46" s="18" t="s">
        <v>30</v>
      </c>
      <c r="AA46" s="20">
        <v>0.247</v>
      </c>
      <c r="AB46" s="20">
        <v>0.128</v>
      </c>
      <c r="AC46" s="20">
        <v>-4.8000000000000001E-2</v>
      </c>
      <c r="AD46" s="48">
        <v>0.54200000000000004</v>
      </c>
    </row>
    <row r="47" spans="1:30" x14ac:dyDescent="0.25">
      <c r="A47" s="125"/>
      <c r="B47" s="18" t="s">
        <v>76</v>
      </c>
      <c r="C47" s="19">
        <v>7.4999999999999997E-2</v>
      </c>
      <c r="D47" s="20">
        <v>1</v>
      </c>
      <c r="E47" s="19">
        <v>-0.22</v>
      </c>
      <c r="F47" s="29">
        <v>0.37</v>
      </c>
      <c r="I47" s="125"/>
      <c r="J47" s="18" t="s">
        <v>77</v>
      </c>
      <c r="K47" s="20">
        <v>0.182</v>
      </c>
      <c r="L47" s="20">
        <v>0.13500000000000001</v>
      </c>
      <c r="M47" s="19">
        <v>-3.9E-2</v>
      </c>
      <c r="N47" s="29">
        <v>0.40400000000000003</v>
      </c>
      <c r="Q47" s="125"/>
      <c r="R47" s="18" t="s">
        <v>78</v>
      </c>
      <c r="S47" s="19">
        <v>6.7000000000000004E-2</v>
      </c>
      <c r="T47" s="20">
        <v>1</v>
      </c>
      <c r="U47" s="19">
        <v>-0.221</v>
      </c>
      <c r="V47" s="29">
        <v>0.35499999999999998</v>
      </c>
      <c r="Y47" s="125"/>
      <c r="Z47" s="18" t="s">
        <v>34</v>
      </c>
      <c r="AA47" s="20">
        <v>0.107</v>
      </c>
      <c r="AB47" s="20">
        <v>1</v>
      </c>
      <c r="AC47" s="20">
        <v>-0.13700000000000001</v>
      </c>
      <c r="AD47" s="48">
        <v>0.35099999999999998</v>
      </c>
    </row>
    <row r="48" spans="1:30" x14ac:dyDescent="0.25">
      <c r="A48" s="125"/>
      <c r="B48" s="18" t="s">
        <v>79</v>
      </c>
      <c r="C48" s="19">
        <v>-0.14499999999999999</v>
      </c>
      <c r="D48" s="20">
        <v>0.98299999999999998</v>
      </c>
      <c r="E48" s="19">
        <v>-0.42</v>
      </c>
      <c r="F48" s="29">
        <v>0.13</v>
      </c>
      <c r="I48" s="125"/>
      <c r="J48" s="18" t="s">
        <v>80</v>
      </c>
      <c r="K48" s="20">
        <v>-0.11899999999999999</v>
      </c>
      <c r="L48" s="20">
        <v>0.499</v>
      </c>
      <c r="M48" s="19">
        <v>-0.316</v>
      </c>
      <c r="N48" s="29">
        <v>7.9000000000000001E-2</v>
      </c>
      <c r="Q48" s="125"/>
      <c r="R48" s="18" t="s">
        <v>81</v>
      </c>
      <c r="S48" s="19">
        <v>7.9000000000000001E-2</v>
      </c>
      <c r="T48" s="20">
        <v>1</v>
      </c>
      <c r="U48" s="19">
        <v>-0.19</v>
      </c>
      <c r="V48" s="29">
        <v>0.34799999999999998</v>
      </c>
      <c r="Y48" s="125"/>
      <c r="Z48" s="18" t="s">
        <v>38</v>
      </c>
      <c r="AA48" s="20">
        <v>3.5000000000000003E-2</v>
      </c>
      <c r="AB48" s="20">
        <v>1</v>
      </c>
      <c r="AC48" s="20">
        <v>-0.108</v>
      </c>
      <c r="AD48" s="48">
        <v>0.17799999999999999</v>
      </c>
    </row>
    <row r="49" spans="1:30" x14ac:dyDescent="0.25">
      <c r="A49" s="125"/>
      <c r="B49" s="18" t="s">
        <v>82</v>
      </c>
      <c r="C49" s="19">
        <v>-0.30099999999999999</v>
      </c>
      <c r="D49" s="20">
        <v>7.0999999999999994E-2</v>
      </c>
      <c r="E49" s="19">
        <v>-0.61799999999999999</v>
      </c>
      <c r="F49" s="29">
        <v>1.7000000000000001E-2</v>
      </c>
      <c r="I49" s="125"/>
      <c r="J49" s="18" t="s">
        <v>83</v>
      </c>
      <c r="K49" s="20">
        <v>-0.15</v>
      </c>
      <c r="L49" s="20">
        <v>0.11600000000000001</v>
      </c>
      <c r="M49" s="19">
        <v>-0.32600000000000001</v>
      </c>
      <c r="N49" s="29">
        <v>2.5999999999999999E-2</v>
      </c>
      <c r="Q49" s="125"/>
      <c r="R49" s="18" t="s">
        <v>84</v>
      </c>
      <c r="S49" s="19">
        <v>0.28299999999999997</v>
      </c>
      <c r="T49" s="20">
        <v>0.68300000000000005</v>
      </c>
      <c r="U49" s="19">
        <v>-0.17100000000000001</v>
      </c>
      <c r="V49" s="29">
        <v>0.73599999999999999</v>
      </c>
      <c r="Y49" s="125"/>
      <c r="Z49" s="18" t="s">
        <v>41</v>
      </c>
      <c r="AA49" s="20">
        <v>0.35299999999999998</v>
      </c>
      <c r="AB49" s="20">
        <v>8.0000000000000002E-3</v>
      </c>
      <c r="AC49" s="20">
        <v>8.6999999999999994E-2</v>
      </c>
      <c r="AD49" s="48">
        <v>0.62</v>
      </c>
    </row>
    <row r="50" spans="1:30" x14ac:dyDescent="0.25">
      <c r="A50" s="125"/>
      <c r="B50" s="18" t="s">
        <v>85</v>
      </c>
      <c r="C50" s="19">
        <v>-0.20200000000000001</v>
      </c>
      <c r="D50" s="20">
        <v>0.437</v>
      </c>
      <c r="E50" s="19">
        <v>-0.50700000000000001</v>
      </c>
      <c r="F50" s="29">
        <v>0.10299999999999999</v>
      </c>
      <c r="I50" s="125"/>
      <c r="J50" s="18" t="s">
        <v>86</v>
      </c>
      <c r="K50" s="20">
        <v>-0.307</v>
      </c>
      <c r="L50" s="20">
        <v>0.27700000000000002</v>
      </c>
      <c r="M50" s="19">
        <v>-0.74399999999999999</v>
      </c>
      <c r="N50" s="29">
        <v>0.13100000000000001</v>
      </c>
      <c r="Q50" s="125"/>
      <c r="R50" s="18" t="s">
        <v>52</v>
      </c>
      <c r="S50" s="19">
        <v>-5.0000000000000001E-3</v>
      </c>
      <c r="T50" s="20">
        <v>1</v>
      </c>
      <c r="U50" s="19">
        <v>-0.219</v>
      </c>
      <c r="V50" s="29">
        <v>0.20899999999999999</v>
      </c>
      <c r="Y50" s="125"/>
      <c r="Z50" s="18" t="s">
        <v>45</v>
      </c>
      <c r="AA50" s="20">
        <v>7.1999999999999995E-2</v>
      </c>
      <c r="AB50" s="20">
        <v>1</v>
      </c>
      <c r="AC50" s="20">
        <v>-0.21</v>
      </c>
      <c r="AD50" s="48">
        <v>0.35299999999999998</v>
      </c>
    </row>
    <row r="51" spans="1:30" ht="15.75" thickBot="1" x14ac:dyDescent="0.3">
      <c r="A51" s="126"/>
      <c r="B51" s="23" t="s">
        <v>87</v>
      </c>
      <c r="C51" s="24">
        <v>-7.4999999999999997E-2</v>
      </c>
      <c r="D51" s="25">
        <v>1</v>
      </c>
      <c r="E51" s="24">
        <v>-0.37</v>
      </c>
      <c r="F51" s="30">
        <v>0.22</v>
      </c>
      <c r="I51" s="126"/>
      <c r="J51" s="23" t="s">
        <v>88</v>
      </c>
      <c r="K51" s="25">
        <v>-0.182</v>
      </c>
      <c r="L51" s="25">
        <v>0.13500000000000001</v>
      </c>
      <c r="M51" s="24">
        <v>-0.40400000000000003</v>
      </c>
      <c r="N51" s="30">
        <v>3.9E-2</v>
      </c>
      <c r="Q51" s="125"/>
      <c r="R51" s="18" t="s">
        <v>89</v>
      </c>
      <c r="S51" s="19">
        <v>-8.7999999999999995E-2</v>
      </c>
      <c r="T51" s="20">
        <v>1</v>
      </c>
      <c r="U51" s="19">
        <v>-0.51400000000000001</v>
      </c>
      <c r="V51" s="29">
        <v>0.33700000000000002</v>
      </c>
      <c r="Y51" s="125"/>
      <c r="Z51" s="18" t="s">
        <v>50</v>
      </c>
      <c r="AA51" s="20">
        <v>-3.5000000000000003E-2</v>
      </c>
      <c r="AB51" s="20">
        <v>1</v>
      </c>
      <c r="AC51" s="20">
        <v>-0.17799999999999999</v>
      </c>
      <c r="AD51" s="48">
        <v>0.108</v>
      </c>
    </row>
    <row r="52" spans="1:30" x14ac:dyDescent="0.25">
      <c r="A52" s="124" t="str">
        <f>A10</f>
        <v>int2 (Annoyed-Pleased)</v>
      </c>
      <c r="B52" s="13" t="s">
        <v>20</v>
      </c>
      <c r="C52" s="14">
        <v>-0.13900000000000001</v>
      </c>
      <c r="D52" s="15">
        <v>1</v>
      </c>
      <c r="E52" s="14">
        <v>-0.433</v>
      </c>
      <c r="F52" s="28">
        <v>0.156</v>
      </c>
      <c r="I52" s="124" t="str">
        <f>I10</f>
        <v>int2 (Annoyed-Pleased)</v>
      </c>
      <c r="J52" s="13" t="s">
        <v>21</v>
      </c>
      <c r="K52" s="15">
        <v>-7.6999999999999999E-2</v>
      </c>
      <c r="L52" s="15">
        <v>1</v>
      </c>
      <c r="M52" s="14">
        <v>-0.42599999999999999</v>
      </c>
      <c r="N52" s="28">
        <v>0.27200000000000002</v>
      </c>
      <c r="Q52" s="125"/>
      <c r="R52" s="18" t="s">
        <v>90</v>
      </c>
      <c r="S52" s="19">
        <v>-6.0999999999999999E-2</v>
      </c>
      <c r="T52" s="20">
        <v>1</v>
      </c>
      <c r="U52" s="19">
        <v>-0.36899999999999999</v>
      </c>
      <c r="V52" s="29">
        <v>0.247</v>
      </c>
      <c r="Y52" s="125"/>
      <c r="Z52" s="18" t="s">
        <v>54</v>
      </c>
      <c r="AA52" s="20">
        <v>0.318</v>
      </c>
      <c r="AB52" s="20">
        <v>2.1999999999999999E-2</v>
      </c>
      <c r="AC52" s="20">
        <v>0.04</v>
      </c>
      <c r="AD52" s="48">
        <v>0.59699999999999998</v>
      </c>
    </row>
    <row r="53" spans="1:30" x14ac:dyDescent="0.25">
      <c r="A53" s="125"/>
      <c r="B53" s="18" t="s">
        <v>24</v>
      </c>
      <c r="C53" s="19">
        <v>-5.5E-2</v>
      </c>
      <c r="D53" s="20">
        <v>1</v>
      </c>
      <c r="E53" s="19">
        <v>-0.28100000000000003</v>
      </c>
      <c r="F53" s="29">
        <v>0.17100000000000001</v>
      </c>
      <c r="I53" s="125"/>
      <c r="J53" s="18" t="s">
        <v>25</v>
      </c>
      <c r="K53" s="20">
        <v>-0.154</v>
      </c>
      <c r="L53" s="20">
        <v>1</v>
      </c>
      <c r="M53" s="19">
        <v>-0.49099999999999999</v>
      </c>
      <c r="N53" s="29">
        <v>0.183</v>
      </c>
      <c r="Q53" s="125"/>
      <c r="R53" s="18" t="s">
        <v>91</v>
      </c>
      <c r="S53" s="19">
        <v>6.0000000000000001E-3</v>
      </c>
      <c r="T53" s="20">
        <v>1</v>
      </c>
      <c r="U53" s="19">
        <v>-0.29699999999999999</v>
      </c>
      <c r="V53" s="29">
        <v>0.309</v>
      </c>
      <c r="Y53" s="125"/>
      <c r="Z53" s="18" t="s">
        <v>58</v>
      </c>
      <c r="AA53" s="20">
        <v>-0.247</v>
      </c>
      <c r="AB53" s="20">
        <v>0.128</v>
      </c>
      <c r="AC53" s="20">
        <v>-0.54200000000000004</v>
      </c>
      <c r="AD53" s="48">
        <v>4.8000000000000001E-2</v>
      </c>
    </row>
    <row r="54" spans="1:30" x14ac:dyDescent="0.25">
      <c r="A54" s="125"/>
      <c r="B54" s="18" t="s">
        <v>28</v>
      </c>
      <c r="C54" s="19">
        <v>-1.7000000000000001E-2</v>
      </c>
      <c r="D54" s="20">
        <v>1</v>
      </c>
      <c r="E54" s="19">
        <v>-0.29299999999999998</v>
      </c>
      <c r="F54" s="29">
        <v>0.25800000000000001</v>
      </c>
      <c r="I54" s="125"/>
      <c r="J54" s="18" t="s">
        <v>29</v>
      </c>
      <c r="K54" s="20">
        <v>-4.2000000000000003E-2</v>
      </c>
      <c r="L54" s="20">
        <v>1</v>
      </c>
      <c r="M54" s="19">
        <v>-0.29599999999999999</v>
      </c>
      <c r="N54" s="29">
        <v>0.21099999999999999</v>
      </c>
      <c r="Q54" s="125"/>
      <c r="R54" s="18" t="s">
        <v>92</v>
      </c>
      <c r="S54" s="19">
        <v>1.7999999999999999E-2</v>
      </c>
      <c r="T54" s="20">
        <v>1</v>
      </c>
      <c r="U54" s="19">
        <v>-0.254</v>
      </c>
      <c r="V54" s="29">
        <v>0.29099999999999998</v>
      </c>
      <c r="Y54" s="125"/>
      <c r="Z54" s="18" t="s">
        <v>62</v>
      </c>
      <c r="AA54" s="20">
        <v>-0.35299999999999998</v>
      </c>
      <c r="AB54" s="20">
        <v>8.0000000000000002E-3</v>
      </c>
      <c r="AC54" s="20">
        <v>-0.62</v>
      </c>
      <c r="AD54" s="48">
        <v>-8.6999999999999994E-2</v>
      </c>
    </row>
    <row r="55" spans="1:30" ht="15.75" thickBot="1" x14ac:dyDescent="0.3">
      <c r="A55" s="125"/>
      <c r="B55" s="18" t="s">
        <v>31</v>
      </c>
      <c r="C55" s="19">
        <v>0.158</v>
      </c>
      <c r="D55" s="20">
        <v>0.60099999999999998</v>
      </c>
      <c r="E55" s="19">
        <v>-0.10100000000000001</v>
      </c>
      <c r="F55" s="29">
        <v>0.41599999999999998</v>
      </c>
      <c r="I55" s="125"/>
      <c r="J55" s="18" t="s">
        <v>32</v>
      </c>
      <c r="K55" s="20">
        <v>0.28199999999999997</v>
      </c>
      <c r="L55" s="20">
        <v>0.32200000000000001</v>
      </c>
      <c r="M55" s="19">
        <v>-0.13600000000000001</v>
      </c>
      <c r="N55" s="29">
        <v>0.7</v>
      </c>
      <c r="Q55" s="125"/>
      <c r="R55" s="18" t="s">
        <v>64</v>
      </c>
      <c r="S55" s="19">
        <v>0.222</v>
      </c>
      <c r="T55" s="20">
        <v>1</v>
      </c>
      <c r="U55" s="19">
        <v>-0.25</v>
      </c>
      <c r="V55" s="29">
        <v>0.69399999999999995</v>
      </c>
      <c r="Y55" s="126"/>
      <c r="Z55" s="23" t="s">
        <v>66</v>
      </c>
      <c r="AA55" s="25">
        <v>-0.318</v>
      </c>
      <c r="AB55" s="25">
        <v>2.1999999999999999E-2</v>
      </c>
      <c r="AC55" s="25">
        <v>-0.59699999999999998</v>
      </c>
      <c r="AD55" s="50">
        <v>-0.04</v>
      </c>
    </row>
    <row r="56" spans="1:30" x14ac:dyDescent="0.25">
      <c r="A56" s="125"/>
      <c r="B56" s="18" t="s">
        <v>35</v>
      </c>
      <c r="C56" s="19">
        <v>0.13900000000000001</v>
      </c>
      <c r="D56" s="20">
        <v>1</v>
      </c>
      <c r="E56" s="19">
        <v>-0.156</v>
      </c>
      <c r="F56" s="29">
        <v>0.433</v>
      </c>
      <c r="I56" s="125"/>
      <c r="J56" s="18" t="s">
        <v>36</v>
      </c>
      <c r="K56" s="20">
        <v>7.6999999999999999E-2</v>
      </c>
      <c r="L56" s="20">
        <v>1</v>
      </c>
      <c r="M56" s="19">
        <v>-0.27200000000000002</v>
      </c>
      <c r="N56" s="29">
        <v>0.42599999999999999</v>
      </c>
      <c r="Q56" s="125"/>
      <c r="R56" s="18" t="s">
        <v>93</v>
      </c>
      <c r="S56" s="19">
        <v>-1.0999999999999999E-2</v>
      </c>
      <c r="T56" s="20">
        <v>1</v>
      </c>
      <c r="U56" s="19">
        <v>-0.19900000000000001</v>
      </c>
      <c r="V56" s="29">
        <v>0.17699999999999999</v>
      </c>
      <c r="Y56" s="124" t="s">
        <v>116</v>
      </c>
      <c r="Z56" s="13" t="s">
        <v>23</v>
      </c>
      <c r="AA56" s="15">
        <v>-0.184</v>
      </c>
      <c r="AB56" s="15">
        <v>0.14699999999999999</v>
      </c>
      <c r="AC56" s="15">
        <v>-0.41099999999999998</v>
      </c>
      <c r="AD56" s="46">
        <v>4.2999999999999997E-2</v>
      </c>
    </row>
    <row r="57" spans="1:30" x14ac:dyDescent="0.25">
      <c r="A57" s="125"/>
      <c r="B57" s="18" t="s">
        <v>39</v>
      </c>
      <c r="C57" s="19">
        <v>8.4000000000000005E-2</v>
      </c>
      <c r="D57" s="20">
        <v>1</v>
      </c>
      <c r="E57" s="19">
        <v>-0.123</v>
      </c>
      <c r="F57" s="29">
        <v>0.28999999999999998</v>
      </c>
      <c r="I57" s="125"/>
      <c r="J57" s="18" t="s">
        <v>40</v>
      </c>
      <c r="K57" s="20">
        <v>-7.8E-2</v>
      </c>
      <c r="L57" s="20">
        <v>1</v>
      </c>
      <c r="M57" s="19">
        <v>-0.33400000000000002</v>
      </c>
      <c r="N57" s="29">
        <v>0.17799999999999999</v>
      </c>
      <c r="Q57" s="125"/>
      <c r="R57" s="18" t="s">
        <v>94</v>
      </c>
      <c r="S57" s="19">
        <v>-9.4E-2</v>
      </c>
      <c r="T57" s="20">
        <v>1</v>
      </c>
      <c r="U57" s="19">
        <v>-0.42499999999999999</v>
      </c>
      <c r="V57" s="29">
        <v>0.23699999999999999</v>
      </c>
      <c r="Y57" s="125"/>
      <c r="Z57" s="18" t="s">
        <v>27</v>
      </c>
      <c r="AA57" s="20">
        <v>-9.2999999999999999E-2</v>
      </c>
      <c r="AB57" s="20">
        <v>1</v>
      </c>
      <c r="AC57" s="20">
        <v>-0.38500000000000001</v>
      </c>
      <c r="AD57" s="48">
        <v>0.2</v>
      </c>
    </row>
    <row r="58" spans="1:30" x14ac:dyDescent="0.25">
      <c r="A58" s="125"/>
      <c r="B58" s="18" t="s">
        <v>42</v>
      </c>
      <c r="C58" s="19">
        <v>0.121</v>
      </c>
      <c r="D58" s="20">
        <v>0.85099999999999998</v>
      </c>
      <c r="E58" s="19">
        <v>-9.8000000000000004E-2</v>
      </c>
      <c r="F58" s="29">
        <v>0.34100000000000003</v>
      </c>
      <c r="I58" s="125"/>
      <c r="J58" s="18" t="s">
        <v>43</v>
      </c>
      <c r="K58" s="20">
        <v>3.4000000000000002E-2</v>
      </c>
      <c r="L58" s="20">
        <v>1</v>
      </c>
      <c r="M58" s="19">
        <v>-0.33700000000000002</v>
      </c>
      <c r="N58" s="29">
        <v>0.40600000000000003</v>
      </c>
      <c r="Q58" s="125"/>
      <c r="R58" s="18" t="s">
        <v>95</v>
      </c>
      <c r="S58" s="19">
        <v>-6.7000000000000004E-2</v>
      </c>
      <c r="T58" s="20">
        <v>1</v>
      </c>
      <c r="U58" s="19">
        <v>-0.35499999999999998</v>
      </c>
      <c r="V58" s="29">
        <v>0.221</v>
      </c>
      <c r="Y58" s="125"/>
      <c r="Z58" s="18" t="s">
        <v>30</v>
      </c>
      <c r="AA58" s="20">
        <v>0.40500000000000003</v>
      </c>
      <c r="AB58" s="20">
        <v>0.13100000000000001</v>
      </c>
      <c r="AC58" s="20">
        <v>-8.2000000000000003E-2</v>
      </c>
      <c r="AD58" s="48">
        <v>0.89200000000000002</v>
      </c>
    </row>
    <row r="59" spans="1:30" x14ac:dyDescent="0.25">
      <c r="A59" s="125"/>
      <c r="B59" s="18" t="s">
        <v>46</v>
      </c>
      <c r="C59" s="19">
        <v>0.29599999999999999</v>
      </c>
      <c r="D59" s="20">
        <v>9.2999999999999999E-2</v>
      </c>
      <c r="E59" s="19">
        <v>-3.1E-2</v>
      </c>
      <c r="F59" s="29">
        <v>0.624</v>
      </c>
      <c r="I59" s="125"/>
      <c r="J59" s="18" t="s">
        <v>47</v>
      </c>
      <c r="K59" s="20">
        <v>0.35899999999999999</v>
      </c>
      <c r="L59" s="20">
        <v>7.9000000000000001E-2</v>
      </c>
      <c r="M59" s="19">
        <v>-3.3000000000000002E-2</v>
      </c>
      <c r="N59" s="29">
        <v>0.751</v>
      </c>
      <c r="Q59" s="125"/>
      <c r="R59" s="18" t="s">
        <v>96</v>
      </c>
      <c r="S59" s="19">
        <v>-6.0000000000000001E-3</v>
      </c>
      <c r="T59" s="20">
        <v>1</v>
      </c>
      <c r="U59" s="19">
        <v>-0.309</v>
      </c>
      <c r="V59" s="29">
        <v>0.29699999999999999</v>
      </c>
      <c r="Y59" s="125"/>
      <c r="Z59" s="18" t="s">
        <v>34</v>
      </c>
      <c r="AA59" s="20">
        <v>0.184</v>
      </c>
      <c r="AB59" s="20">
        <v>0.14699999999999999</v>
      </c>
      <c r="AC59" s="20">
        <v>-4.2999999999999997E-2</v>
      </c>
      <c r="AD59" s="48">
        <v>0.41099999999999998</v>
      </c>
    </row>
    <row r="60" spans="1:30" x14ac:dyDescent="0.25">
      <c r="A60" s="125"/>
      <c r="B60" s="18" t="s">
        <v>51</v>
      </c>
      <c r="C60" s="19">
        <v>5.5E-2</v>
      </c>
      <c r="D60" s="20">
        <v>1</v>
      </c>
      <c r="E60" s="19">
        <v>-0.17100000000000001</v>
      </c>
      <c r="F60" s="29">
        <v>0.28100000000000003</v>
      </c>
      <c r="I60" s="125"/>
      <c r="J60" s="18" t="s">
        <v>52</v>
      </c>
      <c r="K60" s="20">
        <v>0.154</v>
      </c>
      <c r="L60" s="20">
        <v>1</v>
      </c>
      <c r="M60" s="19">
        <v>-0.183</v>
      </c>
      <c r="N60" s="29">
        <v>0.49099999999999999</v>
      </c>
      <c r="Q60" s="125"/>
      <c r="R60" s="18" t="s">
        <v>97</v>
      </c>
      <c r="S60" s="19">
        <v>1.2999999999999999E-2</v>
      </c>
      <c r="T60" s="20">
        <v>1</v>
      </c>
      <c r="U60" s="19">
        <v>-0.253</v>
      </c>
      <c r="V60" s="29">
        <v>0.27800000000000002</v>
      </c>
      <c r="Y60" s="125"/>
      <c r="Z60" s="18" t="s">
        <v>38</v>
      </c>
      <c r="AA60" s="20">
        <v>9.1999999999999998E-2</v>
      </c>
      <c r="AB60" s="20">
        <v>0.52900000000000003</v>
      </c>
      <c r="AC60" s="20">
        <v>-6.5000000000000002E-2</v>
      </c>
      <c r="AD60" s="48">
        <v>0.249</v>
      </c>
    </row>
    <row r="61" spans="1:30" x14ac:dyDescent="0.25">
      <c r="A61" s="125"/>
      <c r="B61" s="18" t="s">
        <v>55</v>
      </c>
      <c r="C61" s="19">
        <v>-8.4000000000000005E-2</v>
      </c>
      <c r="D61" s="20">
        <v>1</v>
      </c>
      <c r="E61" s="19">
        <v>-0.28999999999999998</v>
      </c>
      <c r="F61" s="29">
        <v>0.123</v>
      </c>
      <c r="I61" s="125"/>
      <c r="J61" s="18" t="s">
        <v>56</v>
      </c>
      <c r="K61" s="20">
        <v>7.8E-2</v>
      </c>
      <c r="L61" s="20">
        <v>1</v>
      </c>
      <c r="M61" s="19">
        <v>-0.17799999999999999</v>
      </c>
      <c r="N61" s="29">
        <v>0.33400000000000002</v>
      </c>
      <c r="Q61" s="125"/>
      <c r="R61" s="18" t="s">
        <v>98</v>
      </c>
      <c r="S61" s="19">
        <v>0.216</v>
      </c>
      <c r="T61" s="20">
        <v>1</v>
      </c>
      <c r="U61" s="19">
        <v>-0.23200000000000001</v>
      </c>
      <c r="V61" s="29">
        <v>0.66300000000000003</v>
      </c>
      <c r="Y61" s="125"/>
      <c r="Z61" s="18" t="s">
        <v>41</v>
      </c>
      <c r="AA61" s="20">
        <v>0.58899999999999997</v>
      </c>
      <c r="AB61" s="20">
        <v>8.0000000000000002E-3</v>
      </c>
      <c r="AC61" s="20">
        <v>0.14399999999999999</v>
      </c>
      <c r="AD61" s="48">
        <v>1.034</v>
      </c>
    </row>
    <row r="62" spans="1:30" x14ac:dyDescent="0.25">
      <c r="A62" s="125"/>
      <c r="B62" s="18" t="s">
        <v>59</v>
      </c>
      <c r="C62" s="19">
        <v>3.7999999999999999E-2</v>
      </c>
      <c r="D62" s="20">
        <v>1</v>
      </c>
      <c r="E62" s="19">
        <v>-8.2000000000000003E-2</v>
      </c>
      <c r="F62" s="29">
        <v>0.158</v>
      </c>
      <c r="I62" s="125"/>
      <c r="J62" s="18" t="s">
        <v>60</v>
      </c>
      <c r="K62" s="20">
        <v>0.112</v>
      </c>
      <c r="L62" s="20">
        <v>1</v>
      </c>
      <c r="M62" s="19">
        <v>-0.36799999999999999</v>
      </c>
      <c r="N62" s="29">
        <v>0.59299999999999997</v>
      </c>
      <c r="Q62" s="125"/>
      <c r="R62" s="18" t="s">
        <v>99</v>
      </c>
      <c r="S62" s="19">
        <v>-2.3E-2</v>
      </c>
      <c r="T62" s="20">
        <v>1</v>
      </c>
      <c r="U62" s="19">
        <v>-0.21299999999999999</v>
      </c>
      <c r="V62" s="29">
        <v>0.16600000000000001</v>
      </c>
      <c r="Y62" s="125"/>
      <c r="Z62" s="18" t="s">
        <v>45</v>
      </c>
      <c r="AA62" s="20">
        <v>9.2999999999999999E-2</v>
      </c>
      <c r="AB62" s="20">
        <v>1</v>
      </c>
      <c r="AC62" s="20">
        <v>-0.2</v>
      </c>
      <c r="AD62" s="48">
        <v>0.38500000000000001</v>
      </c>
    </row>
    <row r="63" spans="1:30" x14ac:dyDescent="0.25">
      <c r="A63" s="125"/>
      <c r="B63" s="18" t="s">
        <v>63</v>
      </c>
      <c r="C63" s="19">
        <v>0.21299999999999999</v>
      </c>
      <c r="D63" s="20">
        <v>0.40500000000000003</v>
      </c>
      <c r="E63" s="19">
        <v>-0.10299999999999999</v>
      </c>
      <c r="F63" s="29">
        <v>0.52800000000000002</v>
      </c>
      <c r="I63" s="125"/>
      <c r="J63" s="18" t="s">
        <v>64</v>
      </c>
      <c r="K63" s="20">
        <v>0.437</v>
      </c>
      <c r="L63" s="20">
        <v>0.111</v>
      </c>
      <c r="M63" s="19">
        <v>-7.2999999999999995E-2</v>
      </c>
      <c r="N63" s="29">
        <v>0.94599999999999995</v>
      </c>
      <c r="Q63" s="125"/>
      <c r="R63" s="18" t="s">
        <v>100</v>
      </c>
      <c r="S63" s="19">
        <v>-0.107</v>
      </c>
      <c r="T63" s="20">
        <v>1</v>
      </c>
      <c r="U63" s="19">
        <v>-0.38800000000000001</v>
      </c>
      <c r="V63" s="29">
        <v>0.17499999999999999</v>
      </c>
      <c r="Y63" s="125"/>
      <c r="Z63" s="18" t="s">
        <v>50</v>
      </c>
      <c r="AA63" s="20">
        <v>-9.1999999999999998E-2</v>
      </c>
      <c r="AB63" s="20">
        <v>0.52900000000000003</v>
      </c>
      <c r="AC63" s="20">
        <v>-0.249</v>
      </c>
      <c r="AD63" s="48">
        <v>6.5000000000000002E-2</v>
      </c>
    </row>
    <row r="64" spans="1:30" x14ac:dyDescent="0.25">
      <c r="A64" s="125"/>
      <c r="B64" s="18" t="s">
        <v>67</v>
      </c>
      <c r="C64" s="19">
        <v>1.7000000000000001E-2</v>
      </c>
      <c r="D64" s="20">
        <v>1</v>
      </c>
      <c r="E64" s="19">
        <v>-0.25800000000000001</v>
      </c>
      <c r="F64" s="29">
        <v>0.29299999999999998</v>
      </c>
      <c r="I64" s="125"/>
      <c r="J64" s="18" t="s">
        <v>68</v>
      </c>
      <c r="K64" s="20">
        <v>4.2000000000000003E-2</v>
      </c>
      <c r="L64" s="20">
        <v>1</v>
      </c>
      <c r="M64" s="19">
        <v>-0.21099999999999999</v>
      </c>
      <c r="N64" s="29">
        <v>0.29599999999999999</v>
      </c>
      <c r="Q64" s="125"/>
      <c r="R64" s="18" t="s">
        <v>101</v>
      </c>
      <c r="S64" s="19">
        <v>-7.9000000000000001E-2</v>
      </c>
      <c r="T64" s="20">
        <v>1</v>
      </c>
      <c r="U64" s="19">
        <v>-0.34799999999999998</v>
      </c>
      <c r="V64" s="29">
        <v>0.19</v>
      </c>
      <c r="Y64" s="125"/>
      <c r="Z64" s="18" t="s">
        <v>54</v>
      </c>
      <c r="AA64" s="20">
        <v>0.498</v>
      </c>
      <c r="AB64" s="20">
        <v>1.9E-2</v>
      </c>
      <c r="AC64" s="20">
        <v>7.3999999999999996E-2</v>
      </c>
      <c r="AD64" s="48">
        <v>0.92100000000000004</v>
      </c>
    </row>
    <row r="65" spans="1:30" x14ac:dyDescent="0.25">
      <c r="A65" s="125"/>
      <c r="B65" s="18" t="s">
        <v>70</v>
      </c>
      <c r="C65" s="19">
        <v>-0.121</v>
      </c>
      <c r="D65" s="20">
        <v>0.85099999999999998</v>
      </c>
      <c r="E65" s="19">
        <v>-0.34100000000000003</v>
      </c>
      <c r="F65" s="29">
        <v>9.8000000000000004E-2</v>
      </c>
      <c r="I65" s="125"/>
      <c r="J65" s="18" t="s">
        <v>71</v>
      </c>
      <c r="K65" s="20">
        <v>-3.4000000000000002E-2</v>
      </c>
      <c r="L65" s="20">
        <v>1</v>
      </c>
      <c r="M65" s="19">
        <v>-0.40600000000000003</v>
      </c>
      <c r="N65" s="29">
        <v>0.33700000000000002</v>
      </c>
      <c r="Q65" s="125"/>
      <c r="R65" s="18" t="s">
        <v>102</v>
      </c>
      <c r="S65" s="19">
        <v>-1.7999999999999999E-2</v>
      </c>
      <c r="T65" s="20">
        <v>1</v>
      </c>
      <c r="U65" s="19">
        <v>-0.29099999999999998</v>
      </c>
      <c r="V65" s="29">
        <v>0.254</v>
      </c>
      <c r="Y65" s="125"/>
      <c r="Z65" s="18" t="s">
        <v>58</v>
      </c>
      <c r="AA65" s="20">
        <v>-0.40500000000000003</v>
      </c>
      <c r="AB65" s="20">
        <v>0.13100000000000001</v>
      </c>
      <c r="AC65" s="20">
        <v>-0.89200000000000002</v>
      </c>
      <c r="AD65" s="48">
        <v>8.2000000000000003E-2</v>
      </c>
    </row>
    <row r="66" spans="1:30" x14ac:dyDescent="0.25">
      <c r="A66" s="125"/>
      <c r="B66" s="18" t="s">
        <v>73</v>
      </c>
      <c r="C66" s="19">
        <v>-3.7999999999999999E-2</v>
      </c>
      <c r="D66" s="20">
        <v>1</v>
      </c>
      <c r="E66" s="19">
        <v>-0.158</v>
      </c>
      <c r="F66" s="29">
        <v>8.2000000000000003E-2</v>
      </c>
      <c r="I66" s="125"/>
      <c r="J66" s="18" t="s">
        <v>74</v>
      </c>
      <c r="K66" s="20">
        <v>-0.112</v>
      </c>
      <c r="L66" s="20">
        <v>1</v>
      </c>
      <c r="M66" s="19">
        <v>-0.59299999999999997</v>
      </c>
      <c r="N66" s="29">
        <v>0.36799999999999999</v>
      </c>
      <c r="Q66" s="125"/>
      <c r="R66" s="18" t="s">
        <v>103</v>
      </c>
      <c r="S66" s="19">
        <v>-1.2999999999999999E-2</v>
      </c>
      <c r="T66" s="20">
        <v>1</v>
      </c>
      <c r="U66" s="19">
        <v>-0.27800000000000002</v>
      </c>
      <c r="V66" s="29">
        <v>0.253</v>
      </c>
      <c r="Y66" s="125"/>
      <c r="Z66" s="18" t="s">
        <v>62</v>
      </c>
      <c r="AA66" s="20">
        <v>-0.58899999999999997</v>
      </c>
      <c r="AB66" s="20">
        <v>8.0000000000000002E-3</v>
      </c>
      <c r="AC66" s="20">
        <v>-1.034</v>
      </c>
      <c r="AD66" s="48">
        <v>-0.14399999999999999</v>
      </c>
    </row>
    <row r="67" spans="1:30" ht="15.75" thickBot="1" x14ac:dyDescent="0.3">
      <c r="A67" s="125"/>
      <c r="B67" s="18" t="s">
        <v>76</v>
      </c>
      <c r="C67" s="19">
        <v>0.17499999999999999</v>
      </c>
      <c r="D67" s="20">
        <v>1</v>
      </c>
      <c r="E67" s="19">
        <v>-0.16700000000000001</v>
      </c>
      <c r="F67" s="29">
        <v>0.51700000000000002</v>
      </c>
      <c r="I67" s="125"/>
      <c r="J67" s="18" t="s">
        <v>77</v>
      </c>
      <c r="K67" s="20">
        <v>0.32400000000000001</v>
      </c>
      <c r="L67" s="20">
        <v>0.105</v>
      </c>
      <c r="M67" s="19">
        <v>-0.05</v>
      </c>
      <c r="N67" s="29">
        <v>0.69899999999999995</v>
      </c>
      <c r="Q67" s="125"/>
      <c r="R67" s="18" t="s">
        <v>104</v>
      </c>
      <c r="S67" s="19">
        <v>0.20300000000000001</v>
      </c>
      <c r="T67" s="20">
        <v>0.36199999999999999</v>
      </c>
      <c r="U67" s="19">
        <v>-8.1000000000000003E-2</v>
      </c>
      <c r="V67" s="29">
        <v>0.48799999999999999</v>
      </c>
      <c r="Y67" s="126"/>
      <c r="Z67" s="23" t="s">
        <v>66</v>
      </c>
      <c r="AA67" s="25">
        <v>-0.498</v>
      </c>
      <c r="AB67" s="25">
        <v>1.9E-2</v>
      </c>
      <c r="AC67" s="25">
        <v>-0.92100000000000004</v>
      </c>
      <c r="AD67" s="50">
        <v>-7.3999999999999996E-2</v>
      </c>
    </row>
    <row r="68" spans="1:30" x14ac:dyDescent="0.25">
      <c r="A68" s="58"/>
      <c r="B68" s="18" t="s">
        <v>79</v>
      </c>
      <c r="C68" s="19">
        <v>-0.158</v>
      </c>
      <c r="D68" s="20">
        <v>0.60099999999999998</v>
      </c>
      <c r="E68" s="19">
        <v>-0.41599999999999998</v>
      </c>
      <c r="F68" s="29">
        <v>0.10100000000000001</v>
      </c>
      <c r="I68" s="58"/>
      <c r="J68" s="18" t="s">
        <v>80</v>
      </c>
      <c r="K68" s="20">
        <v>-0.28199999999999997</v>
      </c>
      <c r="L68" s="20">
        <v>0.32200000000000001</v>
      </c>
      <c r="M68" s="19">
        <v>-0.7</v>
      </c>
      <c r="N68" s="29">
        <v>0.13600000000000001</v>
      </c>
      <c r="Q68" s="58"/>
      <c r="R68" s="18" t="s">
        <v>80</v>
      </c>
      <c r="S68" s="19">
        <v>-0.22700000000000001</v>
      </c>
      <c r="T68" s="20">
        <v>1</v>
      </c>
      <c r="U68" s="19">
        <v>-0.626</v>
      </c>
      <c r="V68" s="29">
        <v>0.17299999999999999</v>
      </c>
      <c r="Y68" s="124" t="s">
        <v>117</v>
      </c>
      <c r="Z68" s="13" t="s">
        <v>23</v>
      </c>
      <c r="AA68" s="15">
        <v>-5.1999999999999998E-2</v>
      </c>
      <c r="AB68" s="15">
        <v>1</v>
      </c>
      <c r="AC68" s="15">
        <v>-0.216</v>
      </c>
      <c r="AD68" s="46">
        <v>0.113</v>
      </c>
    </row>
    <row r="69" spans="1:30" x14ac:dyDescent="0.25">
      <c r="A69" s="58"/>
      <c r="B69" s="18" t="s">
        <v>82</v>
      </c>
      <c r="C69" s="19">
        <v>-0.29599999999999999</v>
      </c>
      <c r="D69" s="20">
        <v>9.2999999999999999E-2</v>
      </c>
      <c r="E69" s="19">
        <v>-0.624</v>
      </c>
      <c r="F69" s="29">
        <v>3.1E-2</v>
      </c>
      <c r="I69" s="58"/>
      <c r="J69" s="18" t="s">
        <v>83</v>
      </c>
      <c r="K69" s="20">
        <v>-0.35899999999999999</v>
      </c>
      <c r="L69" s="20">
        <v>7.9000000000000001E-2</v>
      </c>
      <c r="M69" s="19">
        <v>-0.751</v>
      </c>
      <c r="N69" s="29">
        <v>3.3000000000000002E-2</v>
      </c>
      <c r="Q69" s="58"/>
      <c r="R69" s="18" t="s">
        <v>105</v>
      </c>
      <c r="S69" s="19">
        <v>-0.31</v>
      </c>
      <c r="T69" s="20">
        <v>0.21099999999999999</v>
      </c>
      <c r="U69" s="19">
        <v>-0.70199999999999996</v>
      </c>
      <c r="V69" s="29">
        <v>8.2000000000000003E-2</v>
      </c>
      <c r="Y69" s="125"/>
      <c r="Z69" s="18" t="s">
        <v>27</v>
      </c>
      <c r="AA69" s="20">
        <v>-4.8000000000000001E-2</v>
      </c>
      <c r="AB69" s="20">
        <v>1</v>
      </c>
      <c r="AC69" s="20">
        <v>-0.156</v>
      </c>
      <c r="AD69" s="48">
        <v>5.8999999999999997E-2</v>
      </c>
    </row>
    <row r="70" spans="1:30" x14ac:dyDescent="0.25">
      <c r="A70" s="58"/>
      <c r="B70" s="18" t="s">
        <v>85</v>
      </c>
      <c r="C70" s="19">
        <v>-0.21299999999999999</v>
      </c>
      <c r="D70" s="20">
        <v>0.40500000000000003</v>
      </c>
      <c r="E70" s="19">
        <v>-0.52800000000000002</v>
      </c>
      <c r="F70" s="29">
        <v>0.10299999999999999</v>
      </c>
      <c r="I70" s="58"/>
      <c r="J70" s="18" t="s">
        <v>86</v>
      </c>
      <c r="K70" s="20">
        <v>-0.437</v>
      </c>
      <c r="L70" s="20">
        <v>0.111</v>
      </c>
      <c r="M70" s="19">
        <v>-0.94599999999999995</v>
      </c>
      <c r="N70" s="29">
        <v>7.2999999999999995E-2</v>
      </c>
      <c r="Q70" s="58"/>
      <c r="R70" s="18" t="s">
        <v>106</v>
      </c>
      <c r="S70" s="19">
        <v>-0.28299999999999997</v>
      </c>
      <c r="T70" s="20">
        <v>0.68300000000000005</v>
      </c>
      <c r="U70" s="19">
        <v>-0.73599999999999999</v>
      </c>
      <c r="V70" s="29">
        <v>0.17100000000000001</v>
      </c>
      <c r="Y70" s="125"/>
      <c r="Z70" s="18" t="s">
        <v>30</v>
      </c>
      <c r="AA70" s="20">
        <v>0.14499999999999999</v>
      </c>
      <c r="AB70" s="20">
        <v>8.5000000000000006E-2</v>
      </c>
      <c r="AC70" s="20">
        <v>-1.4999999999999999E-2</v>
      </c>
      <c r="AD70" s="48">
        <v>0.30499999999999999</v>
      </c>
    </row>
    <row r="71" spans="1:30" ht="15.75" thickBot="1" x14ac:dyDescent="0.3">
      <c r="A71" s="59"/>
      <c r="B71" s="23" t="s">
        <v>87</v>
      </c>
      <c r="C71" s="24">
        <v>-0.17499999999999999</v>
      </c>
      <c r="D71" s="25">
        <v>1</v>
      </c>
      <c r="E71" s="24">
        <v>-0.51700000000000002</v>
      </c>
      <c r="F71" s="30">
        <v>0.16700000000000001</v>
      </c>
      <c r="I71" s="59"/>
      <c r="J71" s="23" t="s">
        <v>88</v>
      </c>
      <c r="K71" s="25">
        <v>-0.32400000000000001</v>
      </c>
      <c r="L71" s="25">
        <v>0.105</v>
      </c>
      <c r="M71" s="24">
        <v>-0.69899999999999995</v>
      </c>
      <c r="N71" s="30">
        <v>0.05</v>
      </c>
      <c r="Q71" s="58"/>
      <c r="R71" s="18" t="s">
        <v>86</v>
      </c>
      <c r="S71" s="19">
        <v>-0.222</v>
      </c>
      <c r="T71" s="20">
        <v>1</v>
      </c>
      <c r="U71" s="19">
        <v>-0.69399999999999995</v>
      </c>
      <c r="V71" s="29">
        <v>0.25</v>
      </c>
      <c r="Y71" s="125"/>
      <c r="Z71" s="18" t="s">
        <v>34</v>
      </c>
      <c r="AA71" s="20">
        <v>5.1999999999999998E-2</v>
      </c>
      <c r="AB71" s="20">
        <v>1</v>
      </c>
      <c r="AC71" s="20">
        <v>-0.113</v>
      </c>
      <c r="AD71" s="48">
        <v>0.216</v>
      </c>
    </row>
    <row r="72" spans="1:30" x14ac:dyDescent="0.25">
      <c r="A72" s="124" t="str">
        <f>A11</f>
        <v>int3 (Unsatisfied-Satisfied)</v>
      </c>
      <c r="B72" s="13" t="s">
        <v>20</v>
      </c>
      <c r="C72" s="14">
        <v>-0.109</v>
      </c>
      <c r="D72" s="15">
        <v>1</v>
      </c>
      <c r="E72" s="14">
        <v>-0.32200000000000001</v>
      </c>
      <c r="F72" s="28">
        <v>0.105</v>
      </c>
      <c r="I72" s="124" t="str">
        <f>I11</f>
        <v>int3 (Unsatisfied-Satisfied)</v>
      </c>
      <c r="J72" s="13" t="s">
        <v>21</v>
      </c>
      <c r="K72" s="15">
        <v>-2.1000000000000001E-2</v>
      </c>
      <c r="L72" s="15">
        <v>1</v>
      </c>
      <c r="M72" s="14">
        <v>-0.2</v>
      </c>
      <c r="N72" s="28">
        <v>0.158</v>
      </c>
      <c r="Q72" s="58"/>
      <c r="R72" s="18" t="s">
        <v>107</v>
      </c>
      <c r="S72" s="19">
        <v>-0.216</v>
      </c>
      <c r="T72" s="20">
        <v>1</v>
      </c>
      <c r="U72" s="19">
        <v>-0.66300000000000003</v>
      </c>
      <c r="V72" s="29">
        <v>0.23200000000000001</v>
      </c>
      <c r="Y72" s="125"/>
      <c r="Z72" s="18" t="s">
        <v>38</v>
      </c>
      <c r="AA72" s="20">
        <v>3.0000000000000001E-3</v>
      </c>
      <c r="AB72" s="20">
        <v>1</v>
      </c>
      <c r="AC72" s="20">
        <v>-0.22500000000000001</v>
      </c>
      <c r="AD72" s="48">
        <v>0.23100000000000001</v>
      </c>
    </row>
    <row r="73" spans="1:30" ht="15.75" thickBot="1" x14ac:dyDescent="0.3">
      <c r="A73" s="125"/>
      <c r="B73" s="18" t="s">
        <v>24</v>
      </c>
      <c r="C73" s="19">
        <v>-8.1000000000000003E-2</v>
      </c>
      <c r="D73" s="20">
        <v>1</v>
      </c>
      <c r="E73" s="19">
        <v>-0.308</v>
      </c>
      <c r="F73" s="29">
        <v>0.14699999999999999</v>
      </c>
      <c r="I73" s="125"/>
      <c r="J73" s="18" t="s">
        <v>25</v>
      </c>
      <c r="K73" s="20">
        <v>-0.16600000000000001</v>
      </c>
      <c r="L73" s="20">
        <v>0.124</v>
      </c>
      <c r="M73" s="19">
        <v>-0.36299999999999999</v>
      </c>
      <c r="N73" s="29">
        <v>3.2000000000000001E-2</v>
      </c>
      <c r="Q73" s="59"/>
      <c r="R73" s="23" t="s">
        <v>108</v>
      </c>
      <c r="S73" s="24">
        <v>-0.20300000000000001</v>
      </c>
      <c r="T73" s="25">
        <v>0.36199999999999999</v>
      </c>
      <c r="U73" s="24">
        <v>-0.48799999999999999</v>
      </c>
      <c r="V73" s="30">
        <v>8.1000000000000003E-2</v>
      </c>
      <c r="Y73" s="125"/>
      <c r="Z73" s="18" t="s">
        <v>41</v>
      </c>
      <c r="AA73" s="20">
        <v>0.19700000000000001</v>
      </c>
      <c r="AB73" s="20">
        <v>5.2999999999999999E-2</v>
      </c>
      <c r="AC73" s="20">
        <v>-2E-3</v>
      </c>
      <c r="AD73" s="48">
        <v>0.39500000000000002</v>
      </c>
    </row>
    <row r="74" spans="1:30" x14ac:dyDescent="0.25">
      <c r="A74" s="125"/>
      <c r="B74" s="18" t="s">
        <v>28</v>
      </c>
      <c r="C74" s="19">
        <v>2.5999999999999999E-2</v>
      </c>
      <c r="D74" s="20">
        <v>1</v>
      </c>
      <c r="E74" s="19">
        <v>-0.32300000000000001</v>
      </c>
      <c r="F74" s="29">
        <v>0.376</v>
      </c>
      <c r="I74" s="125"/>
      <c r="J74" s="18" t="s">
        <v>29</v>
      </c>
      <c r="K74" s="20">
        <v>-2.1999999999999999E-2</v>
      </c>
      <c r="L74" s="20">
        <v>1</v>
      </c>
      <c r="M74" s="19">
        <v>-0.36199999999999999</v>
      </c>
      <c r="N74" s="29">
        <v>0.318</v>
      </c>
      <c r="Q74" s="124" t="s">
        <v>115</v>
      </c>
      <c r="R74" s="13" t="s">
        <v>22</v>
      </c>
      <c r="S74" s="14">
        <v>1.7000000000000001E-2</v>
      </c>
      <c r="T74" s="15">
        <v>1</v>
      </c>
      <c r="U74" s="14">
        <v>-6.7000000000000004E-2</v>
      </c>
      <c r="V74" s="28">
        <v>0.10199999999999999</v>
      </c>
      <c r="Y74" s="125"/>
      <c r="Z74" s="18" t="s">
        <v>45</v>
      </c>
      <c r="AA74" s="20">
        <v>4.8000000000000001E-2</v>
      </c>
      <c r="AB74" s="20">
        <v>1</v>
      </c>
      <c r="AC74" s="20">
        <v>-5.8999999999999997E-2</v>
      </c>
      <c r="AD74" s="48">
        <v>0.156</v>
      </c>
    </row>
    <row r="75" spans="1:30" x14ac:dyDescent="0.25">
      <c r="A75" s="125"/>
      <c r="B75" s="18" t="s">
        <v>31</v>
      </c>
      <c r="C75" s="19">
        <v>0.36099999999999999</v>
      </c>
      <c r="D75" s="20">
        <v>0.38200000000000001</v>
      </c>
      <c r="E75" s="19">
        <v>-0.16700000000000001</v>
      </c>
      <c r="F75" s="29">
        <v>0.89</v>
      </c>
      <c r="I75" s="125"/>
      <c r="J75" s="18" t="s">
        <v>32</v>
      </c>
      <c r="K75" s="20">
        <v>0.38300000000000001</v>
      </c>
      <c r="L75" s="20">
        <v>0.27900000000000003</v>
      </c>
      <c r="M75" s="19">
        <v>-0.16500000000000001</v>
      </c>
      <c r="N75" s="29">
        <v>0.93100000000000005</v>
      </c>
      <c r="Q75" s="125"/>
      <c r="R75" s="18" t="s">
        <v>26</v>
      </c>
      <c r="S75" s="19">
        <v>-1E-3</v>
      </c>
      <c r="T75" s="20">
        <v>1</v>
      </c>
      <c r="U75" s="19">
        <v>-0.107</v>
      </c>
      <c r="V75" s="29">
        <v>0.105</v>
      </c>
      <c r="Y75" s="125"/>
      <c r="Z75" s="18" t="s">
        <v>50</v>
      </c>
      <c r="AA75" s="20">
        <v>-3.0000000000000001E-3</v>
      </c>
      <c r="AB75" s="20">
        <v>1</v>
      </c>
      <c r="AC75" s="20">
        <v>-0.23100000000000001</v>
      </c>
      <c r="AD75" s="48">
        <v>0.22500000000000001</v>
      </c>
    </row>
    <row r="76" spans="1:30" x14ac:dyDescent="0.25">
      <c r="A76" s="125"/>
      <c r="B76" s="18" t="s">
        <v>35</v>
      </c>
      <c r="C76" s="19">
        <v>0.109</v>
      </c>
      <c r="D76" s="20">
        <v>1</v>
      </c>
      <c r="E76" s="19">
        <v>-0.105</v>
      </c>
      <c r="F76" s="29">
        <v>0.32200000000000001</v>
      </c>
      <c r="I76" s="125"/>
      <c r="J76" s="18" t="s">
        <v>36</v>
      </c>
      <c r="K76" s="20">
        <v>2.1000000000000001E-2</v>
      </c>
      <c r="L76" s="20">
        <v>1</v>
      </c>
      <c r="M76" s="19">
        <v>-0.158</v>
      </c>
      <c r="N76" s="29">
        <v>0.2</v>
      </c>
      <c r="Q76" s="125"/>
      <c r="R76" s="18" t="s">
        <v>25</v>
      </c>
      <c r="S76" s="19">
        <v>1E-3</v>
      </c>
      <c r="T76" s="20">
        <v>1</v>
      </c>
      <c r="U76" s="19">
        <v>-0.25</v>
      </c>
      <c r="V76" s="29">
        <v>0.251</v>
      </c>
      <c r="Y76" s="125"/>
      <c r="Z76" s="18" t="s">
        <v>54</v>
      </c>
      <c r="AA76" s="20">
        <v>0.193</v>
      </c>
      <c r="AB76" s="20">
        <v>0.122</v>
      </c>
      <c r="AC76" s="20">
        <v>-3.5999999999999997E-2</v>
      </c>
      <c r="AD76" s="48">
        <v>0.42199999999999999</v>
      </c>
    </row>
    <row r="77" spans="1:30" x14ac:dyDescent="0.25">
      <c r="A77" s="125"/>
      <c r="B77" s="18" t="s">
        <v>39</v>
      </c>
      <c r="C77" s="19">
        <v>2.8000000000000001E-2</v>
      </c>
      <c r="D77" s="20">
        <v>1</v>
      </c>
      <c r="E77" s="19">
        <v>-0.11</v>
      </c>
      <c r="F77" s="29">
        <v>0.16600000000000001</v>
      </c>
      <c r="I77" s="125"/>
      <c r="J77" s="18" t="s">
        <v>40</v>
      </c>
      <c r="K77" s="20">
        <v>-0.14399999999999999</v>
      </c>
      <c r="L77" s="20">
        <v>0.37</v>
      </c>
      <c r="M77" s="19">
        <v>-0.36599999999999999</v>
      </c>
      <c r="N77" s="29">
        <v>7.6999999999999999E-2</v>
      </c>
      <c r="Q77" s="125"/>
      <c r="R77" s="18" t="s">
        <v>33</v>
      </c>
      <c r="S77" s="19">
        <v>6.7000000000000004E-2</v>
      </c>
      <c r="T77" s="20">
        <v>1</v>
      </c>
      <c r="U77" s="19">
        <v>-0.19700000000000001</v>
      </c>
      <c r="V77" s="29">
        <v>0.33200000000000002</v>
      </c>
      <c r="Y77" s="125"/>
      <c r="Z77" s="18" t="s">
        <v>58</v>
      </c>
      <c r="AA77" s="20">
        <v>-0.14499999999999999</v>
      </c>
      <c r="AB77" s="20">
        <v>8.5000000000000006E-2</v>
      </c>
      <c r="AC77" s="20">
        <v>-0.30499999999999999</v>
      </c>
      <c r="AD77" s="48">
        <v>1.4999999999999999E-2</v>
      </c>
    </row>
    <row r="78" spans="1:30" x14ac:dyDescent="0.25">
      <c r="A78" s="125"/>
      <c r="B78" s="18" t="s">
        <v>42</v>
      </c>
      <c r="C78" s="19">
        <v>0.13500000000000001</v>
      </c>
      <c r="D78" s="20">
        <v>0.72199999999999998</v>
      </c>
      <c r="E78" s="19">
        <v>-9.8000000000000004E-2</v>
      </c>
      <c r="F78" s="29">
        <v>0.36799999999999999</v>
      </c>
      <c r="I78" s="125"/>
      <c r="J78" s="18" t="s">
        <v>43</v>
      </c>
      <c r="K78" s="20">
        <v>-1E-3</v>
      </c>
      <c r="L78" s="20">
        <v>1</v>
      </c>
      <c r="M78" s="19">
        <v>-0.437</v>
      </c>
      <c r="N78" s="29">
        <v>0.435</v>
      </c>
      <c r="Q78" s="125"/>
      <c r="R78" s="18" t="s">
        <v>37</v>
      </c>
      <c r="S78" s="19">
        <v>7.5999999999999998E-2</v>
      </c>
      <c r="T78" s="20">
        <v>1</v>
      </c>
      <c r="U78" s="19">
        <v>-0.127</v>
      </c>
      <c r="V78" s="29">
        <v>0.27800000000000002</v>
      </c>
      <c r="Y78" s="125"/>
      <c r="Z78" s="18" t="s">
        <v>62</v>
      </c>
      <c r="AA78" s="20">
        <v>-0.19700000000000001</v>
      </c>
      <c r="AB78" s="20">
        <v>5.2999999999999999E-2</v>
      </c>
      <c r="AC78" s="20">
        <v>-0.39500000000000002</v>
      </c>
      <c r="AD78" s="48">
        <v>2E-3</v>
      </c>
    </row>
    <row r="79" spans="1:30" ht="15.75" thickBot="1" x14ac:dyDescent="0.3">
      <c r="A79" s="125"/>
      <c r="B79" s="18" t="s">
        <v>46</v>
      </c>
      <c r="C79" s="19">
        <v>0.47</v>
      </c>
      <c r="D79" s="20">
        <v>5.2999999999999999E-2</v>
      </c>
      <c r="E79" s="19">
        <v>-4.0000000000000001E-3</v>
      </c>
      <c r="F79" s="29">
        <v>0.94399999999999995</v>
      </c>
      <c r="I79" s="125"/>
      <c r="J79" s="18" t="s">
        <v>47</v>
      </c>
      <c r="K79" s="20">
        <v>0.40400000000000003</v>
      </c>
      <c r="L79" s="20">
        <v>0.27300000000000002</v>
      </c>
      <c r="M79" s="19">
        <v>-0.17100000000000001</v>
      </c>
      <c r="N79" s="29">
        <v>0.97899999999999998</v>
      </c>
      <c r="Q79" s="125"/>
      <c r="R79" s="18" t="s">
        <v>32</v>
      </c>
      <c r="S79" s="19">
        <v>0.309</v>
      </c>
      <c r="T79" s="20">
        <v>0.314</v>
      </c>
      <c r="U79" s="19">
        <v>-0.112</v>
      </c>
      <c r="V79" s="29">
        <v>0.73</v>
      </c>
      <c r="Y79" s="126"/>
      <c r="Z79" s="23" t="s">
        <v>66</v>
      </c>
      <c r="AA79" s="25">
        <v>-0.193</v>
      </c>
      <c r="AB79" s="25">
        <v>0.122</v>
      </c>
      <c r="AC79" s="25">
        <v>-0.42199999999999999</v>
      </c>
      <c r="AD79" s="50">
        <v>3.5999999999999997E-2</v>
      </c>
    </row>
    <row r="80" spans="1:30" x14ac:dyDescent="0.25">
      <c r="A80" s="125"/>
      <c r="B80" s="18" t="s">
        <v>51</v>
      </c>
      <c r="C80" s="19">
        <v>8.1000000000000003E-2</v>
      </c>
      <c r="D80" s="20">
        <v>1</v>
      </c>
      <c r="E80" s="19">
        <v>-0.14699999999999999</v>
      </c>
      <c r="F80" s="29">
        <v>0.308</v>
      </c>
      <c r="I80" s="125"/>
      <c r="J80" s="18" t="s">
        <v>52</v>
      </c>
      <c r="K80" s="20">
        <v>0.16600000000000001</v>
      </c>
      <c r="L80" s="20">
        <v>0.124</v>
      </c>
      <c r="M80" s="19">
        <v>-3.2000000000000001E-2</v>
      </c>
      <c r="N80" s="29">
        <v>0.36299999999999999</v>
      </c>
      <c r="Q80" s="125"/>
      <c r="R80" s="18" t="s">
        <v>44</v>
      </c>
      <c r="S80" s="19">
        <v>-1.7000000000000001E-2</v>
      </c>
      <c r="T80" s="20">
        <v>1</v>
      </c>
      <c r="U80" s="19">
        <v>-0.10199999999999999</v>
      </c>
      <c r="V80" s="29">
        <v>6.7000000000000004E-2</v>
      </c>
      <c r="Y80" s="124" t="s">
        <v>118</v>
      </c>
      <c r="Z80" s="13" t="s">
        <v>23</v>
      </c>
      <c r="AA80" s="15">
        <v>-1.2999999999999999E-2</v>
      </c>
      <c r="AB80" s="15">
        <v>1</v>
      </c>
      <c r="AC80" s="15">
        <v>-0.14000000000000001</v>
      </c>
      <c r="AD80" s="46">
        <v>0.113</v>
      </c>
    </row>
    <row r="81" spans="1:30" x14ac:dyDescent="0.25">
      <c r="A81" s="125"/>
      <c r="B81" s="18" t="s">
        <v>55</v>
      </c>
      <c r="C81" s="19">
        <v>-2.8000000000000001E-2</v>
      </c>
      <c r="D81" s="20">
        <v>1</v>
      </c>
      <c r="E81" s="19">
        <v>-0.16600000000000001</v>
      </c>
      <c r="F81" s="29">
        <v>0.11</v>
      </c>
      <c r="I81" s="125"/>
      <c r="J81" s="18" t="s">
        <v>56</v>
      </c>
      <c r="K81" s="20">
        <v>0.14399999999999999</v>
      </c>
      <c r="L81" s="20">
        <v>0.37</v>
      </c>
      <c r="M81" s="19">
        <v>-7.6999999999999999E-2</v>
      </c>
      <c r="N81" s="29">
        <v>0.36599999999999999</v>
      </c>
      <c r="Q81" s="125"/>
      <c r="R81" s="18" t="s">
        <v>49</v>
      </c>
      <c r="S81" s="19">
        <v>-1.7999999999999999E-2</v>
      </c>
      <c r="T81" s="20">
        <v>1</v>
      </c>
      <c r="U81" s="19">
        <v>-0.19900000000000001</v>
      </c>
      <c r="V81" s="29">
        <v>0.16300000000000001</v>
      </c>
      <c r="Y81" s="125"/>
      <c r="Z81" s="18" t="s">
        <v>27</v>
      </c>
      <c r="AA81" s="20">
        <v>-2.7E-2</v>
      </c>
      <c r="AB81" s="20">
        <v>1</v>
      </c>
      <c r="AC81" s="20">
        <v>-0.13300000000000001</v>
      </c>
      <c r="AD81" s="48">
        <v>7.9000000000000001E-2</v>
      </c>
    </row>
    <row r="82" spans="1:30" x14ac:dyDescent="0.25">
      <c r="A82" s="125"/>
      <c r="B82" s="18" t="s">
        <v>59</v>
      </c>
      <c r="C82" s="19">
        <v>0.107</v>
      </c>
      <c r="D82" s="20">
        <v>1</v>
      </c>
      <c r="E82" s="19">
        <v>-0.10299999999999999</v>
      </c>
      <c r="F82" s="29">
        <v>0.317</v>
      </c>
      <c r="I82" s="125"/>
      <c r="J82" s="18" t="s">
        <v>60</v>
      </c>
      <c r="K82" s="20">
        <v>0.14299999999999999</v>
      </c>
      <c r="L82" s="20">
        <v>1</v>
      </c>
      <c r="M82" s="19">
        <v>-0.29499999999999998</v>
      </c>
      <c r="N82" s="29">
        <v>0.58099999999999996</v>
      </c>
      <c r="Q82" s="125"/>
      <c r="R82" s="18" t="s">
        <v>53</v>
      </c>
      <c r="S82" s="19">
        <v>-1.7000000000000001E-2</v>
      </c>
      <c r="T82" s="20">
        <v>1</v>
      </c>
      <c r="U82" s="19">
        <v>-0.318</v>
      </c>
      <c r="V82" s="29">
        <v>0.28499999999999998</v>
      </c>
      <c r="Y82" s="125"/>
      <c r="Z82" s="18" t="s">
        <v>30</v>
      </c>
      <c r="AA82" s="20">
        <v>0.17299999999999999</v>
      </c>
      <c r="AB82" s="20">
        <v>0.124</v>
      </c>
      <c r="AC82" s="20">
        <v>-3.3000000000000002E-2</v>
      </c>
      <c r="AD82" s="48">
        <v>0.379</v>
      </c>
    </row>
    <row r="83" spans="1:30" x14ac:dyDescent="0.25">
      <c r="A83" s="125"/>
      <c r="B83" s="18" t="s">
        <v>63</v>
      </c>
      <c r="C83" s="19">
        <v>0.442</v>
      </c>
      <c r="D83" s="20">
        <v>0.121</v>
      </c>
      <c r="E83" s="19">
        <v>-7.0000000000000007E-2</v>
      </c>
      <c r="F83" s="29">
        <v>0.95399999999999996</v>
      </c>
      <c r="I83" s="125"/>
      <c r="J83" s="18" t="s">
        <v>64</v>
      </c>
      <c r="K83" s="20">
        <v>0.54900000000000004</v>
      </c>
      <c r="L83" s="20">
        <v>9.1999999999999998E-2</v>
      </c>
      <c r="M83" s="19">
        <v>-6.7000000000000004E-2</v>
      </c>
      <c r="N83" s="29">
        <v>1.165</v>
      </c>
      <c r="Q83" s="125"/>
      <c r="R83" s="18" t="s">
        <v>57</v>
      </c>
      <c r="S83" s="19">
        <v>0.05</v>
      </c>
      <c r="T83" s="20">
        <v>1</v>
      </c>
      <c r="U83" s="19">
        <v>-0.23499999999999999</v>
      </c>
      <c r="V83" s="29">
        <v>0.33500000000000002</v>
      </c>
      <c r="Y83" s="125"/>
      <c r="Z83" s="18" t="s">
        <v>34</v>
      </c>
      <c r="AA83" s="20">
        <v>1.2999999999999999E-2</v>
      </c>
      <c r="AB83" s="20">
        <v>1</v>
      </c>
      <c r="AC83" s="20">
        <v>-0.113</v>
      </c>
      <c r="AD83" s="48">
        <v>0.14000000000000001</v>
      </c>
    </row>
    <row r="84" spans="1:30" x14ac:dyDescent="0.25">
      <c r="A84" s="125"/>
      <c r="B84" s="18" t="s">
        <v>67</v>
      </c>
      <c r="C84" s="19">
        <v>-2.5999999999999999E-2</v>
      </c>
      <c r="D84" s="20">
        <v>1</v>
      </c>
      <c r="E84" s="19">
        <v>-0.376</v>
      </c>
      <c r="F84" s="29">
        <v>0.32300000000000001</v>
      </c>
      <c r="I84" s="125"/>
      <c r="J84" s="18" t="s">
        <v>68</v>
      </c>
      <c r="K84" s="20">
        <v>2.1999999999999999E-2</v>
      </c>
      <c r="L84" s="20">
        <v>1</v>
      </c>
      <c r="M84" s="19">
        <v>-0.318</v>
      </c>
      <c r="N84" s="29">
        <v>0.36199999999999999</v>
      </c>
      <c r="Q84" s="125"/>
      <c r="R84" s="18" t="s">
        <v>61</v>
      </c>
      <c r="S84" s="19">
        <v>5.8000000000000003E-2</v>
      </c>
      <c r="T84" s="20">
        <v>1</v>
      </c>
      <c r="U84" s="19">
        <v>-0.157</v>
      </c>
      <c r="V84" s="29">
        <v>0.27400000000000002</v>
      </c>
      <c r="Y84" s="125"/>
      <c r="Z84" s="18" t="s">
        <v>38</v>
      </c>
      <c r="AA84" s="20">
        <v>-1.2999999999999999E-2</v>
      </c>
      <c r="AB84" s="20">
        <v>1</v>
      </c>
      <c r="AC84" s="20">
        <v>-0.23699999999999999</v>
      </c>
      <c r="AD84" s="48">
        <v>0.21099999999999999</v>
      </c>
    </row>
    <row r="85" spans="1:30" x14ac:dyDescent="0.25">
      <c r="A85" s="125"/>
      <c r="B85" s="18" t="s">
        <v>70</v>
      </c>
      <c r="C85" s="19">
        <v>-0.13500000000000001</v>
      </c>
      <c r="D85" s="20">
        <v>0.72199999999999998</v>
      </c>
      <c r="E85" s="19">
        <v>-0.36799999999999999</v>
      </c>
      <c r="F85" s="29">
        <v>9.8000000000000004E-2</v>
      </c>
      <c r="I85" s="125"/>
      <c r="J85" s="18" t="s">
        <v>71</v>
      </c>
      <c r="K85" s="20">
        <v>1E-3</v>
      </c>
      <c r="L85" s="20">
        <v>1</v>
      </c>
      <c r="M85" s="19">
        <v>-0.435</v>
      </c>
      <c r="N85" s="29">
        <v>0.437</v>
      </c>
      <c r="Q85" s="125"/>
      <c r="R85" s="18" t="s">
        <v>65</v>
      </c>
      <c r="S85" s="19">
        <v>0.29199999999999998</v>
      </c>
      <c r="T85" s="20">
        <v>0.57399999999999995</v>
      </c>
      <c r="U85" s="19">
        <v>-0.158</v>
      </c>
      <c r="V85" s="29">
        <v>0.74199999999999999</v>
      </c>
      <c r="Y85" s="125"/>
      <c r="Z85" s="18" t="s">
        <v>41</v>
      </c>
      <c r="AA85" s="20">
        <v>0.187</v>
      </c>
      <c r="AB85" s="20">
        <v>0.12</v>
      </c>
      <c r="AC85" s="20">
        <v>-3.4000000000000002E-2</v>
      </c>
      <c r="AD85" s="48">
        <v>0.40699999999999997</v>
      </c>
    </row>
    <row r="86" spans="1:30" x14ac:dyDescent="0.25">
      <c r="A86" s="125"/>
      <c r="B86" s="18" t="s">
        <v>73</v>
      </c>
      <c r="C86" s="19">
        <v>-0.107</v>
      </c>
      <c r="D86" s="20">
        <v>1</v>
      </c>
      <c r="E86" s="19">
        <v>-0.317</v>
      </c>
      <c r="F86" s="29">
        <v>0.10299999999999999</v>
      </c>
      <c r="I86" s="125"/>
      <c r="J86" s="18" t="s">
        <v>74</v>
      </c>
      <c r="K86" s="20">
        <v>-0.14299999999999999</v>
      </c>
      <c r="L86" s="20">
        <v>1</v>
      </c>
      <c r="M86" s="19">
        <v>-0.58099999999999996</v>
      </c>
      <c r="N86" s="29">
        <v>0.29499999999999998</v>
      </c>
      <c r="Q86" s="125"/>
      <c r="R86" s="18" t="s">
        <v>69</v>
      </c>
      <c r="S86" s="19">
        <v>1E-3</v>
      </c>
      <c r="T86" s="20">
        <v>1</v>
      </c>
      <c r="U86" s="19">
        <v>-0.105</v>
      </c>
      <c r="V86" s="29">
        <v>0.107</v>
      </c>
      <c r="Y86" s="125"/>
      <c r="Z86" s="18" t="s">
        <v>45</v>
      </c>
      <c r="AA86" s="20">
        <v>2.7E-2</v>
      </c>
      <c r="AB86" s="20">
        <v>1</v>
      </c>
      <c r="AC86" s="20">
        <v>-7.9000000000000001E-2</v>
      </c>
      <c r="AD86" s="48">
        <v>0.13300000000000001</v>
      </c>
    </row>
    <row r="87" spans="1:30" x14ac:dyDescent="0.25">
      <c r="A87" s="125"/>
      <c r="B87" s="18" t="s">
        <v>76</v>
      </c>
      <c r="C87" s="19">
        <v>0.33500000000000002</v>
      </c>
      <c r="D87" s="20">
        <v>0.38200000000000001</v>
      </c>
      <c r="E87" s="19">
        <v>-0.155</v>
      </c>
      <c r="F87" s="29">
        <v>0.82499999999999996</v>
      </c>
      <c r="I87" s="125"/>
      <c r="J87" s="18" t="s">
        <v>77</v>
      </c>
      <c r="K87" s="20">
        <v>0.40600000000000003</v>
      </c>
      <c r="L87" s="20">
        <v>0.161</v>
      </c>
      <c r="M87" s="19">
        <v>-0.106</v>
      </c>
      <c r="N87" s="29">
        <v>0.91700000000000004</v>
      </c>
      <c r="Q87" s="125"/>
      <c r="R87" s="18" t="s">
        <v>72</v>
      </c>
      <c r="S87" s="19">
        <v>1.7999999999999999E-2</v>
      </c>
      <c r="T87" s="20">
        <v>1</v>
      </c>
      <c r="U87" s="19">
        <v>-0.16300000000000001</v>
      </c>
      <c r="V87" s="29">
        <v>0.19900000000000001</v>
      </c>
      <c r="Y87" s="125"/>
      <c r="Z87" s="18" t="s">
        <v>50</v>
      </c>
      <c r="AA87" s="20">
        <v>1.2999999999999999E-2</v>
      </c>
      <c r="AB87" s="20">
        <v>1</v>
      </c>
      <c r="AC87" s="20">
        <v>-0.21099999999999999</v>
      </c>
      <c r="AD87" s="48">
        <v>0.23699999999999999</v>
      </c>
    </row>
    <row r="88" spans="1:30" x14ac:dyDescent="0.25">
      <c r="A88" s="125"/>
      <c r="B88" s="18" t="s">
        <v>79</v>
      </c>
      <c r="C88" s="19">
        <v>-0.36099999999999999</v>
      </c>
      <c r="D88" s="20">
        <v>0.38200000000000001</v>
      </c>
      <c r="E88" s="19">
        <v>-0.89</v>
      </c>
      <c r="F88" s="29">
        <v>0.16700000000000001</v>
      </c>
      <c r="I88" s="125"/>
      <c r="J88" s="18" t="s">
        <v>80</v>
      </c>
      <c r="K88" s="20">
        <v>-0.38300000000000001</v>
      </c>
      <c r="L88" s="20">
        <v>0.27900000000000003</v>
      </c>
      <c r="M88" s="19">
        <v>-0.93100000000000005</v>
      </c>
      <c r="N88" s="29">
        <v>0.16500000000000001</v>
      </c>
      <c r="Q88" s="125"/>
      <c r="R88" s="18" t="s">
        <v>75</v>
      </c>
      <c r="S88" s="19">
        <v>2E-3</v>
      </c>
      <c r="T88" s="20">
        <v>1</v>
      </c>
      <c r="U88" s="19">
        <v>-0.26400000000000001</v>
      </c>
      <c r="V88" s="29">
        <v>0.26700000000000002</v>
      </c>
      <c r="Y88" s="125"/>
      <c r="Z88" s="18" t="s">
        <v>54</v>
      </c>
      <c r="AA88" s="20">
        <v>0.2</v>
      </c>
      <c r="AB88" s="20">
        <v>0.127</v>
      </c>
      <c r="AC88" s="20">
        <v>-3.9E-2</v>
      </c>
      <c r="AD88" s="48">
        <v>0.439</v>
      </c>
    </row>
    <row r="89" spans="1:30" x14ac:dyDescent="0.25">
      <c r="A89" s="125"/>
      <c r="B89" s="18" t="s">
        <v>82</v>
      </c>
      <c r="C89" s="19">
        <v>-0.47</v>
      </c>
      <c r="D89" s="20">
        <v>5.2999999999999999E-2</v>
      </c>
      <c r="E89" s="19">
        <v>-0.94399999999999995</v>
      </c>
      <c r="F89" s="29">
        <v>4.0000000000000001E-3</v>
      </c>
      <c r="I89" s="125"/>
      <c r="J89" s="18" t="s">
        <v>83</v>
      </c>
      <c r="K89" s="20">
        <v>-0.40400000000000003</v>
      </c>
      <c r="L89" s="20">
        <v>0.27300000000000002</v>
      </c>
      <c r="M89" s="19">
        <v>-0.97899999999999998</v>
      </c>
      <c r="N89" s="29">
        <v>0.17100000000000001</v>
      </c>
      <c r="Q89" s="125"/>
      <c r="R89" s="18" t="s">
        <v>78</v>
      </c>
      <c r="S89" s="19">
        <v>6.8000000000000005E-2</v>
      </c>
      <c r="T89" s="20">
        <v>1</v>
      </c>
      <c r="U89" s="19">
        <v>-0.20899999999999999</v>
      </c>
      <c r="V89" s="29">
        <v>0.34599999999999997</v>
      </c>
      <c r="Y89" s="125"/>
      <c r="Z89" s="18" t="s">
        <v>58</v>
      </c>
      <c r="AA89" s="20">
        <v>-0.17299999999999999</v>
      </c>
      <c r="AB89" s="20">
        <v>0.124</v>
      </c>
      <c r="AC89" s="20">
        <v>-0.379</v>
      </c>
      <c r="AD89" s="48">
        <v>3.3000000000000002E-2</v>
      </c>
    </row>
    <row r="90" spans="1:30" x14ac:dyDescent="0.25">
      <c r="A90" s="125"/>
      <c r="B90" s="18" t="s">
        <v>85</v>
      </c>
      <c r="C90" s="19">
        <v>-0.442</v>
      </c>
      <c r="D90" s="20">
        <v>0.121</v>
      </c>
      <c r="E90" s="19">
        <v>-0.95399999999999996</v>
      </c>
      <c r="F90" s="29">
        <v>7.0000000000000007E-2</v>
      </c>
      <c r="I90" s="125"/>
      <c r="J90" s="18" t="s">
        <v>86</v>
      </c>
      <c r="K90" s="20">
        <v>-0.54900000000000004</v>
      </c>
      <c r="L90" s="20">
        <v>9.1999999999999998E-2</v>
      </c>
      <c r="M90" s="19">
        <v>-1.165</v>
      </c>
      <c r="N90" s="29">
        <v>6.7000000000000004E-2</v>
      </c>
      <c r="Q90" s="125"/>
      <c r="R90" s="18" t="s">
        <v>81</v>
      </c>
      <c r="S90" s="19">
        <v>7.6999999999999999E-2</v>
      </c>
      <c r="T90" s="20">
        <v>1</v>
      </c>
      <c r="U90" s="19">
        <v>-0.17799999999999999</v>
      </c>
      <c r="V90" s="29">
        <v>0.33200000000000002</v>
      </c>
      <c r="Y90" s="125"/>
      <c r="Z90" s="18" t="s">
        <v>62</v>
      </c>
      <c r="AA90" s="20">
        <v>-0.187</v>
      </c>
      <c r="AB90" s="20">
        <v>0.12</v>
      </c>
      <c r="AC90" s="20">
        <v>-0.40699999999999997</v>
      </c>
      <c r="AD90" s="48">
        <v>3.4000000000000002E-2</v>
      </c>
    </row>
    <row r="91" spans="1:30" ht="15.75" thickBot="1" x14ac:dyDescent="0.3">
      <c r="A91" s="126"/>
      <c r="B91" s="23" t="s">
        <v>87</v>
      </c>
      <c r="C91" s="24">
        <v>-0.33500000000000002</v>
      </c>
      <c r="D91" s="25">
        <v>0.38200000000000001</v>
      </c>
      <c r="E91" s="24">
        <v>-0.82499999999999996</v>
      </c>
      <c r="F91" s="30">
        <v>0.155</v>
      </c>
      <c r="I91" s="126"/>
      <c r="J91" s="23" t="s">
        <v>88</v>
      </c>
      <c r="K91" s="25">
        <v>-0.40600000000000003</v>
      </c>
      <c r="L91" s="25">
        <v>0.161</v>
      </c>
      <c r="M91" s="24">
        <v>-0.91700000000000004</v>
      </c>
      <c r="N91" s="30">
        <v>0.106</v>
      </c>
      <c r="Q91" s="125"/>
      <c r="R91" s="18" t="s">
        <v>84</v>
      </c>
      <c r="S91" s="19">
        <v>0.31</v>
      </c>
      <c r="T91" s="20">
        <v>0.31900000000000001</v>
      </c>
      <c r="U91" s="19">
        <v>-0.113</v>
      </c>
      <c r="V91" s="29">
        <v>0.73299999999999998</v>
      </c>
      <c r="Y91" s="126"/>
      <c r="Z91" s="23" t="s">
        <v>66</v>
      </c>
      <c r="AA91" s="25">
        <v>-0.2</v>
      </c>
      <c r="AB91" s="25">
        <v>0.127</v>
      </c>
      <c r="AC91" s="25">
        <v>-0.439</v>
      </c>
      <c r="AD91" s="50">
        <v>3.9E-2</v>
      </c>
    </row>
    <row r="92" spans="1:30" x14ac:dyDescent="0.25">
      <c r="A92" s="124" t="str">
        <f>A12</f>
        <v>int4 (Melancholic-Contented)</v>
      </c>
      <c r="B92" s="13" t="s">
        <v>20</v>
      </c>
      <c r="C92" s="14">
        <v>-9.1999999999999998E-2</v>
      </c>
      <c r="D92" s="15">
        <v>1</v>
      </c>
      <c r="E92" s="14">
        <v>-0.29599999999999999</v>
      </c>
      <c r="F92" s="28">
        <v>0.112</v>
      </c>
      <c r="I92" s="124" t="str">
        <f>I12</f>
        <v>int4 (Melancholic-Contented)</v>
      </c>
      <c r="J92" s="13" t="s">
        <v>21</v>
      </c>
      <c r="K92" s="15">
        <v>0.124</v>
      </c>
      <c r="L92" s="15">
        <v>1</v>
      </c>
      <c r="M92" s="14">
        <v>-0.193</v>
      </c>
      <c r="N92" s="28">
        <v>0.442</v>
      </c>
      <c r="Q92" s="125"/>
      <c r="R92" s="18" t="s">
        <v>52</v>
      </c>
      <c r="S92" s="19">
        <v>-1E-3</v>
      </c>
      <c r="T92" s="20">
        <v>1</v>
      </c>
      <c r="U92" s="19">
        <v>-0.251</v>
      </c>
      <c r="V92" s="29">
        <v>0.25</v>
      </c>
      <c r="Y92" s="124" t="s">
        <v>119</v>
      </c>
      <c r="Z92" s="13" t="s">
        <v>23</v>
      </c>
      <c r="AA92" s="15">
        <v>-9.1999999999999998E-2</v>
      </c>
      <c r="AB92" s="15">
        <v>6.6000000000000003E-2</v>
      </c>
      <c r="AC92" s="15">
        <v>-0.188</v>
      </c>
      <c r="AD92" s="46">
        <v>5.0000000000000001E-3</v>
      </c>
    </row>
    <row r="93" spans="1:30" x14ac:dyDescent="0.25">
      <c r="A93" s="125"/>
      <c r="B93" s="18" t="s">
        <v>24</v>
      </c>
      <c r="C93" s="19">
        <v>-0.10100000000000001</v>
      </c>
      <c r="D93" s="20">
        <v>1</v>
      </c>
      <c r="E93" s="19">
        <v>-0.309</v>
      </c>
      <c r="F93" s="29">
        <v>0.106</v>
      </c>
      <c r="I93" s="125"/>
      <c r="J93" s="18" t="s">
        <v>25</v>
      </c>
      <c r="K93" s="20">
        <v>-7.3999999999999996E-2</v>
      </c>
      <c r="L93" s="20">
        <v>1</v>
      </c>
      <c r="M93" s="19">
        <v>-0.28100000000000003</v>
      </c>
      <c r="N93" s="29">
        <v>0.13200000000000001</v>
      </c>
      <c r="Q93" s="125"/>
      <c r="R93" s="18" t="s">
        <v>89</v>
      </c>
      <c r="S93" s="19">
        <v>1.7000000000000001E-2</v>
      </c>
      <c r="T93" s="20">
        <v>1</v>
      </c>
      <c r="U93" s="19">
        <v>-0.28499999999999998</v>
      </c>
      <c r="V93" s="29">
        <v>0.318</v>
      </c>
      <c r="Y93" s="125"/>
      <c r="Z93" s="18" t="s">
        <v>27</v>
      </c>
      <c r="AA93" s="20">
        <v>-7.0000000000000007E-2</v>
      </c>
      <c r="AB93" s="20">
        <v>0.86099999999999999</v>
      </c>
      <c r="AC93" s="20">
        <v>-0.21299999999999999</v>
      </c>
      <c r="AD93" s="48">
        <v>7.2999999999999995E-2</v>
      </c>
    </row>
    <row r="94" spans="1:30" x14ac:dyDescent="0.25">
      <c r="A94" s="125"/>
      <c r="B94" s="18" t="s">
        <v>28</v>
      </c>
      <c r="C94" s="19">
        <v>-3.9E-2</v>
      </c>
      <c r="D94" s="20">
        <v>1</v>
      </c>
      <c r="E94" s="19">
        <v>-0.23799999999999999</v>
      </c>
      <c r="F94" s="29">
        <v>0.16</v>
      </c>
      <c r="I94" s="125"/>
      <c r="J94" s="18" t="s">
        <v>29</v>
      </c>
      <c r="K94" s="20">
        <v>-2E-3</v>
      </c>
      <c r="L94" s="20">
        <v>1</v>
      </c>
      <c r="M94" s="19">
        <v>-0.188</v>
      </c>
      <c r="N94" s="29">
        <v>0.183</v>
      </c>
      <c r="Q94" s="125"/>
      <c r="R94" s="18" t="s">
        <v>90</v>
      </c>
      <c r="S94" s="19">
        <v>-2E-3</v>
      </c>
      <c r="T94" s="20">
        <v>1</v>
      </c>
      <c r="U94" s="19">
        <v>-0.26700000000000002</v>
      </c>
      <c r="V94" s="29">
        <v>0.26400000000000001</v>
      </c>
      <c r="Y94" s="125"/>
      <c r="Z94" s="18" t="s">
        <v>30</v>
      </c>
      <c r="AA94" s="20">
        <v>0.217</v>
      </c>
      <c r="AB94" s="20">
        <v>4.5999999999999999E-2</v>
      </c>
      <c r="AC94" s="20">
        <v>3.0000000000000001E-3</v>
      </c>
      <c r="AD94" s="48">
        <v>0.43</v>
      </c>
    </row>
    <row r="95" spans="1:30" x14ac:dyDescent="0.25">
      <c r="A95" s="125"/>
      <c r="B95" s="18" t="s">
        <v>31</v>
      </c>
      <c r="C95" s="19">
        <v>9.9000000000000005E-2</v>
      </c>
      <c r="D95" s="20">
        <v>0.36</v>
      </c>
      <c r="E95" s="19">
        <v>-4.3999999999999997E-2</v>
      </c>
      <c r="F95" s="29">
        <v>0.24099999999999999</v>
      </c>
      <c r="I95" s="125"/>
      <c r="J95" s="18" t="s">
        <v>32</v>
      </c>
      <c r="K95" s="20">
        <v>0.17</v>
      </c>
      <c r="L95" s="20">
        <v>0.221</v>
      </c>
      <c r="M95" s="19">
        <v>-0.06</v>
      </c>
      <c r="N95" s="29">
        <v>0.4</v>
      </c>
      <c r="Q95" s="125"/>
      <c r="R95" s="18" t="s">
        <v>91</v>
      </c>
      <c r="S95" s="19">
        <v>6.7000000000000004E-2</v>
      </c>
      <c r="T95" s="20">
        <v>1</v>
      </c>
      <c r="U95" s="19">
        <v>-0.28299999999999997</v>
      </c>
      <c r="V95" s="29">
        <v>0.41599999999999998</v>
      </c>
      <c r="Y95" s="125"/>
      <c r="Z95" s="18" t="s">
        <v>34</v>
      </c>
      <c r="AA95" s="20">
        <v>9.1999999999999998E-2</v>
      </c>
      <c r="AB95" s="20">
        <v>6.6000000000000003E-2</v>
      </c>
      <c r="AC95" s="20">
        <v>-5.0000000000000001E-3</v>
      </c>
      <c r="AD95" s="48">
        <v>0.188</v>
      </c>
    </row>
    <row r="96" spans="1:30" x14ac:dyDescent="0.25">
      <c r="A96" s="125"/>
      <c r="B96" s="18" t="s">
        <v>35</v>
      </c>
      <c r="C96" s="19">
        <v>9.1999999999999998E-2</v>
      </c>
      <c r="D96" s="20">
        <v>1</v>
      </c>
      <c r="E96" s="19">
        <v>-0.112</v>
      </c>
      <c r="F96" s="29">
        <v>0.29599999999999999</v>
      </c>
      <c r="I96" s="125"/>
      <c r="J96" s="18" t="s">
        <v>36</v>
      </c>
      <c r="K96" s="20">
        <v>-0.124</v>
      </c>
      <c r="L96" s="20">
        <v>1</v>
      </c>
      <c r="M96" s="19">
        <v>-0.442</v>
      </c>
      <c r="N96" s="29">
        <v>0.193</v>
      </c>
      <c r="Q96" s="125"/>
      <c r="R96" s="18" t="s">
        <v>92</v>
      </c>
      <c r="S96" s="19">
        <v>7.4999999999999997E-2</v>
      </c>
      <c r="T96" s="20">
        <v>1</v>
      </c>
      <c r="U96" s="19">
        <v>-0.17199999999999999</v>
      </c>
      <c r="V96" s="29">
        <v>0.32200000000000001</v>
      </c>
      <c r="Y96" s="125"/>
      <c r="Z96" s="18" t="s">
        <v>38</v>
      </c>
      <c r="AA96" s="20">
        <v>2.1999999999999999E-2</v>
      </c>
      <c r="AB96" s="20">
        <v>1</v>
      </c>
      <c r="AC96" s="20">
        <v>-0.11700000000000001</v>
      </c>
      <c r="AD96" s="48">
        <v>0.16</v>
      </c>
    </row>
    <row r="97" spans="1:30" x14ac:dyDescent="0.25">
      <c r="A97" s="125"/>
      <c r="B97" s="18" t="s">
        <v>39</v>
      </c>
      <c r="C97" s="19">
        <v>-8.9999999999999993E-3</v>
      </c>
      <c r="D97" s="20">
        <v>1</v>
      </c>
      <c r="E97" s="19">
        <v>-8.3000000000000004E-2</v>
      </c>
      <c r="F97" s="29">
        <v>6.5000000000000002E-2</v>
      </c>
      <c r="I97" s="125"/>
      <c r="J97" s="18" t="s">
        <v>40</v>
      </c>
      <c r="K97" s="20">
        <v>-0.19900000000000001</v>
      </c>
      <c r="L97" s="20">
        <v>0.80100000000000005</v>
      </c>
      <c r="M97" s="19">
        <v>-0.57899999999999996</v>
      </c>
      <c r="N97" s="29">
        <v>0.182</v>
      </c>
      <c r="Q97" s="125"/>
      <c r="R97" s="18" t="s">
        <v>64</v>
      </c>
      <c r="S97" s="19">
        <v>0.308</v>
      </c>
      <c r="T97" s="20">
        <v>8.6999999999999994E-2</v>
      </c>
      <c r="U97" s="19">
        <v>-2.7E-2</v>
      </c>
      <c r="V97" s="29">
        <v>0.64400000000000002</v>
      </c>
      <c r="Y97" s="125"/>
      <c r="Z97" s="18" t="s">
        <v>41</v>
      </c>
      <c r="AA97" s="20">
        <v>0.308</v>
      </c>
      <c r="AB97" s="20">
        <v>5.0000000000000001E-3</v>
      </c>
      <c r="AC97" s="20">
        <v>9.4E-2</v>
      </c>
      <c r="AD97" s="48">
        <v>0.52300000000000002</v>
      </c>
    </row>
    <row r="98" spans="1:30" x14ac:dyDescent="0.25">
      <c r="A98" s="125"/>
      <c r="B98" s="18" t="s">
        <v>42</v>
      </c>
      <c r="C98" s="19">
        <v>5.2999999999999999E-2</v>
      </c>
      <c r="D98" s="20">
        <v>1</v>
      </c>
      <c r="E98" s="19">
        <v>-5.8000000000000003E-2</v>
      </c>
      <c r="F98" s="29">
        <v>0.16400000000000001</v>
      </c>
      <c r="I98" s="125"/>
      <c r="J98" s="18" t="s">
        <v>43</v>
      </c>
      <c r="K98" s="20">
        <v>-0.127</v>
      </c>
      <c r="L98" s="20">
        <v>1</v>
      </c>
      <c r="M98" s="19">
        <v>-0.41799999999999998</v>
      </c>
      <c r="N98" s="29">
        <v>0.16400000000000001</v>
      </c>
      <c r="Q98" s="125"/>
      <c r="R98" s="18" t="s">
        <v>93</v>
      </c>
      <c r="S98" s="19">
        <v>-6.7000000000000004E-2</v>
      </c>
      <c r="T98" s="20">
        <v>1</v>
      </c>
      <c r="U98" s="19">
        <v>-0.33200000000000002</v>
      </c>
      <c r="V98" s="29">
        <v>0.19700000000000001</v>
      </c>
      <c r="Y98" s="125"/>
      <c r="Z98" s="18" t="s">
        <v>45</v>
      </c>
      <c r="AA98" s="20">
        <v>7.0000000000000007E-2</v>
      </c>
      <c r="AB98" s="20">
        <v>0.86099999999999999</v>
      </c>
      <c r="AC98" s="20">
        <v>-7.2999999999999995E-2</v>
      </c>
      <c r="AD98" s="48">
        <v>0.21299999999999999</v>
      </c>
    </row>
    <row r="99" spans="1:30" x14ac:dyDescent="0.25">
      <c r="A99" s="125"/>
      <c r="B99" s="18" t="s">
        <v>46</v>
      </c>
      <c r="C99" s="19">
        <v>0.191</v>
      </c>
      <c r="D99" s="20">
        <v>9.4E-2</v>
      </c>
      <c r="E99" s="19">
        <v>-2.1000000000000001E-2</v>
      </c>
      <c r="F99" s="29">
        <v>0.40200000000000002</v>
      </c>
      <c r="I99" s="125"/>
      <c r="J99" s="18" t="s">
        <v>47</v>
      </c>
      <c r="K99" s="20">
        <v>4.5999999999999999E-2</v>
      </c>
      <c r="L99" s="20">
        <v>1</v>
      </c>
      <c r="M99" s="19">
        <v>-0.32400000000000001</v>
      </c>
      <c r="N99" s="29">
        <v>0.41499999999999998</v>
      </c>
      <c r="Q99" s="125"/>
      <c r="R99" s="18" t="s">
        <v>94</v>
      </c>
      <c r="S99" s="19">
        <v>-0.05</v>
      </c>
      <c r="T99" s="20">
        <v>1</v>
      </c>
      <c r="U99" s="19">
        <v>-0.33500000000000002</v>
      </c>
      <c r="V99" s="29">
        <v>0.23499999999999999</v>
      </c>
      <c r="Y99" s="125"/>
      <c r="Z99" s="18" t="s">
        <v>50</v>
      </c>
      <c r="AA99" s="20">
        <v>-2.1999999999999999E-2</v>
      </c>
      <c r="AB99" s="20">
        <v>1</v>
      </c>
      <c r="AC99" s="20">
        <v>-0.16</v>
      </c>
      <c r="AD99" s="48">
        <v>0.11700000000000001</v>
      </c>
    </row>
    <row r="100" spans="1:30" x14ac:dyDescent="0.25">
      <c r="A100" s="125"/>
      <c r="B100" s="18" t="s">
        <v>51</v>
      </c>
      <c r="C100" s="19">
        <v>0.10100000000000001</v>
      </c>
      <c r="D100" s="20">
        <v>1</v>
      </c>
      <c r="E100" s="19">
        <v>-0.106</v>
      </c>
      <c r="F100" s="29">
        <v>0.309</v>
      </c>
      <c r="I100" s="125"/>
      <c r="J100" s="18" t="s">
        <v>52</v>
      </c>
      <c r="K100" s="20">
        <v>7.3999999999999996E-2</v>
      </c>
      <c r="L100" s="20">
        <v>1</v>
      </c>
      <c r="M100" s="19">
        <v>-0.13200000000000001</v>
      </c>
      <c r="N100" s="29">
        <v>0.28100000000000003</v>
      </c>
      <c r="Q100" s="125"/>
      <c r="R100" s="18" t="s">
        <v>95</v>
      </c>
      <c r="S100" s="19">
        <v>-6.8000000000000005E-2</v>
      </c>
      <c r="T100" s="20">
        <v>1</v>
      </c>
      <c r="U100" s="19">
        <v>-0.34599999999999997</v>
      </c>
      <c r="V100" s="29">
        <v>0.20899999999999999</v>
      </c>
      <c r="Y100" s="125"/>
      <c r="Z100" s="18" t="s">
        <v>54</v>
      </c>
      <c r="AA100" s="20">
        <v>0.28699999999999998</v>
      </c>
      <c r="AB100" s="20">
        <v>4.7E-2</v>
      </c>
      <c r="AC100" s="20">
        <v>3.0000000000000001E-3</v>
      </c>
      <c r="AD100" s="48">
        <v>0.56999999999999995</v>
      </c>
    </row>
    <row r="101" spans="1:30" x14ac:dyDescent="0.25">
      <c r="A101" s="125"/>
      <c r="B101" s="18" t="s">
        <v>55</v>
      </c>
      <c r="C101" s="19">
        <v>8.9999999999999993E-3</v>
      </c>
      <c r="D101" s="20">
        <v>1</v>
      </c>
      <c r="E101" s="19">
        <v>-6.5000000000000002E-2</v>
      </c>
      <c r="F101" s="29">
        <v>8.3000000000000004E-2</v>
      </c>
      <c r="I101" s="125"/>
      <c r="J101" s="18" t="s">
        <v>56</v>
      </c>
      <c r="K101" s="20">
        <v>0.19900000000000001</v>
      </c>
      <c r="L101" s="20">
        <v>0.80100000000000005</v>
      </c>
      <c r="M101" s="19">
        <v>-0.182</v>
      </c>
      <c r="N101" s="29">
        <v>0.57899999999999996</v>
      </c>
      <c r="Q101" s="125"/>
      <c r="R101" s="18" t="s">
        <v>96</v>
      </c>
      <c r="S101" s="19">
        <v>-6.7000000000000004E-2</v>
      </c>
      <c r="T101" s="20">
        <v>1</v>
      </c>
      <c r="U101" s="19">
        <v>-0.41599999999999998</v>
      </c>
      <c r="V101" s="29">
        <v>0.28299999999999997</v>
      </c>
      <c r="Y101" s="125"/>
      <c r="Z101" s="18" t="s">
        <v>58</v>
      </c>
      <c r="AA101" s="20">
        <v>-0.217</v>
      </c>
      <c r="AB101" s="20">
        <v>4.5999999999999999E-2</v>
      </c>
      <c r="AC101" s="20">
        <v>-0.43</v>
      </c>
      <c r="AD101" s="48">
        <v>-3.0000000000000001E-3</v>
      </c>
    </row>
    <row r="102" spans="1:30" x14ac:dyDescent="0.25">
      <c r="A102" s="125"/>
      <c r="B102" s="18" t="s">
        <v>59</v>
      </c>
      <c r="C102" s="19">
        <v>6.2E-2</v>
      </c>
      <c r="D102" s="20">
        <v>0.29499999999999998</v>
      </c>
      <c r="E102" s="19">
        <v>-2.4E-2</v>
      </c>
      <c r="F102" s="29">
        <v>0.14799999999999999</v>
      </c>
      <c r="I102" s="125"/>
      <c r="J102" s="18" t="s">
        <v>60</v>
      </c>
      <c r="K102" s="20">
        <v>7.1999999999999995E-2</v>
      </c>
      <c r="L102" s="20">
        <v>1</v>
      </c>
      <c r="M102" s="19">
        <v>-0.28999999999999998</v>
      </c>
      <c r="N102" s="29">
        <v>0.434</v>
      </c>
      <c r="Q102" s="125"/>
      <c r="R102" s="18" t="s">
        <v>97</v>
      </c>
      <c r="S102" s="19">
        <v>8.0000000000000002E-3</v>
      </c>
      <c r="T102" s="20">
        <v>1</v>
      </c>
      <c r="U102" s="19">
        <v>-0.27500000000000002</v>
      </c>
      <c r="V102" s="29">
        <v>0.29099999999999998</v>
      </c>
      <c r="Y102" s="125"/>
      <c r="Z102" s="18" t="s">
        <v>62</v>
      </c>
      <c r="AA102" s="20">
        <v>-0.308</v>
      </c>
      <c r="AB102" s="20">
        <v>5.0000000000000001E-3</v>
      </c>
      <c r="AC102" s="20">
        <v>-0.52300000000000002</v>
      </c>
      <c r="AD102" s="48">
        <v>-9.4E-2</v>
      </c>
    </row>
    <row r="103" spans="1:30" ht="15.75" thickBot="1" x14ac:dyDescent="0.3">
      <c r="A103" s="125"/>
      <c r="B103" s="18" t="s">
        <v>63</v>
      </c>
      <c r="C103" s="19">
        <v>0.2</v>
      </c>
      <c r="D103" s="20">
        <v>8.3000000000000004E-2</v>
      </c>
      <c r="E103" s="19">
        <v>-1.7000000000000001E-2</v>
      </c>
      <c r="F103" s="29">
        <v>0.41699999999999998</v>
      </c>
      <c r="I103" s="125"/>
      <c r="J103" s="18" t="s">
        <v>64</v>
      </c>
      <c r="K103" s="20">
        <v>0.24399999999999999</v>
      </c>
      <c r="L103" s="20">
        <v>0.247</v>
      </c>
      <c r="M103" s="19">
        <v>-9.5000000000000001E-2</v>
      </c>
      <c r="N103" s="29">
        <v>0.58399999999999996</v>
      </c>
      <c r="Q103" s="125"/>
      <c r="R103" s="18" t="s">
        <v>98</v>
      </c>
      <c r="S103" s="19">
        <v>0.24199999999999999</v>
      </c>
      <c r="T103" s="20">
        <v>0.97499999999999998</v>
      </c>
      <c r="U103" s="19">
        <v>-0.18099999999999999</v>
      </c>
      <c r="V103" s="29">
        <v>0.66400000000000003</v>
      </c>
      <c r="Y103" s="126"/>
      <c r="Z103" s="23" t="s">
        <v>66</v>
      </c>
      <c r="AA103" s="25">
        <v>-0.28699999999999998</v>
      </c>
      <c r="AB103" s="25">
        <v>4.7E-2</v>
      </c>
      <c r="AC103" s="25">
        <v>-0.56999999999999995</v>
      </c>
      <c r="AD103" s="50">
        <v>-3.0000000000000001E-3</v>
      </c>
    </row>
    <row r="104" spans="1:30" x14ac:dyDescent="0.25">
      <c r="A104" s="125"/>
      <c r="B104" s="18" t="s">
        <v>67</v>
      </c>
      <c r="C104" s="19">
        <v>3.9E-2</v>
      </c>
      <c r="D104" s="20">
        <v>1</v>
      </c>
      <c r="E104" s="19">
        <v>-0.16</v>
      </c>
      <c r="F104" s="29">
        <v>0.23799999999999999</v>
      </c>
      <c r="I104" s="125"/>
      <c r="J104" s="18" t="s">
        <v>68</v>
      </c>
      <c r="K104" s="20">
        <v>2E-3</v>
      </c>
      <c r="L104" s="20">
        <v>1</v>
      </c>
      <c r="M104" s="19">
        <v>-0.183</v>
      </c>
      <c r="N104" s="29">
        <v>0.188</v>
      </c>
      <c r="Q104" s="125"/>
      <c r="R104" s="18" t="s">
        <v>99</v>
      </c>
      <c r="S104" s="19">
        <v>-7.5999999999999998E-2</v>
      </c>
      <c r="T104" s="20">
        <v>1</v>
      </c>
      <c r="U104" s="19">
        <v>-0.27800000000000002</v>
      </c>
      <c r="V104" s="29">
        <v>0.127</v>
      </c>
      <c r="Y104" s="124" t="s">
        <v>120</v>
      </c>
      <c r="Z104" s="13" t="s">
        <v>23</v>
      </c>
      <c r="AA104" s="15">
        <v>-0.01</v>
      </c>
      <c r="AB104" s="15">
        <v>1</v>
      </c>
      <c r="AC104" s="15">
        <v>-0.14199999999999999</v>
      </c>
      <c r="AD104" s="46">
        <v>0.122</v>
      </c>
    </row>
    <row r="105" spans="1:30" x14ac:dyDescent="0.25">
      <c r="A105" s="125"/>
      <c r="B105" s="18" t="s">
        <v>70</v>
      </c>
      <c r="C105" s="19">
        <v>-5.2999999999999999E-2</v>
      </c>
      <c r="D105" s="20">
        <v>1</v>
      </c>
      <c r="E105" s="19">
        <v>-0.16400000000000001</v>
      </c>
      <c r="F105" s="29">
        <v>5.8000000000000003E-2</v>
      </c>
      <c r="I105" s="125"/>
      <c r="J105" s="18" t="s">
        <v>71</v>
      </c>
      <c r="K105" s="20">
        <v>0.127</v>
      </c>
      <c r="L105" s="20">
        <v>1</v>
      </c>
      <c r="M105" s="19">
        <v>-0.16400000000000001</v>
      </c>
      <c r="N105" s="29">
        <v>0.41799999999999998</v>
      </c>
      <c r="Q105" s="125"/>
      <c r="R105" s="18" t="s">
        <v>100</v>
      </c>
      <c r="S105" s="19">
        <v>-5.8000000000000003E-2</v>
      </c>
      <c r="T105" s="20">
        <v>1</v>
      </c>
      <c r="U105" s="19">
        <v>-0.27400000000000002</v>
      </c>
      <c r="V105" s="29">
        <v>0.157</v>
      </c>
      <c r="Y105" s="125"/>
      <c r="Z105" s="18" t="s">
        <v>27</v>
      </c>
      <c r="AA105" s="20">
        <v>-2.9000000000000001E-2</v>
      </c>
      <c r="AB105" s="20">
        <v>1</v>
      </c>
      <c r="AC105" s="20">
        <v>-0.188</v>
      </c>
      <c r="AD105" s="48">
        <v>0.13</v>
      </c>
    </row>
    <row r="106" spans="1:30" x14ac:dyDescent="0.25">
      <c r="A106" s="125"/>
      <c r="B106" s="18" t="s">
        <v>73</v>
      </c>
      <c r="C106" s="19">
        <v>-6.2E-2</v>
      </c>
      <c r="D106" s="20">
        <v>0.29499999999999998</v>
      </c>
      <c r="E106" s="19">
        <v>-0.14799999999999999</v>
      </c>
      <c r="F106" s="29">
        <v>2.4E-2</v>
      </c>
      <c r="I106" s="125"/>
      <c r="J106" s="18" t="s">
        <v>74</v>
      </c>
      <c r="K106" s="20">
        <v>-7.1999999999999995E-2</v>
      </c>
      <c r="L106" s="20">
        <v>1</v>
      </c>
      <c r="M106" s="19">
        <v>-0.434</v>
      </c>
      <c r="N106" s="29">
        <v>0.28999999999999998</v>
      </c>
      <c r="Q106" s="125"/>
      <c r="R106" s="18" t="s">
        <v>101</v>
      </c>
      <c r="S106" s="19">
        <v>-7.6999999999999999E-2</v>
      </c>
      <c r="T106" s="20">
        <v>1</v>
      </c>
      <c r="U106" s="19">
        <v>-0.33200000000000002</v>
      </c>
      <c r="V106" s="29">
        <v>0.17799999999999999</v>
      </c>
      <c r="Y106" s="125"/>
      <c r="Z106" s="18" t="s">
        <v>30</v>
      </c>
      <c r="AA106" s="20">
        <v>0.25600000000000001</v>
      </c>
      <c r="AB106" s="20">
        <v>1.6E-2</v>
      </c>
      <c r="AC106" s="20">
        <v>4.3999999999999997E-2</v>
      </c>
      <c r="AD106" s="48">
        <v>0.46800000000000003</v>
      </c>
    </row>
    <row r="107" spans="1:30" x14ac:dyDescent="0.25">
      <c r="A107" s="125"/>
      <c r="B107" s="18" t="s">
        <v>76</v>
      </c>
      <c r="C107" s="19">
        <v>0.13800000000000001</v>
      </c>
      <c r="D107" s="20">
        <v>0.3</v>
      </c>
      <c r="E107" s="19">
        <v>-5.2999999999999999E-2</v>
      </c>
      <c r="F107" s="29">
        <v>0.32900000000000001</v>
      </c>
      <c r="I107" s="125"/>
      <c r="J107" s="18" t="s">
        <v>77</v>
      </c>
      <c r="K107" s="20">
        <v>0.17199999999999999</v>
      </c>
      <c r="L107" s="20">
        <v>0.32200000000000001</v>
      </c>
      <c r="M107" s="19">
        <v>-8.3000000000000004E-2</v>
      </c>
      <c r="N107" s="29">
        <v>0.42699999999999999</v>
      </c>
      <c r="Q107" s="125"/>
      <c r="R107" s="18" t="s">
        <v>102</v>
      </c>
      <c r="S107" s="19">
        <v>-7.4999999999999997E-2</v>
      </c>
      <c r="T107" s="20">
        <v>1</v>
      </c>
      <c r="U107" s="19">
        <v>-0.32200000000000001</v>
      </c>
      <c r="V107" s="29">
        <v>0.17199999999999999</v>
      </c>
      <c r="Y107" s="125"/>
      <c r="Z107" s="18" t="s">
        <v>34</v>
      </c>
      <c r="AA107" s="20">
        <v>0.01</v>
      </c>
      <c r="AB107" s="20">
        <v>1</v>
      </c>
      <c r="AC107" s="20">
        <v>-0.122</v>
      </c>
      <c r="AD107" s="48">
        <v>0.14199999999999999</v>
      </c>
    </row>
    <row r="108" spans="1:30" x14ac:dyDescent="0.25">
      <c r="A108" s="125"/>
      <c r="B108" s="18" t="s">
        <v>79</v>
      </c>
      <c r="C108" s="19">
        <v>-9.9000000000000005E-2</v>
      </c>
      <c r="D108" s="20">
        <v>0.36</v>
      </c>
      <c r="E108" s="19">
        <v>-0.24099999999999999</v>
      </c>
      <c r="F108" s="29">
        <v>4.3999999999999997E-2</v>
      </c>
      <c r="I108" s="125"/>
      <c r="J108" s="18" t="s">
        <v>80</v>
      </c>
      <c r="K108" s="20">
        <v>-0.17</v>
      </c>
      <c r="L108" s="20">
        <v>0.221</v>
      </c>
      <c r="M108" s="19">
        <v>-0.4</v>
      </c>
      <c r="N108" s="29">
        <v>0.06</v>
      </c>
      <c r="Q108" s="125"/>
      <c r="R108" s="18" t="s">
        <v>103</v>
      </c>
      <c r="S108" s="19">
        <v>-8.0000000000000002E-3</v>
      </c>
      <c r="T108" s="20">
        <v>1</v>
      </c>
      <c r="U108" s="19">
        <v>-0.29099999999999998</v>
      </c>
      <c r="V108" s="29">
        <v>0.27500000000000002</v>
      </c>
      <c r="Y108" s="125"/>
      <c r="Z108" s="18" t="s">
        <v>38</v>
      </c>
      <c r="AA108" s="20">
        <v>-1.9E-2</v>
      </c>
      <c r="AB108" s="20">
        <v>1</v>
      </c>
      <c r="AC108" s="20">
        <v>-0.23499999999999999</v>
      </c>
      <c r="AD108" s="48">
        <v>0.19700000000000001</v>
      </c>
    </row>
    <row r="109" spans="1:30" x14ac:dyDescent="0.25">
      <c r="A109" s="125"/>
      <c r="B109" s="18" t="s">
        <v>82</v>
      </c>
      <c r="C109" s="19">
        <v>-0.191</v>
      </c>
      <c r="D109" s="20">
        <v>9.4E-2</v>
      </c>
      <c r="E109" s="19">
        <v>-0.40200000000000002</v>
      </c>
      <c r="F109" s="29">
        <v>2.1000000000000001E-2</v>
      </c>
      <c r="I109" s="125"/>
      <c r="J109" s="18" t="s">
        <v>83</v>
      </c>
      <c r="K109" s="20">
        <v>-4.5999999999999999E-2</v>
      </c>
      <c r="L109" s="20">
        <v>1</v>
      </c>
      <c r="M109" s="19">
        <v>-0.41499999999999998</v>
      </c>
      <c r="N109" s="29">
        <v>0.32400000000000001</v>
      </c>
      <c r="Q109" s="125"/>
      <c r="R109" s="18" t="s">
        <v>104</v>
      </c>
      <c r="S109" s="19">
        <v>0.23300000000000001</v>
      </c>
      <c r="T109" s="20">
        <v>0.38400000000000001</v>
      </c>
      <c r="U109" s="19">
        <v>-9.7000000000000003E-2</v>
      </c>
      <c r="V109" s="29">
        <v>0.56399999999999995</v>
      </c>
      <c r="Y109" s="125"/>
      <c r="Z109" s="18" t="s">
        <v>41</v>
      </c>
      <c r="AA109" s="20">
        <v>0.26600000000000001</v>
      </c>
      <c r="AB109" s="20">
        <v>1.2999999999999999E-2</v>
      </c>
      <c r="AC109" s="20">
        <v>5.1999999999999998E-2</v>
      </c>
      <c r="AD109" s="48">
        <v>0.48</v>
      </c>
    </row>
    <row r="110" spans="1:30" x14ac:dyDescent="0.25">
      <c r="A110" s="125"/>
      <c r="B110" s="18" t="s">
        <v>85</v>
      </c>
      <c r="C110" s="19">
        <v>-0.2</v>
      </c>
      <c r="D110" s="20">
        <v>8.3000000000000004E-2</v>
      </c>
      <c r="E110" s="19">
        <v>-0.41699999999999998</v>
      </c>
      <c r="F110" s="29">
        <v>1.7000000000000001E-2</v>
      </c>
      <c r="I110" s="125"/>
      <c r="J110" s="18" t="s">
        <v>86</v>
      </c>
      <c r="K110" s="20">
        <v>-0.24399999999999999</v>
      </c>
      <c r="L110" s="20">
        <v>0.247</v>
      </c>
      <c r="M110" s="19">
        <v>-0.58399999999999996</v>
      </c>
      <c r="N110" s="29">
        <v>9.5000000000000001E-2</v>
      </c>
      <c r="Q110" s="125"/>
      <c r="R110" s="18" t="s">
        <v>80</v>
      </c>
      <c r="S110" s="19">
        <v>-0.309</v>
      </c>
      <c r="T110" s="20">
        <v>0.314</v>
      </c>
      <c r="U110" s="19">
        <v>-0.73</v>
      </c>
      <c r="V110" s="29">
        <v>0.112</v>
      </c>
      <c r="Y110" s="125"/>
      <c r="Z110" s="18" t="s">
        <v>45</v>
      </c>
      <c r="AA110" s="20">
        <v>2.9000000000000001E-2</v>
      </c>
      <c r="AB110" s="20">
        <v>1</v>
      </c>
      <c r="AC110" s="20">
        <v>-0.13</v>
      </c>
      <c r="AD110" s="48">
        <v>0.188</v>
      </c>
    </row>
    <row r="111" spans="1:30" ht="15.75" thickBot="1" x14ac:dyDescent="0.3">
      <c r="A111" s="126"/>
      <c r="B111" s="23" t="s">
        <v>87</v>
      </c>
      <c r="C111" s="24">
        <v>-0.13800000000000001</v>
      </c>
      <c r="D111" s="25">
        <v>0.3</v>
      </c>
      <c r="E111" s="24">
        <v>-0.32900000000000001</v>
      </c>
      <c r="F111" s="30">
        <v>5.2999999999999999E-2</v>
      </c>
      <c r="I111" s="126"/>
      <c r="J111" s="23" t="s">
        <v>88</v>
      </c>
      <c r="K111" s="25">
        <v>-0.17199999999999999</v>
      </c>
      <c r="L111" s="25">
        <v>0.32200000000000001</v>
      </c>
      <c r="M111" s="24">
        <v>-0.42699999999999999</v>
      </c>
      <c r="N111" s="30">
        <v>8.3000000000000004E-2</v>
      </c>
      <c r="Q111" s="125"/>
      <c r="R111" s="18" t="s">
        <v>105</v>
      </c>
      <c r="S111" s="19">
        <v>-0.29199999999999998</v>
      </c>
      <c r="T111" s="20">
        <v>0.57399999999999995</v>
      </c>
      <c r="U111" s="19">
        <v>-0.74199999999999999</v>
      </c>
      <c r="V111" s="29">
        <v>0.158</v>
      </c>
      <c r="Y111" s="125"/>
      <c r="Z111" s="18" t="s">
        <v>50</v>
      </c>
      <c r="AA111" s="20">
        <v>1.9E-2</v>
      </c>
      <c r="AB111" s="20">
        <v>1</v>
      </c>
      <c r="AC111" s="20">
        <v>-0.19700000000000001</v>
      </c>
      <c r="AD111" s="48">
        <v>0.23499999999999999</v>
      </c>
    </row>
    <row r="112" spans="1:30" x14ac:dyDescent="0.25">
      <c r="A112" s="124" t="str">
        <f>A13</f>
        <v>int5 (Despairing-Hopeful)</v>
      </c>
      <c r="B112" s="13" t="s">
        <v>20</v>
      </c>
      <c r="C112" s="14">
        <v>-9.0999999999999998E-2</v>
      </c>
      <c r="D112" s="15">
        <v>0.34799999999999998</v>
      </c>
      <c r="E112" s="14">
        <v>-0.221</v>
      </c>
      <c r="F112" s="28">
        <v>3.9E-2</v>
      </c>
      <c r="I112" s="124" t="str">
        <f>I13</f>
        <v>int5 (Despairing-Hopeful)</v>
      </c>
      <c r="J112" s="13" t="s">
        <v>21</v>
      </c>
      <c r="K112" s="15">
        <v>-4.7E-2</v>
      </c>
      <c r="L112" s="15">
        <v>1</v>
      </c>
      <c r="M112" s="14">
        <v>-0.189</v>
      </c>
      <c r="N112" s="28">
        <v>9.6000000000000002E-2</v>
      </c>
      <c r="Q112" s="125"/>
      <c r="R112" s="18" t="s">
        <v>106</v>
      </c>
      <c r="S112" s="19">
        <v>-0.31</v>
      </c>
      <c r="T112" s="20">
        <v>0.31900000000000001</v>
      </c>
      <c r="U112" s="19">
        <v>-0.73299999999999998</v>
      </c>
      <c r="V112" s="29">
        <v>0.113</v>
      </c>
      <c r="Y112" s="125"/>
      <c r="Z112" s="18" t="s">
        <v>54</v>
      </c>
      <c r="AA112" s="20">
        <v>0.28499999999999998</v>
      </c>
      <c r="AB112" s="20">
        <v>2.1000000000000001E-2</v>
      </c>
      <c r="AC112" s="20">
        <v>3.6999999999999998E-2</v>
      </c>
      <c r="AD112" s="48">
        <v>0.53300000000000003</v>
      </c>
    </row>
    <row r="113" spans="1:30" x14ac:dyDescent="0.25">
      <c r="A113" s="125"/>
      <c r="B113" s="18" t="s">
        <v>24</v>
      </c>
      <c r="C113" s="19">
        <v>-0.128</v>
      </c>
      <c r="D113" s="20">
        <v>0.504</v>
      </c>
      <c r="E113" s="19">
        <v>-0.32800000000000001</v>
      </c>
      <c r="F113" s="29">
        <v>7.1999999999999995E-2</v>
      </c>
      <c r="I113" s="125"/>
      <c r="J113" s="18" t="s">
        <v>25</v>
      </c>
      <c r="K113" s="20">
        <v>-0.13900000000000001</v>
      </c>
      <c r="L113" s="20">
        <v>1</v>
      </c>
      <c r="M113" s="19">
        <v>-0.47799999999999998</v>
      </c>
      <c r="N113" s="29">
        <v>0.2</v>
      </c>
      <c r="Q113" s="125"/>
      <c r="R113" s="18" t="s">
        <v>86</v>
      </c>
      <c r="S113" s="19">
        <v>-0.308</v>
      </c>
      <c r="T113" s="20">
        <v>8.6999999999999994E-2</v>
      </c>
      <c r="U113" s="19">
        <v>-0.64400000000000002</v>
      </c>
      <c r="V113" s="29">
        <v>2.7E-2</v>
      </c>
      <c r="Y113" s="125"/>
      <c r="Z113" s="18" t="s">
        <v>58</v>
      </c>
      <c r="AA113" s="20">
        <v>-0.25600000000000001</v>
      </c>
      <c r="AB113" s="20">
        <v>1.6E-2</v>
      </c>
      <c r="AC113" s="20">
        <v>-0.46800000000000003</v>
      </c>
      <c r="AD113" s="48">
        <v>-4.3999999999999997E-2</v>
      </c>
    </row>
    <row r="114" spans="1:30" x14ac:dyDescent="0.25">
      <c r="A114" s="125"/>
      <c r="B114" s="18" t="s">
        <v>28</v>
      </c>
      <c r="C114" s="19">
        <v>-9.2999999999999999E-2</v>
      </c>
      <c r="D114" s="20">
        <v>1</v>
      </c>
      <c r="E114" s="19">
        <v>-0.307</v>
      </c>
      <c r="F114" s="29">
        <v>0.122</v>
      </c>
      <c r="I114" s="125"/>
      <c r="J114" s="18" t="s">
        <v>29</v>
      </c>
      <c r="K114" s="20">
        <v>-8.9999999999999993E-3</v>
      </c>
      <c r="L114" s="20">
        <v>1</v>
      </c>
      <c r="M114" s="19">
        <v>-0.106</v>
      </c>
      <c r="N114" s="29">
        <v>8.8999999999999996E-2</v>
      </c>
      <c r="Q114" s="125"/>
      <c r="R114" s="18" t="s">
        <v>107</v>
      </c>
      <c r="S114" s="19">
        <v>-0.24199999999999999</v>
      </c>
      <c r="T114" s="20">
        <v>0.97499999999999998</v>
      </c>
      <c r="U114" s="19">
        <v>-0.66400000000000003</v>
      </c>
      <c r="V114" s="29">
        <v>0.18099999999999999</v>
      </c>
      <c r="Y114" s="125"/>
      <c r="Z114" s="18" t="s">
        <v>62</v>
      </c>
      <c r="AA114" s="20">
        <v>-0.26600000000000001</v>
      </c>
      <c r="AB114" s="20">
        <v>1.2999999999999999E-2</v>
      </c>
      <c r="AC114" s="20">
        <v>-0.48</v>
      </c>
      <c r="AD114" s="48">
        <v>-5.1999999999999998E-2</v>
      </c>
    </row>
    <row r="115" spans="1:30" ht="15.75" thickBot="1" x14ac:dyDescent="0.3">
      <c r="A115" s="125"/>
      <c r="B115" s="18" t="s">
        <v>31</v>
      </c>
      <c r="C115" s="19">
        <v>7.0999999999999994E-2</v>
      </c>
      <c r="D115" s="20">
        <v>1</v>
      </c>
      <c r="E115" s="19">
        <v>-8.7999999999999995E-2</v>
      </c>
      <c r="F115" s="29">
        <v>0.23</v>
      </c>
      <c r="I115" s="125"/>
      <c r="J115" s="18" t="s">
        <v>32</v>
      </c>
      <c r="K115" s="20">
        <v>0.19</v>
      </c>
      <c r="L115" s="20">
        <v>0.56299999999999994</v>
      </c>
      <c r="M115" s="19">
        <v>-0.13700000000000001</v>
      </c>
      <c r="N115" s="29">
        <v>0.51700000000000002</v>
      </c>
      <c r="Q115" s="126"/>
      <c r="R115" s="23" t="s">
        <v>108</v>
      </c>
      <c r="S115" s="24">
        <v>-0.23300000000000001</v>
      </c>
      <c r="T115" s="25">
        <v>0.38400000000000001</v>
      </c>
      <c r="U115" s="24">
        <v>-0.56399999999999995</v>
      </c>
      <c r="V115" s="30">
        <v>9.7000000000000003E-2</v>
      </c>
      <c r="Y115" s="126"/>
      <c r="Z115" s="23" t="s">
        <v>66</v>
      </c>
      <c r="AA115" s="25">
        <v>-0.28499999999999998</v>
      </c>
      <c r="AB115" s="25">
        <v>2.1000000000000001E-2</v>
      </c>
      <c r="AC115" s="25">
        <v>-0.53300000000000003</v>
      </c>
      <c r="AD115" s="50">
        <v>-3.6999999999999998E-2</v>
      </c>
    </row>
    <row r="116" spans="1:30" x14ac:dyDescent="0.25">
      <c r="A116" s="125"/>
      <c r="B116" s="18" t="s">
        <v>35</v>
      </c>
      <c r="C116" s="19">
        <v>9.0999999999999998E-2</v>
      </c>
      <c r="D116" s="20">
        <v>0.34799999999999998</v>
      </c>
      <c r="E116" s="19">
        <v>-3.9E-2</v>
      </c>
      <c r="F116" s="29">
        <v>0.221</v>
      </c>
      <c r="I116" s="125"/>
      <c r="J116" s="18" t="s">
        <v>36</v>
      </c>
      <c r="K116" s="20">
        <v>4.7E-2</v>
      </c>
      <c r="L116" s="20">
        <v>1</v>
      </c>
      <c r="M116" s="19">
        <v>-9.6000000000000002E-2</v>
      </c>
      <c r="N116" s="29">
        <v>0.189</v>
      </c>
      <c r="Q116" s="124" t="s">
        <v>116</v>
      </c>
      <c r="R116" s="13" t="s">
        <v>22</v>
      </c>
      <c r="S116" s="14">
        <v>-4.1000000000000002E-2</v>
      </c>
      <c r="T116" s="15">
        <v>1</v>
      </c>
      <c r="U116" s="14">
        <v>-0.19400000000000001</v>
      </c>
      <c r="V116" s="28">
        <v>0.112</v>
      </c>
      <c r="Y116" s="124" t="s">
        <v>121</v>
      </c>
      <c r="Z116" s="13" t="s">
        <v>23</v>
      </c>
      <c r="AA116" s="15">
        <v>6.0999999999999999E-2</v>
      </c>
      <c r="AB116" s="15">
        <v>1</v>
      </c>
      <c r="AC116" s="15">
        <v>-0.113</v>
      </c>
      <c r="AD116" s="46">
        <v>0.23499999999999999</v>
      </c>
    </row>
    <row r="117" spans="1:30" x14ac:dyDescent="0.25">
      <c r="A117" s="125"/>
      <c r="B117" s="18" t="s">
        <v>39</v>
      </c>
      <c r="C117" s="19">
        <v>-3.6999999999999998E-2</v>
      </c>
      <c r="D117" s="20">
        <v>1</v>
      </c>
      <c r="E117" s="19">
        <v>-0.123</v>
      </c>
      <c r="F117" s="29">
        <v>4.9000000000000002E-2</v>
      </c>
      <c r="I117" s="125"/>
      <c r="J117" s="18" t="s">
        <v>40</v>
      </c>
      <c r="K117" s="20">
        <v>-9.1999999999999998E-2</v>
      </c>
      <c r="L117" s="20">
        <v>1</v>
      </c>
      <c r="M117" s="19">
        <v>-0.432</v>
      </c>
      <c r="N117" s="29">
        <v>0.248</v>
      </c>
      <c r="Q117" s="125"/>
      <c r="R117" s="18" t="s">
        <v>26</v>
      </c>
      <c r="S117" s="19">
        <v>6.0000000000000001E-3</v>
      </c>
      <c r="T117" s="20">
        <v>1</v>
      </c>
      <c r="U117" s="19">
        <v>-0.217</v>
      </c>
      <c r="V117" s="29">
        <v>0.22900000000000001</v>
      </c>
      <c r="Y117" s="125"/>
      <c r="Z117" s="18" t="s">
        <v>27</v>
      </c>
      <c r="AA117" s="20">
        <v>9.2999999999999999E-2</v>
      </c>
      <c r="AB117" s="20">
        <v>0.36299999999999999</v>
      </c>
      <c r="AC117" s="20">
        <v>-4.9000000000000002E-2</v>
      </c>
      <c r="AD117" s="48">
        <v>0.23400000000000001</v>
      </c>
    </row>
    <row r="118" spans="1:30" x14ac:dyDescent="0.25">
      <c r="A118" s="125"/>
      <c r="B118" s="18" t="s">
        <v>42</v>
      </c>
      <c r="C118" s="19">
        <v>-2E-3</v>
      </c>
      <c r="D118" s="20">
        <v>1</v>
      </c>
      <c r="E118" s="19">
        <v>-0.123</v>
      </c>
      <c r="F118" s="29">
        <v>0.11799999999999999</v>
      </c>
      <c r="I118" s="125"/>
      <c r="J118" s="18" t="s">
        <v>43</v>
      </c>
      <c r="K118" s="20">
        <v>3.7999999999999999E-2</v>
      </c>
      <c r="L118" s="20">
        <v>1</v>
      </c>
      <c r="M118" s="19">
        <v>-9.7000000000000003E-2</v>
      </c>
      <c r="N118" s="29">
        <v>0.17199999999999999</v>
      </c>
      <c r="Q118" s="125"/>
      <c r="R118" s="18" t="s">
        <v>25</v>
      </c>
      <c r="S118" s="19">
        <v>-6.0000000000000001E-3</v>
      </c>
      <c r="T118" s="20">
        <v>1</v>
      </c>
      <c r="U118" s="19">
        <v>-0.41799999999999998</v>
      </c>
      <c r="V118" s="29">
        <v>0.40699999999999997</v>
      </c>
      <c r="Y118" s="125"/>
      <c r="Z118" s="18" t="s">
        <v>30</v>
      </c>
      <c r="AA118" s="20">
        <v>0.14899999999999999</v>
      </c>
      <c r="AB118" s="20">
        <v>3.5999999999999997E-2</v>
      </c>
      <c r="AC118" s="20">
        <v>8.0000000000000002E-3</v>
      </c>
      <c r="AD118" s="48">
        <v>0.28999999999999998</v>
      </c>
    </row>
    <row r="119" spans="1:30" x14ac:dyDescent="0.25">
      <c r="A119" s="125"/>
      <c r="B119" s="18" t="s">
        <v>46</v>
      </c>
      <c r="C119" s="19">
        <v>0.161</v>
      </c>
      <c r="D119" s="20">
        <v>0.16600000000000001</v>
      </c>
      <c r="E119" s="19">
        <v>-3.6999999999999998E-2</v>
      </c>
      <c r="F119" s="29">
        <v>0.35899999999999999</v>
      </c>
      <c r="I119" s="125"/>
      <c r="J119" s="18" t="s">
        <v>47</v>
      </c>
      <c r="K119" s="20">
        <v>0.23699999999999999</v>
      </c>
      <c r="L119" s="20">
        <v>0.32700000000000001</v>
      </c>
      <c r="M119" s="19">
        <v>-0.115</v>
      </c>
      <c r="N119" s="29">
        <v>0.58899999999999997</v>
      </c>
      <c r="Q119" s="125"/>
      <c r="R119" s="18" t="s">
        <v>33</v>
      </c>
      <c r="S119" s="19">
        <v>0.111</v>
      </c>
      <c r="T119" s="20">
        <v>1</v>
      </c>
      <c r="U119" s="19">
        <v>-0.22700000000000001</v>
      </c>
      <c r="V119" s="29">
        <v>0.44900000000000001</v>
      </c>
      <c r="Y119" s="125"/>
      <c r="Z119" s="18" t="s">
        <v>34</v>
      </c>
      <c r="AA119" s="20">
        <v>-6.0999999999999999E-2</v>
      </c>
      <c r="AB119" s="20">
        <v>1</v>
      </c>
      <c r="AC119" s="20">
        <v>-0.23499999999999999</v>
      </c>
      <c r="AD119" s="48">
        <v>0.113</v>
      </c>
    </row>
    <row r="120" spans="1:30" x14ac:dyDescent="0.25">
      <c r="A120" s="125"/>
      <c r="B120" s="18" t="s">
        <v>51</v>
      </c>
      <c r="C120" s="19">
        <v>0.128</v>
      </c>
      <c r="D120" s="20">
        <v>0.504</v>
      </c>
      <c r="E120" s="19">
        <v>-7.1999999999999995E-2</v>
      </c>
      <c r="F120" s="29">
        <v>0.32800000000000001</v>
      </c>
      <c r="I120" s="125"/>
      <c r="J120" s="18" t="s">
        <v>52</v>
      </c>
      <c r="K120" s="20">
        <v>0.13900000000000001</v>
      </c>
      <c r="L120" s="20">
        <v>1</v>
      </c>
      <c r="M120" s="19">
        <v>-0.2</v>
      </c>
      <c r="N120" s="29">
        <v>0.47799999999999998</v>
      </c>
      <c r="Q120" s="125"/>
      <c r="R120" s="18" t="s">
        <v>37</v>
      </c>
      <c r="S120" s="19">
        <v>5.7000000000000002E-2</v>
      </c>
      <c r="T120" s="20">
        <v>1</v>
      </c>
      <c r="U120" s="19">
        <v>-0.18</v>
      </c>
      <c r="V120" s="29">
        <v>0.29399999999999998</v>
      </c>
      <c r="Y120" s="125"/>
      <c r="Z120" s="18" t="s">
        <v>38</v>
      </c>
      <c r="AA120" s="20">
        <v>3.2000000000000001E-2</v>
      </c>
      <c r="AB120" s="20">
        <v>1</v>
      </c>
      <c r="AC120" s="20">
        <v>-0.214</v>
      </c>
      <c r="AD120" s="48">
        <v>0.27700000000000002</v>
      </c>
    </row>
    <row r="121" spans="1:30" x14ac:dyDescent="0.25">
      <c r="A121" s="125"/>
      <c r="B121" s="18" t="s">
        <v>55</v>
      </c>
      <c r="C121" s="19">
        <v>3.6999999999999998E-2</v>
      </c>
      <c r="D121" s="20">
        <v>1</v>
      </c>
      <c r="E121" s="19">
        <v>-4.9000000000000002E-2</v>
      </c>
      <c r="F121" s="29">
        <v>0.123</v>
      </c>
      <c r="I121" s="125"/>
      <c r="J121" s="18" t="s">
        <v>56</v>
      </c>
      <c r="K121" s="20">
        <v>9.1999999999999998E-2</v>
      </c>
      <c r="L121" s="20">
        <v>1</v>
      </c>
      <c r="M121" s="19">
        <v>-0.248</v>
      </c>
      <c r="N121" s="29">
        <v>0.432</v>
      </c>
      <c r="Q121" s="125"/>
      <c r="R121" s="18" t="s">
        <v>32</v>
      </c>
      <c r="S121" s="19">
        <v>0.47299999999999998</v>
      </c>
      <c r="T121" s="20">
        <v>0.20300000000000001</v>
      </c>
      <c r="U121" s="19">
        <v>-0.121</v>
      </c>
      <c r="V121" s="29">
        <v>1.0680000000000001</v>
      </c>
      <c r="Y121" s="125"/>
      <c r="Z121" s="18" t="s">
        <v>41</v>
      </c>
      <c r="AA121" s="20">
        <v>8.7999999999999995E-2</v>
      </c>
      <c r="AB121" s="20">
        <v>0.92400000000000004</v>
      </c>
      <c r="AC121" s="20">
        <v>-9.7000000000000003E-2</v>
      </c>
      <c r="AD121" s="48">
        <v>0.27300000000000002</v>
      </c>
    </row>
    <row r="122" spans="1:30" x14ac:dyDescent="0.25">
      <c r="A122" s="125"/>
      <c r="B122" s="18" t="s">
        <v>59</v>
      </c>
      <c r="C122" s="19">
        <v>3.5000000000000003E-2</v>
      </c>
      <c r="D122" s="20">
        <v>1</v>
      </c>
      <c r="E122" s="19">
        <v>-5.5E-2</v>
      </c>
      <c r="F122" s="29">
        <v>0.125</v>
      </c>
      <c r="I122" s="125"/>
      <c r="J122" s="18" t="s">
        <v>60</v>
      </c>
      <c r="K122" s="20">
        <v>0.13</v>
      </c>
      <c r="L122" s="20">
        <v>1</v>
      </c>
      <c r="M122" s="19">
        <v>-0.185</v>
      </c>
      <c r="N122" s="29">
        <v>0.44500000000000001</v>
      </c>
      <c r="Q122" s="125"/>
      <c r="R122" s="18" t="s">
        <v>44</v>
      </c>
      <c r="S122" s="19">
        <v>4.1000000000000002E-2</v>
      </c>
      <c r="T122" s="20">
        <v>1</v>
      </c>
      <c r="U122" s="19">
        <v>-0.112</v>
      </c>
      <c r="V122" s="29">
        <v>0.19400000000000001</v>
      </c>
      <c r="Y122" s="125"/>
      <c r="Z122" s="18" t="s">
        <v>45</v>
      </c>
      <c r="AA122" s="20">
        <v>-9.2999999999999999E-2</v>
      </c>
      <c r="AB122" s="20">
        <v>0.36299999999999999</v>
      </c>
      <c r="AC122" s="20">
        <v>-0.23400000000000001</v>
      </c>
      <c r="AD122" s="48">
        <v>4.9000000000000002E-2</v>
      </c>
    </row>
    <row r="123" spans="1:30" x14ac:dyDescent="0.25">
      <c r="A123" s="125"/>
      <c r="B123" s="18" t="s">
        <v>63</v>
      </c>
      <c r="C123" s="19">
        <v>0.19900000000000001</v>
      </c>
      <c r="D123" s="20">
        <v>0.184</v>
      </c>
      <c r="E123" s="19">
        <v>-0.05</v>
      </c>
      <c r="F123" s="29">
        <v>0.44700000000000001</v>
      </c>
      <c r="I123" s="125"/>
      <c r="J123" s="18" t="s">
        <v>64</v>
      </c>
      <c r="K123" s="20">
        <v>0.32900000000000001</v>
      </c>
      <c r="L123" s="20">
        <v>0.192</v>
      </c>
      <c r="M123" s="19">
        <v>-0.10199999999999999</v>
      </c>
      <c r="N123" s="29">
        <v>0.76</v>
      </c>
      <c r="Q123" s="125"/>
      <c r="R123" s="18" t="s">
        <v>49</v>
      </c>
      <c r="S123" s="19">
        <v>4.7E-2</v>
      </c>
      <c r="T123" s="20">
        <v>1</v>
      </c>
      <c r="U123" s="19">
        <v>-0.248</v>
      </c>
      <c r="V123" s="29">
        <v>0.34200000000000003</v>
      </c>
      <c r="Y123" s="125"/>
      <c r="Z123" s="18" t="s">
        <v>50</v>
      </c>
      <c r="AA123" s="20">
        <v>-3.2000000000000001E-2</v>
      </c>
      <c r="AB123" s="20">
        <v>1</v>
      </c>
      <c r="AC123" s="20">
        <v>-0.27700000000000002</v>
      </c>
      <c r="AD123" s="48">
        <v>0.214</v>
      </c>
    </row>
    <row r="124" spans="1:30" x14ac:dyDescent="0.25">
      <c r="A124" s="125"/>
      <c r="B124" s="18" t="s">
        <v>67</v>
      </c>
      <c r="C124" s="19">
        <v>9.2999999999999999E-2</v>
      </c>
      <c r="D124" s="20">
        <v>1</v>
      </c>
      <c r="E124" s="19">
        <v>-0.122</v>
      </c>
      <c r="F124" s="29">
        <v>0.307</v>
      </c>
      <c r="I124" s="125"/>
      <c r="J124" s="18" t="s">
        <v>68</v>
      </c>
      <c r="K124" s="20">
        <v>8.9999999999999993E-3</v>
      </c>
      <c r="L124" s="20">
        <v>1</v>
      </c>
      <c r="M124" s="19">
        <v>-8.8999999999999996E-2</v>
      </c>
      <c r="N124" s="29">
        <v>0.106</v>
      </c>
      <c r="Q124" s="125"/>
      <c r="R124" s="18" t="s">
        <v>53</v>
      </c>
      <c r="S124" s="19">
        <v>3.5000000000000003E-2</v>
      </c>
      <c r="T124" s="20">
        <v>1</v>
      </c>
      <c r="U124" s="19">
        <v>-0.42399999999999999</v>
      </c>
      <c r="V124" s="29">
        <v>0.49399999999999999</v>
      </c>
      <c r="Y124" s="125"/>
      <c r="Z124" s="18" t="s">
        <v>54</v>
      </c>
      <c r="AA124" s="20">
        <v>5.7000000000000002E-2</v>
      </c>
      <c r="AB124" s="20">
        <v>1</v>
      </c>
      <c r="AC124" s="20">
        <v>-0.126</v>
      </c>
      <c r="AD124" s="48">
        <v>0.24</v>
      </c>
    </row>
    <row r="125" spans="1:30" x14ac:dyDescent="0.25">
      <c r="A125" s="125"/>
      <c r="B125" s="18" t="s">
        <v>70</v>
      </c>
      <c r="C125" s="19">
        <v>2E-3</v>
      </c>
      <c r="D125" s="20">
        <v>1</v>
      </c>
      <c r="E125" s="19">
        <v>-0.11799999999999999</v>
      </c>
      <c r="F125" s="29">
        <v>0.123</v>
      </c>
      <c r="I125" s="125"/>
      <c r="J125" s="18" t="s">
        <v>71</v>
      </c>
      <c r="K125" s="20">
        <v>-3.7999999999999999E-2</v>
      </c>
      <c r="L125" s="20">
        <v>1</v>
      </c>
      <c r="M125" s="19">
        <v>-0.17199999999999999</v>
      </c>
      <c r="N125" s="29">
        <v>9.7000000000000003E-2</v>
      </c>
      <c r="Q125" s="125"/>
      <c r="R125" s="18" t="s">
        <v>57</v>
      </c>
      <c r="S125" s="19">
        <v>0.152</v>
      </c>
      <c r="T125" s="20">
        <v>1</v>
      </c>
      <c r="U125" s="19">
        <v>-0.24099999999999999</v>
      </c>
      <c r="V125" s="29">
        <v>0.54400000000000004</v>
      </c>
      <c r="Y125" s="125"/>
      <c r="Z125" s="18" t="s">
        <v>58</v>
      </c>
      <c r="AA125" s="20">
        <v>-0.14899999999999999</v>
      </c>
      <c r="AB125" s="20">
        <v>3.5999999999999997E-2</v>
      </c>
      <c r="AC125" s="20">
        <v>-0.28999999999999998</v>
      </c>
      <c r="AD125" s="48">
        <v>-8.0000000000000002E-3</v>
      </c>
    </row>
    <row r="126" spans="1:30" x14ac:dyDescent="0.25">
      <c r="A126" s="125"/>
      <c r="B126" s="18" t="s">
        <v>73</v>
      </c>
      <c r="C126" s="19">
        <v>-3.5000000000000003E-2</v>
      </c>
      <c r="D126" s="20">
        <v>1</v>
      </c>
      <c r="E126" s="19">
        <v>-0.125</v>
      </c>
      <c r="F126" s="29">
        <v>5.5E-2</v>
      </c>
      <c r="I126" s="125"/>
      <c r="J126" s="18" t="s">
        <v>74</v>
      </c>
      <c r="K126" s="20">
        <v>-0.13</v>
      </c>
      <c r="L126" s="20">
        <v>1</v>
      </c>
      <c r="M126" s="19">
        <v>-0.44500000000000001</v>
      </c>
      <c r="N126" s="29">
        <v>0.185</v>
      </c>
      <c r="Q126" s="125"/>
      <c r="R126" s="18" t="s">
        <v>61</v>
      </c>
      <c r="S126" s="19">
        <v>9.8000000000000004E-2</v>
      </c>
      <c r="T126" s="20">
        <v>1</v>
      </c>
      <c r="U126" s="19">
        <v>-0.186</v>
      </c>
      <c r="V126" s="29">
        <v>0.38100000000000001</v>
      </c>
      <c r="Y126" s="125"/>
      <c r="Z126" s="18" t="s">
        <v>62</v>
      </c>
      <c r="AA126" s="20">
        <v>-8.7999999999999995E-2</v>
      </c>
      <c r="AB126" s="20">
        <v>0.92400000000000004</v>
      </c>
      <c r="AC126" s="20">
        <v>-0.27300000000000002</v>
      </c>
      <c r="AD126" s="48">
        <v>9.7000000000000003E-2</v>
      </c>
    </row>
    <row r="127" spans="1:30" ht="15.75" thickBot="1" x14ac:dyDescent="0.3">
      <c r="A127" s="125"/>
      <c r="B127" s="18" t="s">
        <v>76</v>
      </c>
      <c r="C127" s="19">
        <v>0.16400000000000001</v>
      </c>
      <c r="D127" s="20">
        <v>0.34599999999999997</v>
      </c>
      <c r="E127" s="19">
        <v>-7.0000000000000007E-2</v>
      </c>
      <c r="F127" s="29">
        <v>0.39700000000000002</v>
      </c>
      <c r="I127" s="125"/>
      <c r="J127" s="18" t="s">
        <v>77</v>
      </c>
      <c r="K127" s="20">
        <v>0.19900000000000001</v>
      </c>
      <c r="L127" s="20">
        <v>0.46700000000000003</v>
      </c>
      <c r="M127" s="19">
        <v>-0.125</v>
      </c>
      <c r="N127" s="29">
        <v>0.52300000000000002</v>
      </c>
      <c r="Q127" s="125"/>
      <c r="R127" s="18" t="s">
        <v>65</v>
      </c>
      <c r="S127" s="19">
        <v>0.51400000000000001</v>
      </c>
      <c r="T127" s="20">
        <v>9.1999999999999998E-2</v>
      </c>
      <c r="U127" s="19">
        <v>-0.05</v>
      </c>
      <c r="V127" s="29">
        <v>1.079</v>
      </c>
      <c r="Y127" s="126"/>
      <c r="Z127" s="23" t="s">
        <v>66</v>
      </c>
      <c r="AA127" s="25">
        <v>-5.7000000000000002E-2</v>
      </c>
      <c r="AB127" s="25">
        <v>1</v>
      </c>
      <c r="AC127" s="25">
        <v>-0.24</v>
      </c>
      <c r="AD127" s="50">
        <v>0.126</v>
      </c>
    </row>
    <row r="128" spans="1:30" x14ac:dyDescent="0.25">
      <c r="A128" s="125"/>
      <c r="B128" s="18" t="s">
        <v>79</v>
      </c>
      <c r="C128" s="19">
        <v>-7.0999999999999994E-2</v>
      </c>
      <c r="D128" s="20">
        <v>1</v>
      </c>
      <c r="E128" s="19">
        <v>-0.23</v>
      </c>
      <c r="F128" s="29">
        <v>8.7999999999999995E-2</v>
      </c>
      <c r="I128" s="125"/>
      <c r="J128" s="18" t="s">
        <v>80</v>
      </c>
      <c r="K128" s="20">
        <v>-0.19</v>
      </c>
      <c r="L128" s="20">
        <v>0.56299999999999994</v>
      </c>
      <c r="M128" s="19">
        <v>-0.51700000000000002</v>
      </c>
      <c r="N128" s="29">
        <v>0.13700000000000001</v>
      </c>
      <c r="Q128" s="125"/>
      <c r="R128" s="18" t="s">
        <v>69</v>
      </c>
      <c r="S128" s="19">
        <v>-6.0000000000000001E-3</v>
      </c>
      <c r="T128" s="20">
        <v>1</v>
      </c>
      <c r="U128" s="19">
        <v>-0.22900000000000001</v>
      </c>
      <c r="V128" s="29">
        <v>0.217</v>
      </c>
      <c r="Y128" s="124" t="s">
        <v>122</v>
      </c>
      <c r="Z128" s="13" t="s">
        <v>23</v>
      </c>
      <c r="AA128" s="15">
        <v>2.4E-2</v>
      </c>
      <c r="AB128" s="15">
        <v>0.53900000000000003</v>
      </c>
      <c r="AC128" s="15">
        <v>-1.7999999999999999E-2</v>
      </c>
      <c r="AD128" s="46">
        <v>6.6000000000000003E-2</v>
      </c>
    </row>
    <row r="129" spans="1:30" x14ac:dyDescent="0.25">
      <c r="A129" s="125"/>
      <c r="B129" s="18" t="s">
        <v>82</v>
      </c>
      <c r="C129" s="19">
        <v>-0.161</v>
      </c>
      <c r="D129" s="20">
        <v>0.16600000000000001</v>
      </c>
      <c r="E129" s="19">
        <v>-0.35899999999999999</v>
      </c>
      <c r="F129" s="29">
        <v>3.6999999999999998E-2</v>
      </c>
      <c r="I129" s="125"/>
      <c r="J129" s="18" t="s">
        <v>83</v>
      </c>
      <c r="K129" s="20">
        <v>-0.23699999999999999</v>
      </c>
      <c r="L129" s="20">
        <v>0.32700000000000001</v>
      </c>
      <c r="M129" s="19">
        <v>-0.58899999999999997</v>
      </c>
      <c r="N129" s="29">
        <v>0.115</v>
      </c>
      <c r="Q129" s="125"/>
      <c r="R129" s="18" t="s">
        <v>72</v>
      </c>
      <c r="S129" s="19">
        <v>-4.7E-2</v>
      </c>
      <c r="T129" s="20">
        <v>1</v>
      </c>
      <c r="U129" s="19">
        <v>-0.34200000000000003</v>
      </c>
      <c r="V129" s="29">
        <v>0.248</v>
      </c>
      <c r="Y129" s="125"/>
      <c r="Z129" s="18" t="s">
        <v>27</v>
      </c>
      <c r="AA129" s="20">
        <v>-0.02</v>
      </c>
      <c r="AB129" s="20">
        <v>1</v>
      </c>
      <c r="AC129" s="20">
        <v>-9.9000000000000005E-2</v>
      </c>
      <c r="AD129" s="48">
        <v>5.8999999999999997E-2</v>
      </c>
    </row>
    <row r="130" spans="1:30" x14ac:dyDescent="0.25">
      <c r="A130" s="125"/>
      <c r="B130" s="18" t="s">
        <v>85</v>
      </c>
      <c r="C130" s="19">
        <v>-0.19900000000000001</v>
      </c>
      <c r="D130" s="20">
        <v>0.184</v>
      </c>
      <c r="E130" s="19">
        <v>-0.44700000000000001</v>
      </c>
      <c r="F130" s="29">
        <v>0.05</v>
      </c>
      <c r="I130" s="125"/>
      <c r="J130" s="18" t="s">
        <v>86</v>
      </c>
      <c r="K130" s="20">
        <v>-0.32900000000000001</v>
      </c>
      <c r="L130" s="20">
        <v>0.192</v>
      </c>
      <c r="M130" s="19">
        <v>-0.76</v>
      </c>
      <c r="N130" s="29">
        <v>0.10199999999999999</v>
      </c>
      <c r="Q130" s="125"/>
      <c r="R130" s="18" t="s">
        <v>75</v>
      </c>
      <c r="S130" s="19">
        <v>-1.2E-2</v>
      </c>
      <c r="T130" s="20">
        <v>1</v>
      </c>
      <c r="U130" s="19">
        <v>-0.36099999999999999</v>
      </c>
      <c r="V130" s="29">
        <v>0.33800000000000002</v>
      </c>
      <c r="Y130" s="125"/>
      <c r="Z130" s="18" t="s">
        <v>30</v>
      </c>
      <c r="AA130" s="20">
        <v>0.14799999999999999</v>
      </c>
      <c r="AB130" s="20">
        <v>0.185</v>
      </c>
      <c r="AC130" s="20">
        <v>-4.3999999999999997E-2</v>
      </c>
      <c r="AD130" s="48">
        <v>0.33900000000000002</v>
      </c>
    </row>
    <row r="131" spans="1:30" ht="15.75" thickBot="1" x14ac:dyDescent="0.3">
      <c r="A131" s="126"/>
      <c r="B131" s="23" t="s">
        <v>87</v>
      </c>
      <c r="C131" s="24">
        <v>-0.16400000000000001</v>
      </c>
      <c r="D131" s="25">
        <v>0.34599999999999997</v>
      </c>
      <c r="E131" s="24">
        <v>-0.39700000000000002</v>
      </c>
      <c r="F131" s="30">
        <v>7.0000000000000007E-2</v>
      </c>
      <c r="I131" s="126"/>
      <c r="J131" s="23" t="s">
        <v>88</v>
      </c>
      <c r="K131" s="25">
        <v>-0.19900000000000001</v>
      </c>
      <c r="L131" s="25">
        <v>0.46700000000000003</v>
      </c>
      <c r="M131" s="24">
        <v>-0.52300000000000002</v>
      </c>
      <c r="N131" s="30">
        <v>0.125</v>
      </c>
      <c r="Q131" s="125"/>
      <c r="R131" s="18" t="s">
        <v>78</v>
      </c>
      <c r="S131" s="19">
        <v>0.105</v>
      </c>
      <c r="T131" s="20">
        <v>1</v>
      </c>
      <c r="U131" s="19">
        <v>-0.17899999999999999</v>
      </c>
      <c r="V131" s="29">
        <v>0.38900000000000001</v>
      </c>
      <c r="Y131" s="125"/>
      <c r="Z131" s="18" t="s">
        <v>34</v>
      </c>
      <c r="AA131" s="20">
        <v>-2.4E-2</v>
      </c>
      <c r="AB131" s="20">
        <v>0.53900000000000003</v>
      </c>
      <c r="AC131" s="20">
        <v>-6.6000000000000003E-2</v>
      </c>
      <c r="AD131" s="48">
        <v>1.7999999999999999E-2</v>
      </c>
    </row>
    <row r="132" spans="1:30" x14ac:dyDescent="0.25">
      <c r="A132" s="124" t="str">
        <f>A14</f>
        <v>int6 (Bored-Relaxed)</v>
      </c>
      <c r="B132" s="13" t="s">
        <v>20</v>
      </c>
      <c r="C132" s="14">
        <v>-1.6E-2</v>
      </c>
      <c r="D132" s="15">
        <v>1</v>
      </c>
      <c r="E132" s="14">
        <v>-0.191</v>
      </c>
      <c r="F132" s="28">
        <v>0.158</v>
      </c>
      <c r="I132" s="124" t="str">
        <f>I14</f>
        <v>int6 (Bored-Relaxed)</v>
      </c>
      <c r="J132" s="13" t="s">
        <v>21</v>
      </c>
      <c r="K132" s="15">
        <v>2.3E-2</v>
      </c>
      <c r="L132" s="15">
        <v>1</v>
      </c>
      <c r="M132" s="14">
        <v>-0.16500000000000001</v>
      </c>
      <c r="N132" s="28">
        <v>0.21199999999999999</v>
      </c>
      <c r="Q132" s="125"/>
      <c r="R132" s="18" t="s">
        <v>81</v>
      </c>
      <c r="S132" s="19">
        <v>5.0999999999999997E-2</v>
      </c>
      <c r="T132" s="20">
        <v>1</v>
      </c>
      <c r="U132" s="19">
        <v>-0.29099999999999998</v>
      </c>
      <c r="V132" s="29">
        <v>0.39300000000000002</v>
      </c>
      <c r="Y132" s="125"/>
      <c r="Z132" s="18" t="s">
        <v>38</v>
      </c>
      <c r="AA132" s="20">
        <v>-4.3999999999999997E-2</v>
      </c>
      <c r="AB132" s="20">
        <v>0.24399999999999999</v>
      </c>
      <c r="AC132" s="20">
        <v>-0.105</v>
      </c>
      <c r="AD132" s="48">
        <v>1.7000000000000001E-2</v>
      </c>
    </row>
    <row r="133" spans="1:30" x14ac:dyDescent="0.25">
      <c r="A133" s="125"/>
      <c r="B133" s="18" t="s">
        <v>24</v>
      </c>
      <c r="C133" s="19">
        <v>-3.4000000000000002E-2</v>
      </c>
      <c r="D133" s="20">
        <v>1</v>
      </c>
      <c r="E133" s="19">
        <v>-0.249</v>
      </c>
      <c r="F133" s="29">
        <v>0.18</v>
      </c>
      <c r="I133" s="125"/>
      <c r="J133" s="18" t="s">
        <v>25</v>
      </c>
      <c r="K133" s="20">
        <v>-1.0999999999999999E-2</v>
      </c>
      <c r="L133" s="20">
        <v>1</v>
      </c>
      <c r="M133" s="19">
        <v>-0.30299999999999999</v>
      </c>
      <c r="N133" s="29">
        <v>0.28100000000000003</v>
      </c>
      <c r="Q133" s="125"/>
      <c r="R133" s="18" t="s">
        <v>84</v>
      </c>
      <c r="S133" s="19">
        <v>0.46700000000000003</v>
      </c>
      <c r="T133" s="20">
        <v>0.223</v>
      </c>
      <c r="U133" s="19">
        <v>-0.13</v>
      </c>
      <c r="V133" s="29">
        <v>1.0649999999999999</v>
      </c>
      <c r="Y133" s="125"/>
      <c r="Z133" s="18" t="s">
        <v>41</v>
      </c>
      <c r="AA133" s="20">
        <v>0.123</v>
      </c>
      <c r="AB133" s="20">
        <v>0.33100000000000002</v>
      </c>
      <c r="AC133" s="20">
        <v>-6.0999999999999999E-2</v>
      </c>
      <c r="AD133" s="48">
        <v>0.308</v>
      </c>
    </row>
    <row r="134" spans="1:30" x14ac:dyDescent="0.25">
      <c r="A134" s="125"/>
      <c r="B134" s="18" t="s">
        <v>28</v>
      </c>
      <c r="C134" s="19">
        <v>2.4E-2</v>
      </c>
      <c r="D134" s="20">
        <v>1</v>
      </c>
      <c r="E134" s="19">
        <v>-0.20300000000000001</v>
      </c>
      <c r="F134" s="29">
        <v>0.25</v>
      </c>
      <c r="I134" s="125"/>
      <c r="J134" s="18" t="s">
        <v>29</v>
      </c>
      <c r="K134" s="20">
        <v>6.2E-2</v>
      </c>
      <c r="L134" s="20">
        <v>1</v>
      </c>
      <c r="M134" s="19">
        <v>-0.20599999999999999</v>
      </c>
      <c r="N134" s="29">
        <v>0.33100000000000002</v>
      </c>
      <c r="Q134" s="125"/>
      <c r="R134" s="18" t="s">
        <v>52</v>
      </c>
      <c r="S134" s="19">
        <v>6.0000000000000001E-3</v>
      </c>
      <c r="T134" s="20">
        <v>1</v>
      </c>
      <c r="U134" s="19">
        <v>-0.40699999999999997</v>
      </c>
      <c r="V134" s="29">
        <v>0.41799999999999998</v>
      </c>
      <c r="Y134" s="125"/>
      <c r="Z134" s="18" t="s">
        <v>45</v>
      </c>
      <c r="AA134" s="20">
        <v>0.02</v>
      </c>
      <c r="AB134" s="20">
        <v>1</v>
      </c>
      <c r="AC134" s="20">
        <v>-5.8999999999999997E-2</v>
      </c>
      <c r="AD134" s="48">
        <v>9.9000000000000005E-2</v>
      </c>
    </row>
    <row r="135" spans="1:30" x14ac:dyDescent="0.25">
      <c r="A135" s="125"/>
      <c r="B135" s="18" t="s">
        <v>31</v>
      </c>
      <c r="C135" s="19">
        <v>0.25</v>
      </c>
      <c r="D135" s="20">
        <v>3.6999999999999998E-2</v>
      </c>
      <c r="E135" s="19">
        <v>1.0999999999999999E-2</v>
      </c>
      <c r="F135" s="29">
        <v>0.48899999999999999</v>
      </c>
      <c r="I135" s="125"/>
      <c r="J135" s="18" t="s">
        <v>32</v>
      </c>
      <c r="K135" s="20">
        <v>0.34599999999999997</v>
      </c>
      <c r="L135" s="20">
        <v>2.1000000000000001E-2</v>
      </c>
      <c r="M135" s="19">
        <v>4.8000000000000001E-2</v>
      </c>
      <c r="N135" s="29">
        <v>0.64300000000000002</v>
      </c>
      <c r="Q135" s="125"/>
      <c r="R135" s="18" t="s">
        <v>89</v>
      </c>
      <c r="S135" s="19">
        <v>-3.5000000000000003E-2</v>
      </c>
      <c r="T135" s="20">
        <v>1</v>
      </c>
      <c r="U135" s="19">
        <v>-0.49399999999999999</v>
      </c>
      <c r="V135" s="29">
        <v>0.42399999999999999</v>
      </c>
      <c r="Y135" s="125"/>
      <c r="Z135" s="18" t="s">
        <v>50</v>
      </c>
      <c r="AA135" s="20">
        <v>4.3999999999999997E-2</v>
      </c>
      <c r="AB135" s="20">
        <v>0.24399999999999999</v>
      </c>
      <c r="AC135" s="20">
        <v>-1.7000000000000001E-2</v>
      </c>
      <c r="AD135" s="48">
        <v>0.105</v>
      </c>
    </row>
    <row r="136" spans="1:30" x14ac:dyDescent="0.25">
      <c r="A136" s="125"/>
      <c r="B136" s="18" t="s">
        <v>35</v>
      </c>
      <c r="C136" s="19">
        <v>1.6E-2</v>
      </c>
      <c r="D136" s="20">
        <v>1</v>
      </c>
      <c r="E136" s="19">
        <v>-0.158</v>
      </c>
      <c r="F136" s="29">
        <v>0.191</v>
      </c>
      <c r="I136" s="125"/>
      <c r="J136" s="18" t="s">
        <v>36</v>
      </c>
      <c r="K136" s="20">
        <v>-2.3E-2</v>
      </c>
      <c r="L136" s="20">
        <v>1</v>
      </c>
      <c r="M136" s="19">
        <v>-0.21199999999999999</v>
      </c>
      <c r="N136" s="29">
        <v>0.16500000000000001</v>
      </c>
      <c r="Q136" s="125"/>
      <c r="R136" s="18" t="s">
        <v>90</v>
      </c>
      <c r="S136" s="19">
        <v>1.2E-2</v>
      </c>
      <c r="T136" s="20">
        <v>1</v>
      </c>
      <c r="U136" s="19">
        <v>-0.33800000000000002</v>
      </c>
      <c r="V136" s="29">
        <v>0.36099999999999999</v>
      </c>
      <c r="Y136" s="125"/>
      <c r="Z136" s="18" t="s">
        <v>54</v>
      </c>
      <c r="AA136" s="20">
        <v>0.16700000000000001</v>
      </c>
      <c r="AB136" s="20">
        <v>5.1999999999999998E-2</v>
      </c>
      <c r="AC136" s="20">
        <v>-1E-3</v>
      </c>
      <c r="AD136" s="48">
        <v>0.33600000000000002</v>
      </c>
    </row>
    <row r="137" spans="1:30" x14ac:dyDescent="0.25">
      <c r="A137" s="125"/>
      <c r="B137" s="18" t="s">
        <v>39</v>
      </c>
      <c r="C137" s="19">
        <v>-1.7999999999999999E-2</v>
      </c>
      <c r="D137" s="20">
        <v>1</v>
      </c>
      <c r="E137" s="19">
        <v>-0.13100000000000001</v>
      </c>
      <c r="F137" s="29">
        <v>9.5000000000000001E-2</v>
      </c>
      <c r="I137" s="125"/>
      <c r="J137" s="18" t="s">
        <v>40</v>
      </c>
      <c r="K137" s="20">
        <v>-3.4000000000000002E-2</v>
      </c>
      <c r="L137" s="20">
        <v>1</v>
      </c>
      <c r="M137" s="19">
        <v>-0.22900000000000001</v>
      </c>
      <c r="N137" s="29">
        <v>0.16</v>
      </c>
      <c r="Q137" s="125"/>
      <c r="R137" s="18" t="s">
        <v>91</v>
      </c>
      <c r="S137" s="19">
        <v>0.11700000000000001</v>
      </c>
      <c r="T137" s="20">
        <v>1</v>
      </c>
      <c r="U137" s="19">
        <v>-0.35499999999999998</v>
      </c>
      <c r="V137" s="29">
        <v>0.58799999999999997</v>
      </c>
      <c r="Y137" s="125"/>
      <c r="Z137" s="18" t="s">
        <v>58</v>
      </c>
      <c r="AA137" s="20">
        <v>-0.14799999999999999</v>
      </c>
      <c r="AB137" s="20">
        <v>0.185</v>
      </c>
      <c r="AC137" s="20">
        <v>-0.33900000000000002</v>
      </c>
      <c r="AD137" s="48">
        <v>4.3999999999999997E-2</v>
      </c>
    </row>
    <row r="138" spans="1:30" x14ac:dyDescent="0.25">
      <c r="A138" s="125"/>
      <c r="B138" s="18" t="s">
        <v>42</v>
      </c>
      <c r="C138" s="19">
        <v>0.04</v>
      </c>
      <c r="D138" s="20">
        <v>1</v>
      </c>
      <c r="E138" s="19">
        <v>-9.7000000000000003E-2</v>
      </c>
      <c r="F138" s="29">
        <v>0.17699999999999999</v>
      </c>
      <c r="I138" s="125"/>
      <c r="J138" s="18" t="s">
        <v>43</v>
      </c>
      <c r="K138" s="20">
        <v>3.9E-2</v>
      </c>
      <c r="L138" s="20">
        <v>1</v>
      </c>
      <c r="M138" s="19">
        <v>-0.125</v>
      </c>
      <c r="N138" s="29">
        <v>0.20300000000000001</v>
      </c>
      <c r="Q138" s="125"/>
      <c r="R138" s="18" t="s">
        <v>92</v>
      </c>
      <c r="S138" s="19">
        <v>6.3E-2</v>
      </c>
      <c r="T138" s="20">
        <v>1</v>
      </c>
      <c r="U138" s="19">
        <v>-0.36099999999999999</v>
      </c>
      <c r="V138" s="29">
        <v>0.48599999999999999</v>
      </c>
      <c r="Y138" s="125"/>
      <c r="Z138" s="18" t="s">
        <v>62</v>
      </c>
      <c r="AA138" s="20">
        <v>-0.123</v>
      </c>
      <c r="AB138" s="20">
        <v>0.33100000000000002</v>
      </c>
      <c r="AC138" s="20">
        <v>-0.308</v>
      </c>
      <c r="AD138" s="48">
        <v>6.0999999999999999E-2</v>
      </c>
    </row>
    <row r="139" spans="1:30" ht="15.75" thickBot="1" x14ac:dyDescent="0.3">
      <c r="A139" s="125"/>
      <c r="B139" s="18" t="s">
        <v>46</v>
      </c>
      <c r="C139" s="19">
        <v>0.26600000000000001</v>
      </c>
      <c r="D139" s="20">
        <v>3.2000000000000001E-2</v>
      </c>
      <c r="E139" s="19">
        <v>1.7999999999999999E-2</v>
      </c>
      <c r="F139" s="29">
        <v>0.51500000000000001</v>
      </c>
      <c r="I139" s="125"/>
      <c r="J139" s="18" t="s">
        <v>47</v>
      </c>
      <c r="K139" s="20">
        <v>0.32200000000000001</v>
      </c>
      <c r="L139" s="20">
        <v>2.5000000000000001E-2</v>
      </c>
      <c r="M139" s="19">
        <v>3.7999999999999999E-2</v>
      </c>
      <c r="N139" s="29">
        <v>0.60699999999999998</v>
      </c>
      <c r="Q139" s="125"/>
      <c r="R139" s="18" t="s">
        <v>64</v>
      </c>
      <c r="S139" s="19">
        <v>0.47899999999999998</v>
      </c>
      <c r="T139" s="20">
        <v>0.32500000000000001</v>
      </c>
      <c r="U139" s="19">
        <v>-0.17799999999999999</v>
      </c>
      <c r="V139" s="29">
        <v>1.1359999999999999</v>
      </c>
      <c r="Y139" s="126"/>
      <c r="Z139" s="23" t="s">
        <v>66</v>
      </c>
      <c r="AA139" s="25">
        <v>-0.16700000000000001</v>
      </c>
      <c r="AB139" s="25">
        <v>5.1999999999999998E-2</v>
      </c>
      <c r="AC139" s="25">
        <v>-0.33600000000000002</v>
      </c>
      <c r="AD139" s="50">
        <v>1E-3</v>
      </c>
    </row>
    <row r="140" spans="1:30" x14ac:dyDescent="0.25">
      <c r="A140" s="125"/>
      <c r="B140" s="18" t="s">
        <v>51</v>
      </c>
      <c r="C140" s="19">
        <v>3.4000000000000002E-2</v>
      </c>
      <c r="D140" s="20">
        <v>1</v>
      </c>
      <c r="E140" s="19">
        <v>-0.18</v>
      </c>
      <c r="F140" s="29">
        <v>0.249</v>
      </c>
      <c r="I140" s="125"/>
      <c r="J140" s="18" t="s">
        <v>52</v>
      </c>
      <c r="K140" s="20">
        <v>1.0999999999999999E-2</v>
      </c>
      <c r="L140" s="20">
        <v>1</v>
      </c>
      <c r="M140" s="19">
        <v>-0.28100000000000003</v>
      </c>
      <c r="N140" s="29">
        <v>0.30299999999999999</v>
      </c>
      <c r="Q140" s="125"/>
      <c r="R140" s="18" t="s">
        <v>93</v>
      </c>
      <c r="S140" s="19">
        <v>-0.111</v>
      </c>
      <c r="T140" s="20">
        <v>1</v>
      </c>
      <c r="U140" s="19">
        <v>-0.44900000000000001</v>
      </c>
      <c r="V140" s="29">
        <v>0.22700000000000001</v>
      </c>
      <c r="Y140" s="124" t="s">
        <v>123</v>
      </c>
      <c r="Z140" s="13" t="s">
        <v>23</v>
      </c>
      <c r="AA140" s="15">
        <v>3.7999999999999999E-2</v>
      </c>
      <c r="AB140" s="15">
        <v>0.69799999999999995</v>
      </c>
      <c r="AC140" s="15">
        <v>-3.4000000000000002E-2</v>
      </c>
      <c r="AD140" s="46">
        <v>0.11</v>
      </c>
    </row>
    <row r="141" spans="1:30" x14ac:dyDescent="0.25">
      <c r="A141" s="125"/>
      <c r="B141" s="18" t="s">
        <v>55</v>
      </c>
      <c r="C141" s="19">
        <v>1.7999999999999999E-2</v>
      </c>
      <c r="D141" s="20">
        <v>1</v>
      </c>
      <c r="E141" s="19">
        <v>-9.5000000000000001E-2</v>
      </c>
      <c r="F141" s="29">
        <v>0.13100000000000001</v>
      </c>
      <c r="I141" s="125"/>
      <c r="J141" s="18" t="s">
        <v>56</v>
      </c>
      <c r="K141" s="20">
        <v>3.4000000000000002E-2</v>
      </c>
      <c r="L141" s="20">
        <v>1</v>
      </c>
      <c r="M141" s="19">
        <v>-0.16</v>
      </c>
      <c r="N141" s="29">
        <v>0.22900000000000001</v>
      </c>
      <c r="Q141" s="125"/>
      <c r="R141" s="18" t="s">
        <v>94</v>
      </c>
      <c r="S141" s="19">
        <v>-0.152</v>
      </c>
      <c r="T141" s="20">
        <v>1</v>
      </c>
      <c r="U141" s="19">
        <v>-0.54400000000000004</v>
      </c>
      <c r="V141" s="29">
        <v>0.24099999999999999</v>
      </c>
      <c r="Y141" s="125"/>
      <c r="Z141" s="18" t="s">
        <v>27</v>
      </c>
      <c r="AA141" s="20">
        <v>-2E-3</v>
      </c>
      <c r="AB141" s="20">
        <v>1</v>
      </c>
      <c r="AC141" s="20">
        <v>-7.2999999999999995E-2</v>
      </c>
      <c r="AD141" s="48">
        <v>7.0000000000000007E-2</v>
      </c>
    </row>
    <row r="142" spans="1:30" x14ac:dyDescent="0.25">
      <c r="A142" s="125"/>
      <c r="B142" s="18" t="s">
        <v>59</v>
      </c>
      <c r="C142" s="19">
        <v>5.8000000000000003E-2</v>
      </c>
      <c r="D142" s="20">
        <v>0.42599999999999999</v>
      </c>
      <c r="E142" s="19">
        <v>-2.9000000000000001E-2</v>
      </c>
      <c r="F142" s="29">
        <v>0.14499999999999999</v>
      </c>
      <c r="I142" s="125"/>
      <c r="J142" s="18" t="s">
        <v>60</v>
      </c>
      <c r="K142" s="20">
        <v>7.2999999999999995E-2</v>
      </c>
      <c r="L142" s="20">
        <v>1</v>
      </c>
      <c r="M142" s="19">
        <v>-0.153</v>
      </c>
      <c r="N142" s="29">
        <v>0.3</v>
      </c>
      <c r="Q142" s="125"/>
      <c r="R142" s="18" t="s">
        <v>95</v>
      </c>
      <c r="S142" s="19">
        <v>-0.105</v>
      </c>
      <c r="T142" s="20">
        <v>1</v>
      </c>
      <c r="U142" s="19">
        <v>-0.38900000000000001</v>
      </c>
      <c r="V142" s="29">
        <v>0.17899999999999999</v>
      </c>
      <c r="Y142" s="125"/>
      <c r="Z142" s="18" t="s">
        <v>30</v>
      </c>
      <c r="AA142" s="20">
        <v>0.153</v>
      </c>
      <c r="AB142" s="20">
        <v>0.14199999999999999</v>
      </c>
      <c r="AC142" s="20">
        <v>-3.4000000000000002E-2</v>
      </c>
      <c r="AD142" s="48">
        <v>0.34100000000000003</v>
      </c>
    </row>
    <row r="143" spans="1:30" x14ac:dyDescent="0.25">
      <c r="A143" s="125"/>
      <c r="B143" s="18" t="s">
        <v>63</v>
      </c>
      <c r="C143" s="19">
        <v>0.28399999999999997</v>
      </c>
      <c r="D143" s="20">
        <v>2.9000000000000001E-2</v>
      </c>
      <c r="E143" s="19">
        <v>2.1999999999999999E-2</v>
      </c>
      <c r="F143" s="29">
        <v>0.54700000000000004</v>
      </c>
      <c r="I143" s="125"/>
      <c r="J143" s="18" t="s">
        <v>64</v>
      </c>
      <c r="K143" s="20">
        <v>0.35699999999999998</v>
      </c>
      <c r="L143" s="20">
        <v>5.6000000000000001E-2</v>
      </c>
      <c r="M143" s="19">
        <v>-7.0000000000000001E-3</v>
      </c>
      <c r="N143" s="29">
        <v>0.72</v>
      </c>
      <c r="Q143" s="125"/>
      <c r="R143" s="18" t="s">
        <v>96</v>
      </c>
      <c r="S143" s="19">
        <v>-0.11700000000000001</v>
      </c>
      <c r="T143" s="20">
        <v>1</v>
      </c>
      <c r="U143" s="19">
        <v>-0.58799999999999997</v>
      </c>
      <c r="V143" s="29">
        <v>0.35499999999999998</v>
      </c>
      <c r="Y143" s="125"/>
      <c r="Z143" s="18" t="s">
        <v>34</v>
      </c>
      <c r="AA143" s="20">
        <v>-3.7999999999999999E-2</v>
      </c>
      <c r="AB143" s="20">
        <v>0.69799999999999995</v>
      </c>
      <c r="AC143" s="20">
        <v>-0.11</v>
      </c>
      <c r="AD143" s="48">
        <v>3.4000000000000002E-2</v>
      </c>
    </row>
    <row r="144" spans="1:30" x14ac:dyDescent="0.25">
      <c r="A144" s="125"/>
      <c r="B144" s="18" t="s">
        <v>67</v>
      </c>
      <c r="C144" s="19">
        <v>-2.4E-2</v>
      </c>
      <c r="D144" s="20">
        <v>1</v>
      </c>
      <c r="E144" s="19">
        <v>-0.25</v>
      </c>
      <c r="F144" s="29">
        <v>0.20300000000000001</v>
      </c>
      <c r="I144" s="125"/>
      <c r="J144" s="18" t="s">
        <v>68</v>
      </c>
      <c r="K144" s="20">
        <v>-6.2E-2</v>
      </c>
      <c r="L144" s="20">
        <v>1</v>
      </c>
      <c r="M144" s="19">
        <v>-0.33100000000000002</v>
      </c>
      <c r="N144" s="29">
        <v>0.20599999999999999</v>
      </c>
      <c r="Q144" s="125"/>
      <c r="R144" s="18" t="s">
        <v>97</v>
      </c>
      <c r="S144" s="19">
        <v>-5.3999999999999999E-2</v>
      </c>
      <c r="T144" s="20">
        <v>1</v>
      </c>
      <c r="U144" s="19">
        <v>-0.42399999999999999</v>
      </c>
      <c r="V144" s="29">
        <v>0.316</v>
      </c>
      <c r="Y144" s="125"/>
      <c r="Z144" s="18" t="s">
        <v>38</v>
      </c>
      <c r="AA144" s="20">
        <v>-0.04</v>
      </c>
      <c r="AB144" s="20">
        <v>1</v>
      </c>
      <c r="AC144" s="20">
        <v>-0.13100000000000001</v>
      </c>
      <c r="AD144" s="48">
        <v>5.0999999999999997E-2</v>
      </c>
    </row>
    <row r="145" spans="1:30" x14ac:dyDescent="0.25">
      <c r="A145" s="125"/>
      <c r="B145" s="18" t="s">
        <v>70</v>
      </c>
      <c r="C145" s="19">
        <v>-0.04</v>
      </c>
      <c r="D145" s="20">
        <v>1</v>
      </c>
      <c r="E145" s="19">
        <v>-0.17699999999999999</v>
      </c>
      <c r="F145" s="29">
        <v>9.7000000000000003E-2</v>
      </c>
      <c r="I145" s="125"/>
      <c r="J145" s="18" t="s">
        <v>71</v>
      </c>
      <c r="K145" s="20">
        <v>-3.9E-2</v>
      </c>
      <c r="L145" s="20">
        <v>1</v>
      </c>
      <c r="M145" s="19">
        <v>-0.20300000000000001</v>
      </c>
      <c r="N145" s="29">
        <v>0.125</v>
      </c>
      <c r="Q145" s="125"/>
      <c r="R145" s="18" t="s">
        <v>98</v>
      </c>
      <c r="S145" s="19">
        <v>0.36299999999999999</v>
      </c>
      <c r="T145" s="20">
        <v>0.68200000000000005</v>
      </c>
      <c r="U145" s="19">
        <v>-0.219</v>
      </c>
      <c r="V145" s="29">
        <v>0.94399999999999995</v>
      </c>
      <c r="Y145" s="125"/>
      <c r="Z145" s="18" t="s">
        <v>41</v>
      </c>
      <c r="AA145" s="20">
        <v>0.115</v>
      </c>
      <c r="AB145" s="20">
        <v>0.216</v>
      </c>
      <c r="AC145" s="20">
        <v>-0.04</v>
      </c>
      <c r="AD145" s="48">
        <v>0.27</v>
      </c>
    </row>
    <row r="146" spans="1:30" x14ac:dyDescent="0.25">
      <c r="A146" s="125"/>
      <c r="B146" s="18" t="s">
        <v>73</v>
      </c>
      <c r="C146" s="19">
        <v>-5.8000000000000003E-2</v>
      </c>
      <c r="D146" s="20">
        <v>0.42599999999999999</v>
      </c>
      <c r="E146" s="19">
        <v>-0.14499999999999999</v>
      </c>
      <c r="F146" s="29">
        <v>2.9000000000000001E-2</v>
      </c>
      <c r="I146" s="125"/>
      <c r="J146" s="18" t="s">
        <v>74</v>
      </c>
      <c r="K146" s="20">
        <v>-7.2999999999999995E-2</v>
      </c>
      <c r="L146" s="20">
        <v>1</v>
      </c>
      <c r="M146" s="19">
        <v>-0.3</v>
      </c>
      <c r="N146" s="29">
        <v>0.153</v>
      </c>
      <c r="Q146" s="125"/>
      <c r="R146" s="18" t="s">
        <v>99</v>
      </c>
      <c r="S146" s="19">
        <v>-5.7000000000000002E-2</v>
      </c>
      <c r="T146" s="20">
        <v>1</v>
      </c>
      <c r="U146" s="19">
        <v>-0.29399999999999998</v>
      </c>
      <c r="V146" s="29">
        <v>0.18</v>
      </c>
      <c r="Y146" s="125"/>
      <c r="Z146" s="18" t="s">
        <v>45</v>
      </c>
      <c r="AA146" s="20">
        <v>2E-3</v>
      </c>
      <c r="AB146" s="20">
        <v>1</v>
      </c>
      <c r="AC146" s="20">
        <v>-7.0000000000000007E-2</v>
      </c>
      <c r="AD146" s="48">
        <v>7.2999999999999995E-2</v>
      </c>
    </row>
    <row r="147" spans="1:30" x14ac:dyDescent="0.25">
      <c r="A147" s="125"/>
      <c r="B147" s="18" t="s">
        <v>76</v>
      </c>
      <c r="C147" s="19">
        <v>0.22600000000000001</v>
      </c>
      <c r="D147" s="20">
        <v>0.219</v>
      </c>
      <c r="E147" s="19">
        <v>-6.7000000000000004E-2</v>
      </c>
      <c r="F147" s="29">
        <v>0.52</v>
      </c>
      <c r="I147" s="125"/>
      <c r="J147" s="18" t="s">
        <v>77</v>
      </c>
      <c r="K147" s="20">
        <v>0.28299999999999997</v>
      </c>
      <c r="L147" s="20">
        <v>2.1999999999999999E-2</v>
      </c>
      <c r="M147" s="19">
        <v>3.7999999999999999E-2</v>
      </c>
      <c r="N147" s="29">
        <v>0.52800000000000002</v>
      </c>
      <c r="Q147" s="125"/>
      <c r="R147" s="18" t="s">
        <v>100</v>
      </c>
      <c r="S147" s="19">
        <v>-9.8000000000000004E-2</v>
      </c>
      <c r="T147" s="20">
        <v>1</v>
      </c>
      <c r="U147" s="19">
        <v>-0.38100000000000001</v>
      </c>
      <c r="V147" s="29">
        <v>0.186</v>
      </c>
      <c r="Y147" s="125"/>
      <c r="Z147" s="18" t="s">
        <v>50</v>
      </c>
      <c r="AA147" s="20">
        <v>0.04</v>
      </c>
      <c r="AB147" s="20">
        <v>1</v>
      </c>
      <c r="AC147" s="20">
        <v>-5.0999999999999997E-2</v>
      </c>
      <c r="AD147" s="48">
        <v>0.13100000000000001</v>
      </c>
    </row>
    <row r="148" spans="1:30" x14ac:dyDescent="0.25">
      <c r="A148" s="125"/>
      <c r="B148" s="18" t="s">
        <v>79</v>
      </c>
      <c r="C148" s="19">
        <v>-0.25</v>
      </c>
      <c r="D148" s="20">
        <v>3.6999999999999998E-2</v>
      </c>
      <c r="E148" s="19">
        <v>-0.48899999999999999</v>
      </c>
      <c r="F148" s="29">
        <v>-1.0999999999999999E-2</v>
      </c>
      <c r="I148" s="125"/>
      <c r="J148" s="18" t="s">
        <v>80</v>
      </c>
      <c r="K148" s="20">
        <v>-0.34599999999999997</v>
      </c>
      <c r="L148" s="20">
        <v>2.1000000000000001E-2</v>
      </c>
      <c r="M148" s="19">
        <v>-0.64300000000000002</v>
      </c>
      <c r="N148" s="29">
        <v>-4.8000000000000001E-2</v>
      </c>
      <c r="Q148" s="125"/>
      <c r="R148" s="18" t="s">
        <v>101</v>
      </c>
      <c r="S148" s="19">
        <v>-5.0999999999999997E-2</v>
      </c>
      <c r="T148" s="20">
        <v>1</v>
      </c>
      <c r="U148" s="19">
        <v>-0.39300000000000002</v>
      </c>
      <c r="V148" s="29">
        <v>0.29099999999999998</v>
      </c>
      <c r="Y148" s="125"/>
      <c r="Z148" s="18" t="s">
        <v>54</v>
      </c>
      <c r="AA148" s="20">
        <v>0.155</v>
      </c>
      <c r="AB148" s="20">
        <v>0.26</v>
      </c>
      <c r="AC148" s="20">
        <v>-6.3E-2</v>
      </c>
      <c r="AD148" s="48">
        <v>0.373</v>
      </c>
    </row>
    <row r="149" spans="1:30" x14ac:dyDescent="0.25">
      <c r="A149" s="125"/>
      <c r="B149" s="18" t="s">
        <v>82</v>
      </c>
      <c r="C149" s="19">
        <v>-0.26600000000000001</v>
      </c>
      <c r="D149" s="20">
        <v>3.2000000000000001E-2</v>
      </c>
      <c r="E149" s="19">
        <v>-0.51500000000000001</v>
      </c>
      <c r="F149" s="29">
        <v>-1.7999999999999999E-2</v>
      </c>
      <c r="I149" s="125"/>
      <c r="J149" s="18" t="s">
        <v>83</v>
      </c>
      <c r="K149" s="20">
        <v>-0.32200000000000001</v>
      </c>
      <c r="L149" s="20">
        <v>2.5000000000000001E-2</v>
      </c>
      <c r="M149" s="19">
        <v>-0.60699999999999998</v>
      </c>
      <c r="N149" s="29">
        <v>-3.7999999999999999E-2</v>
      </c>
      <c r="Q149" s="125"/>
      <c r="R149" s="18" t="s">
        <v>102</v>
      </c>
      <c r="S149" s="19">
        <v>-6.3E-2</v>
      </c>
      <c r="T149" s="20">
        <v>1</v>
      </c>
      <c r="U149" s="19">
        <v>-0.48599999999999999</v>
      </c>
      <c r="V149" s="29">
        <v>0.36099999999999999</v>
      </c>
      <c r="Y149" s="125"/>
      <c r="Z149" s="18" t="s">
        <v>58</v>
      </c>
      <c r="AA149" s="20">
        <v>-0.153</v>
      </c>
      <c r="AB149" s="20">
        <v>0.14199999999999999</v>
      </c>
      <c r="AC149" s="20">
        <v>-0.34100000000000003</v>
      </c>
      <c r="AD149" s="48">
        <v>3.4000000000000002E-2</v>
      </c>
    </row>
    <row r="150" spans="1:30" x14ac:dyDescent="0.25">
      <c r="A150" s="125"/>
      <c r="B150" s="18" t="s">
        <v>85</v>
      </c>
      <c r="C150" s="19">
        <v>-0.28399999999999997</v>
      </c>
      <c r="D150" s="20">
        <v>2.9000000000000001E-2</v>
      </c>
      <c r="E150" s="19">
        <v>-0.54700000000000004</v>
      </c>
      <c r="F150" s="29">
        <v>-2.1999999999999999E-2</v>
      </c>
      <c r="I150" s="125"/>
      <c r="J150" s="18" t="s">
        <v>86</v>
      </c>
      <c r="K150" s="20">
        <v>-0.35699999999999998</v>
      </c>
      <c r="L150" s="20">
        <v>5.6000000000000001E-2</v>
      </c>
      <c r="M150" s="19">
        <v>-0.72</v>
      </c>
      <c r="N150" s="29">
        <v>7.0000000000000001E-3</v>
      </c>
      <c r="Q150" s="125"/>
      <c r="R150" s="18" t="s">
        <v>103</v>
      </c>
      <c r="S150" s="19">
        <v>5.3999999999999999E-2</v>
      </c>
      <c r="T150" s="20">
        <v>1</v>
      </c>
      <c r="U150" s="19">
        <v>-0.316</v>
      </c>
      <c r="V150" s="29">
        <v>0.42399999999999999</v>
      </c>
      <c r="Y150" s="125"/>
      <c r="Z150" s="18" t="s">
        <v>62</v>
      </c>
      <c r="AA150" s="20">
        <v>-0.115</v>
      </c>
      <c r="AB150" s="20">
        <v>0.216</v>
      </c>
      <c r="AC150" s="20">
        <v>-0.27</v>
      </c>
      <c r="AD150" s="48">
        <v>0.04</v>
      </c>
    </row>
    <row r="151" spans="1:30" ht="15.75" thickBot="1" x14ac:dyDescent="0.3">
      <c r="A151" s="126"/>
      <c r="B151" s="23" t="s">
        <v>87</v>
      </c>
      <c r="C151" s="24">
        <v>-0.22600000000000001</v>
      </c>
      <c r="D151" s="25">
        <v>0.219</v>
      </c>
      <c r="E151" s="24">
        <v>-0.52</v>
      </c>
      <c r="F151" s="30">
        <v>6.7000000000000004E-2</v>
      </c>
      <c r="I151" s="126"/>
      <c r="J151" s="23" t="s">
        <v>88</v>
      </c>
      <c r="K151" s="25">
        <v>-0.28299999999999997</v>
      </c>
      <c r="L151" s="25">
        <v>2.1999999999999999E-2</v>
      </c>
      <c r="M151" s="24">
        <v>-0.52800000000000002</v>
      </c>
      <c r="N151" s="30">
        <v>-3.7999999999999999E-2</v>
      </c>
      <c r="Q151" s="125"/>
      <c r="R151" s="18" t="s">
        <v>104</v>
      </c>
      <c r="S151" s="19">
        <v>0.41699999999999998</v>
      </c>
      <c r="T151" s="20">
        <v>0.19800000000000001</v>
      </c>
      <c r="U151" s="19">
        <v>-0.104</v>
      </c>
      <c r="V151" s="29">
        <v>0.93799999999999994</v>
      </c>
      <c r="Y151" s="126"/>
      <c r="Z151" s="23" t="s">
        <v>66</v>
      </c>
      <c r="AA151" s="25">
        <v>-0.155</v>
      </c>
      <c r="AB151" s="25">
        <v>0.26</v>
      </c>
      <c r="AC151" s="25">
        <v>-0.373</v>
      </c>
      <c r="AD151" s="50">
        <v>6.3E-2</v>
      </c>
    </row>
    <row r="152" spans="1:30" x14ac:dyDescent="0.25">
      <c r="A152" s="124" t="str">
        <f>A15</f>
        <v>int7 (Relaxed-Stimulated)</v>
      </c>
      <c r="B152" s="13" t="s">
        <v>20</v>
      </c>
      <c r="C152" s="14">
        <v>4.0000000000000001E-3</v>
      </c>
      <c r="D152" s="15">
        <v>1</v>
      </c>
      <c r="E152" s="14">
        <v>-0.27800000000000002</v>
      </c>
      <c r="F152" s="28">
        <v>0.28599999999999998</v>
      </c>
      <c r="I152" s="124" t="str">
        <f>I15</f>
        <v>int7 (Relaxed-Stimulated)</v>
      </c>
      <c r="J152" s="13" t="s">
        <v>21</v>
      </c>
      <c r="K152" s="15">
        <v>4.7E-2</v>
      </c>
      <c r="L152" s="15">
        <v>1</v>
      </c>
      <c r="M152" s="14">
        <v>-0.27600000000000002</v>
      </c>
      <c r="N152" s="28">
        <v>0.37</v>
      </c>
      <c r="Q152" s="125"/>
      <c r="R152" s="18" t="s">
        <v>80</v>
      </c>
      <c r="S152" s="19">
        <v>-0.47299999999999998</v>
      </c>
      <c r="T152" s="20">
        <v>0.20300000000000001</v>
      </c>
      <c r="U152" s="19">
        <v>-1.0680000000000001</v>
      </c>
      <c r="V152" s="29">
        <v>0.121</v>
      </c>
      <c r="Y152" s="124" t="s">
        <v>124</v>
      </c>
      <c r="Z152" s="13" t="s">
        <v>23</v>
      </c>
      <c r="AA152" s="15">
        <v>-4.8000000000000001E-2</v>
      </c>
      <c r="AB152" s="15">
        <v>1</v>
      </c>
      <c r="AC152" s="15">
        <v>-0.16200000000000001</v>
      </c>
      <c r="AD152" s="46">
        <v>6.7000000000000004E-2</v>
      </c>
    </row>
    <row r="153" spans="1:30" x14ac:dyDescent="0.25">
      <c r="A153" s="125"/>
      <c r="B153" s="18" t="s">
        <v>24</v>
      </c>
      <c r="C153" s="19">
        <v>-6.4000000000000001E-2</v>
      </c>
      <c r="D153" s="20">
        <v>1</v>
      </c>
      <c r="E153" s="19">
        <v>-0.21099999999999999</v>
      </c>
      <c r="F153" s="29">
        <v>8.4000000000000005E-2</v>
      </c>
      <c r="I153" s="125"/>
      <c r="J153" s="18" t="s">
        <v>25</v>
      </c>
      <c r="K153" s="20">
        <v>5.8000000000000003E-2</v>
      </c>
      <c r="L153" s="20">
        <v>1</v>
      </c>
      <c r="M153" s="19">
        <v>-0.51200000000000001</v>
      </c>
      <c r="N153" s="29">
        <v>0.628</v>
      </c>
      <c r="Q153" s="125"/>
      <c r="R153" s="18" t="s">
        <v>105</v>
      </c>
      <c r="S153" s="19">
        <v>-0.51400000000000001</v>
      </c>
      <c r="T153" s="20">
        <v>9.1999999999999998E-2</v>
      </c>
      <c r="U153" s="19">
        <v>-1.079</v>
      </c>
      <c r="V153" s="29">
        <v>0.05</v>
      </c>
      <c r="Y153" s="125"/>
      <c r="Z153" s="18" t="s">
        <v>27</v>
      </c>
      <c r="AA153" s="20">
        <v>1.7000000000000001E-2</v>
      </c>
      <c r="AB153" s="20">
        <v>1</v>
      </c>
      <c r="AC153" s="20">
        <v>-4.2999999999999997E-2</v>
      </c>
      <c r="AD153" s="48">
        <v>7.5999999999999998E-2</v>
      </c>
    </row>
    <row r="154" spans="1:30" x14ac:dyDescent="0.25">
      <c r="A154" s="125"/>
      <c r="B154" s="18" t="s">
        <v>28</v>
      </c>
      <c r="C154" s="19">
        <v>-0.104</v>
      </c>
      <c r="D154" s="20">
        <v>0.78300000000000003</v>
      </c>
      <c r="E154" s="19">
        <v>-0.28599999999999998</v>
      </c>
      <c r="F154" s="29">
        <v>7.9000000000000001E-2</v>
      </c>
      <c r="I154" s="125"/>
      <c r="J154" s="18" t="s">
        <v>29</v>
      </c>
      <c r="K154" s="20">
        <v>1.2E-2</v>
      </c>
      <c r="L154" s="20">
        <v>1</v>
      </c>
      <c r="M154" s="19">
        <v>-0.41899999999999998</v>
      </c>
      <c r="N154" s="29">
        <v>0.44400000000000001</v>
      </c>
      <c r="Q154" s="125"/>
      <c r="R154" s="18" t="s">
        <v>106</v>
      </c>
      <c r="S154" s="19">
        <v>-0.46700000000000003</v>
      </c>
      <c r="T154" s="20">
        <v>0.223</v>
      </c>
      <c r="U154" s="19">
        <v>-1.0649999999999999</v>
      </c>
      <c r="V154" s="29">
        <v>0.13</v>
      </c>
      <c r="Y154" s="125"/>
      <c r="Z154" s="18" t="s">
        <v>30</v>
      </c>
      <c r="AA154" s="20">
        <v>0.17</v>
      </c>
      <c r="AB154" s="20">
        <v>3.2000000000000001E-2</v>
      </c>
      <c r="AC154" s="20">
        <v>1.2999999999999999E-2</v>
      </c>
      <c r="AD154" s="48">
        <v>0.32700000000000001</v>
      </c>
    </row>
    <row r="155" spans="1:30" x14ac:dyDescent="0.25">
      <c r="A155" s="125"/>
      <c r="B155" s="18" t="s">
        <v>31</v>
      </c>
      <c r="C155" s="19">
        <v>0.24099999999999999</v>
      </c>
      <c r="D155" s="20">
        <v>8.5000000000000006E-2</v>
      </c>
      <c r="E155" s="19">
        <v>-2.1999999999999999E-2</v>
      </c>
      <c r="F155" s="29">
        <v>0.505</v>
      </c>
      <c r="I155" s="125"/>
      <c r="J155" s="18" t="s">
        <v>32</v>
      </c>
      <c r="K155" s="20">
        <v>0.24299999999999999</v>
      </c>
      <c r="L155" s="20">
        <v>0.28299999999999997</v>
      </c>
      <c r="M155" s="19">
        <v>-0.106</v>
      </c>
      <c r="N155" s="29">
        <v>0.59199999999999997</v>
      </c>
      <c r="Q155" s="125"/>
      <c r="R155" s="18" t="s">
        <v>86</v>
      </c>
      <c r="S155" s="19">
        <v>-0.47899999999999998</v>
      </c>
      <c r="T155" s="20">
        <v>0.32500000000000001</v>
      </c>
      <c r="U155" s="19">
        <v>-1.1359999999999999</v>
      </c>
      <c r="V155" s="29">
        <v>0.17799999999999999</v>
      </c>
      <c r="Y155" s="125"/>
      <c r="Z155" s="18" t="s">
        <v>34</v>
      </c>
      <c r="AA155" s="20">
        <v>4.8000000000000001E-2</v>
      </c>
      <c r="AB155" s="20">
        <v>1</v>
      </c>
      <c r="AC155" s="20">
        <v>-6.7000000000000004E-2</v>
      </c>
      <c r="AD155" s="48">
        <v>0.16200000000000001</v>
      </c>
    </row>
    <row r="156" spans="1:30" x14ac:dyDescent="0.25">
      <c r="A156" s="125"/>
      <c r="B156" s="18" t="s">
        <v>35</v>
      </c>
      <c r="C156" s="19">
        <v>-4.0000000000000001E-3</v>
      </c>
      <c r="D156" s="20">
        <v>1</v>
      </c>
      <c r="E156" s="19">
        <v>-0.28599999999999998</v>
      </c>
      <c r="F156" s="29">
        <v>0.27800000000000002</v>
      </c>
      <c r="I156" s="125"/>
      <c r="J156" s="18" t="s">
        <v>36</v>
      </c>
      <c r="K156" s="20">
        <v>-4.7E-2</v>
      </c>
      <c r="L156" s="20">
        <v>1</v>
      </c>
      <c r="M156" s="19">
        <v>-0.37</v>
      </c>
      <c r="N156" s="29">
        <v>0.27600000000000002</v>
      </c>
      <c r="Q156" s="125"/>
      <c r="R156" s="18" t="s">
        <v>107</v>
      </c>
      <c r="S156" s="19">
        <v>-0.36299999999999999</v>
      </c>
      <c r="T156" s="20">
        <v>0.68200000000000005</v>
      </c>
      <c r="U156" s="19">
        <v>-0.94399999999999995</v>
      </c>
      <c r="V156" s="29">
        <v>0.219</v>
      </c>
      <c r="Y156" s="125"/>
      <c r="Z156" s="18" t="s">
        <v>38</v>
      </c>
      <c r="AA156" s="20">
        <v>6.4000000000000001E-2</v>
      </c>
      <c r="AB156" s="20">
        <v>0.31</v>
      </c>
      <c r="AC156" s="20">
        <v>-0.03</v>
      </c>
      <c r="AD156" s="48">
        <v>0.158</v>
      </c>
    </row>
    <row r="157" spans="1:30" ht="15.75" thickBot="1" x14ac:dyDescent="0.3">
      <c r="A157" s="125"/>
      <c r="B157" s="18" t="s">
        <v>39</v>
      </c>
      <c r="C157" s="19">
        <v>-6.8000000000000005E-2</v>
      </c>
      <c r="D157" s="20">
        <v>1</v>
      </c>
      <c r="E157" s="19">
        <v>-0.32200000000000001</v>
      </c>
      <c r="F157" s="29">
        <v>0.186</v>
      </c>
      <c r="I157" s="125"/>
      <c r="J157" s="18" t="s">
        <v>40</v>
      </c>
      <c r="K157" s="20">
        <v>1.0999999999999999E-2</v>
      </c>
      <c r="L157" s="20">
        <v>1</v>
      </c>
      <c r="M157" s="19">
        <v>-0.35</v>
      </c>
      <c r="N157" s="29">
        <v>0.373</v>
      </c>
      <c r="Q157" s="126"/>
      <c r="R157" s="23" t="s">
        <v>108</v>
      </c>
      <c r="S157" s="24">
        <v>-0.41699999999999998</v>
      </c>
      <c r="T157" s="25">
        <v>0.19800000000000001</v>
      </c>
      <c r="U157" s="24">
        <v>-0.93799999999999994</v>
      </c>
      <c r="V157" s="30">
        <v>0.104</v>
      </c>
      <c r="Y157" s="125"/>
      <c r="Z157" s="18" t="s">
        <v>41</v>
      </c>
      <c r="AA157" s="20">
        <v>0.218</v>
      </c>
      <c r="AB157" s="20">
        <v>5.0000000000000001E-3</v>
      </c>
      <c r="AC157" s="20">
        <v>6.4000000000000001E-2</v>
      </c>
      <c r="AD157" s="48">
        <v>0.371</v>
      </c>
    </row>
    <row r="158" spans="1:30" x14ac:dyDescent="0.25">
      <c r="A158" s="125"/>
      <c r="B158" s="18" t="s">
        <v>42</v>
      </c>
      <c r="C158" s="19">
        <v>-0.108</v>
      </c>
      <c r="D158" s="20">
        <v>1</v>
      </c>
      <c r="E158" s="19">
        <v>-0.40699999999999997</v>
      </c>
      <c r="F158" s="29">
        <v>0.191</v>
      </c>
      <c r="I158" s="125"/>
      <c r="J158" s="18" t="s">
        <v>43</v>
      </c>
      <c r="K158" s="20">
        <v>-3.4000000000000002E-2</v>
      </c>
      <c r="L158" s="20">
        <v>1</v>
      </c>
      <c r="M158" s="19">
        <v>-0.28599999999999998</v>
      </c>
      <c r="N158" s="29">
        <v>0.217</v>
      </c>
      <c r="Q158" s="124" t="s">
        <v>117</v>
      </c>
      <c r="R158" s="13" t="s">
        <v>22</v>
      </c>
      <c r="S158" s="14">
        <v>-3.1E-2</v>
      </c>
      <c r="T158" s="15">
        <v>1</v>
      </c>
      <c r="U158" s="14">
        <v>-0.16800000000000001</v>
      </c>
      <c r="V158" s="28">
        <v>0.107</v>
      </c>
      <c r="Y158" s="125"/>
      <c r="Z158" s="18" t="s">
        <v>45</v>
      </c>
      <c r="AA158" s="20">
        <v>-1.7000000000000001E-2</v>
      </c>
      <c r="AB158" s="20">
        <v>1</v>
      </c>
      <c r="AC158" s="20">
        <v>-7.5999999999999998E-2</v>
      </c>
      <c r="AD158" s="48">
        <v>4.2999999999999997E-2</v>
      </c>
    </row>
    <row r="159" spans="1:30" x14ac:dyDescent="0.25">
      <c r="A159" s="125"/>
      <c r="B159" s="18" t="s">
        <v>46</v>
      </c>
      <c r="C159" s="19">
        <v>0.23699999999999999</v>
      </c>
      <c r="D159" s="20">
        <v>0.107</v>
      </c>
      <c r="E159" s="19">
        <v>-3.2000000000000001E-2</v>
      </c>
      <c r="F159" s="29">
        <v>0.50600000000000001</v>
      </c>
      <c r="I159" s="125"/>
      <c r="J159" s="18" t="s">
        <v>47</v>
      </c>
      <c r="K159" s="20">
        <v>0.19700000000000001</v>
      </c>
      <c r="L159" s="20">
        <v>0.17899999999999999</v>
      </c>
      <c r="M159" s="19">
        <v>-5.7000000000000002E-2</v>
      </c>
      <c r="N159" s="29">
        <v>0.45</v>
      </c>
      <c r="Q159" s="125"/>
      <c r="R159" s="18" t="s">
        <v>26</v>
      </c>
      <c r="S159" s="19">
        <v>-5.8000000000000003E-2</v>
      </c>
      <c r="T159" s="20">
        <v>1</v>
      </c>
      <c r="U159" s="19">
        <v>-0.27100000000000002</v>
      </c>
      <c r="V159" s="29">
        <v>0.154</v>
      </c>
      <c r="Y159" s="125"/>
      <c r="Z159" s="18" t="s">
        <v>50</v>
      </c>
      <c r="AA159" s="20">
        <v>-6.4000000000000001E-2</v>
      </c>
      <c r="AB159" s="20">
        <v>0.31</v>
      </c>
      <c r="AC159" s="20">
        <v>-0.158</v>
      </c>
      <c r="AD159" s="48">
        <v>0.03</v>
      </c>
    </row>
    <row r="160" spans="1:30" x14ac:dyDescent="0.25">
      <c r="A160" s="125"/>
      <c r="B160" s="18" t="s">
        <v>51</v>
      </c>
      <c r="C160" s="19">
        <v>6.4000000000000001E-2</v>
      </c>
      <c r="D160" s="20">
        <v>1</v>
      </c>
      <c r="E160" s="19">
        <v>-8.4000000000000005E-2</v>
      </c>
      <c r="F160" s="29">
        <v>0.21099999999999999</v>
      </c>
      <c r="I160" s="125"/>
      <c r="J160" s="18" t="s">
        <v>52</v>
      </c>
      <c r="K160" s="20">
        <v>-5.8000000000000003E-2</v>
      </c>
      <c r="L160" s="20">
        <v>1</v>
      </c>
      <c r="M160" s="19">
        <v>-0.628</v>
      </c>
      <c r="N160" s="29">
        <v>0.51200000000000001</v>
      </c>
      <c r="Q160" s="125"/>
      <c r="R160" s="18" t="s">
        <v>25</v>
      </c>
      <c r="S160" s="19">
        <v>-2.9000000000000001E-2</v>
      </c>
      <c r="T160" s="20">
        <v>1</v>
      </c>
      <c r="U160" s="19">
        <v>-0.28499999999999998</v>
      </c>
      <c r="V160" s="29">
        <v>0.22700000000000001</v>
      </c>
      <c r="Y160" s="125"/>
      <c r="Z160" s="18" t="s">
        <v>54</v>
      </c>
      <c r="AA160" s="20">
        <v>0.153</v>
      </c>
      <c r="AB160" s="20">
        <v>2.1000000000000001E-2</v>
      </c>
      <c r="AC160" s="20">
        <v>2.1000000000000001E-2</v>
      </c>
      <c r="AD160" s="48">
        <v>0.28599999999999998</v>
      </c>
    </row>
    <row r="161" spans="1:30" x14ac:dyDescent="0.25">
      <c r="A161" s="125"/>
      <c r="B161" s="18" t="s">
        <v>55</v>
      </c>
      <c r="C161" s="19">
        <v>6.8000000000000005E-2</v>
      </c>
      <c r="D161" s="20">
        <v>1</v>
      </c>
      <c r="E161" s="19">
        <v>-0.186</v>
      </c>
      <c r="F161" s="29">
        <v>0.32200000000000001</v>
      </c>
      <c r="I161" s="125"/>
      <c r="J161" s="18" t="s">
        <v>56</v>
      </c>
      <c r="K161" s="20">
        <v>-1.0999999999999999E-2</v>
      </c>
      <c r="L161" s="20">
        <v>1</v>
      </c>
      <c r="M161" s="19">
        <v>-0.373</v>
      </c>
      <c r="N161" s="29">
        <v>0.35</v>
      </c>
      <c r="Q161" s="125"/>
      <c r="R161" s="18" t="s">
        <v>33</v>
      </c>
      <c r="S161" s="19">
        <v>-8.0000000000000002E-3</v>
      </c>
      <c r="T161" s="20">
        <v>1</v>
      </c>
      <c r="U161" s="19">
        <v>-0.11700000000000001</v>
      </c>
      <c r="V161" s="29">
        <v>0.10199999999999999</v>
      </c>
      <c r="Y161" s="125"/>
      <c r="Z161" s="18" t="s">
        <v>58</v>
      </c>
      <c r="AA161" s="20">
        <v>-0.17</v>
      </c>
      <c r="AB161" s="20">
        <v>3.2000000000000001E-2</v>
      </c>
      <c r="AC161" s="20">
        <v>-0.32700000000000001</v>
      </c>
      <c r="AD161" s="48">
        <v>-1.2999999999999999E-2</v>
      </c>
    </row>
    <row r="162" spans="1:30" x14ac:dyDescent="0.25">
      <c r="A162" s="125"/>
      <c r="B162" s="18" t="s">
        <v>59</v>
      </c>
      <c r="C162" s="19">
        <v>-0.04</v>
      </c>
      <c r="D162" s="20">
        <v>1</v>
      </c>
      <c r="E162" s="19">
        <v>-0.159</v>
      </c>
      <c r="F162" s="29">
        <v>7.9000000000000001E-2</v>
      </c>
      <c r="I162" s="125"/>
      <c r="J162" s="18" t="s">
        <v>60</v>
      </c>
      <c r="K162" s="20">
        <v>-4.5999999999999999E-2</v>
      </c>
      <c r="L162" s="20">
        <v>1</v>
      </c>
      <c r="M162" s="19">
        <v>-0.51600000000000001</v>
      </c>
      <c r="N162" s="29">
        <v>0.42499999999999999</v>
      </c>
      <c r="Q162" s="125"/>
      <c r="R162" s="18" t="s">
        <v>37</v>
      </c>
      <c r="S162" s="19">
        <v>3.5000000000000003E-2</v>
      </c>
      <c r="T162" s="20">
        <v>1</v>
      </c>
      <c r="U162" s="19">
        <v>-0.14399999999999999</v>
      </c>
      <c r="V162" s="29">
        <v>0.214</v>
      </c>
      <c r="Y162" s="125"/>
      <c r="Z162" s="18" t="s">
        <v>62</v>
      </c>
      <c r="AA162" s="20">
        <v>-0.218</v>
      </c>
      <c r="AB162" s="20">
        <v>5.0000000000000001E-3</v>
      </c>
      <c r="AC162" s="20">
        <v>-0.371</v>
      </c>
      <c r="AD162" s="48">
        <v>-6.4000000000000001E-2</v>
      </c>
    </row>
    <row r="163" spans="1:30" ht="15.75" thickBot="1" x14ac:dyDescent="0.3">
      <c r="A163" s="125"/>
      <c r="B163" s="18" t="s">
        <v>63</v>
      </c>
      <c r="C163" s="19">
        <v>0.30499999999999999</v>
      </c>
      <c r="D163" s="20">
        <v>2.5999999999999999E-2</v>
      </c>
      <c r="E163" s="19">
        <v>2.8000000000000001E-2</v>
      </c>
      <c r="F163" s="29">
        <v>0.58199999999999996</v>
      </c>
      <c r="I163" s="125"/>
      <c r="J163" s="18" t="s">
        <v>64</v>
      </c>
      <c r="K163" s="20">
        <v>0.186</v>
      </c>
      <c r="L163" s="20">
        <v>1</v>
      </c>
      <c r="M163" s="19">
        <v>-0.34499999999999997</v>
      </c>
      <c r="N163" s="29">
        <v>0.71599999999999997</v>
      </c>
      <c r="Q163" s="125"/>
      <c r="R163" s="18" t="s">
        <v>32</v>
      </c>
      <c r="S163" s="19">
        <v>0.20200000000000001</v>
      </c>
      <c r="T163" s="20">
        <v>0.90100000000000002</v>
      </c>
      <c r="U163" s="19">
        <v>-0.14499999999999999</v>
      </c>
      <c r="V163" s="29">
        <v>0.55000000000000004</v>
      </c>
      <c r="Y163" s="126"/>
      <c r="Z163" s="23" t="s">
        <v>66</v>
      </c>
      <c r="AA163" s="25">
        <v>-0.153</v>
      </c>
      <c r="AB163" s="25">
        <v>2.1000000000000001E-2</v>
      </c>
      <c r="AC163" s="25">
        <v>-0.28599999999999998</v>
      </c>
      <c r="AD163" s="50">
        <v>-2.1000000000000001E-2</v>
      </c>
    </row>
    <row r="164" spans="1:30" x14ac:dyDescent="0.25">
      <c r="A164" s="125"/>
      <c r="B164" s="18" t="s">
        <v>67</v>
      </c>
      <c r="C164" s="19">
        <v>0.104</v>
      </c>
      <c r="D164" s="20">
        <v>0.78300000000000003</v>
      </c>
      <c r="E164" s="19">
        <v>-7.9000000000000001E-2</v>
      </c>
      <c r="F164" s="29">
        <v>0.28599999999999998</v>
      </c>
      <c r="I164" s="125"/>
      <c r="J164" s="18" t="s">
        <v>68</v>
      </c>
      <c r="K164" s="20">
        <v>-1.2E-2</v>
      </c>
      <c r="L164" s="20">
        <v>1</v>
      </c>
      <c r="M164" s="19">
        <v>-0.44400000000000001</v>
      </c>
      <c r="N164" s="29">
        <v>0.41899999999999998</v>
      </c>
      <c r="Q164" s="125"/>
      <c r="R164" s="18" t="s">
        <v>44</v>
      </c>
      <c r="S164" s="19">
        <v>3.1E-2</v>
      </c>
      <c r="T164" s="20">
        <v>1</v>
      </c>
      <c r="U164" s="19">
        <v>-0.107</v>
      </c>
      <c r="V164" s="29">
        <v>0.16800000000000001</v>
      </c>
      <c r="Y164" s="124" t="s">
        <v>125</v>
      </c>
      <c r="Z164" s="13" t="s">
        <v>23</v>
      </c>
      <c r="AA164" s="15">
        <v>-1E-3</v>
      </c>
      <c r="AB164" s="15">
        <v>1</v>
      </c>
      <c r="AC164" s="15">
        <v>-6.3E-2</v>
      </c>
      <c r="AD164" s="46">
        <v>6.0999999999999999E-2</v>
      </c>
    </row>
    <row r="165" spans="1:30" x14ac:dyDescent="0.25">
      <c r="A165" s="125"/>
      <c r="B165" s="18" t="s">
        <v>70</v>
      </c>
      <c r="C165" s="19">
        <v>0.108</v>
      </c>
      <c r="D165" s="20">
        <v>1</v>
      </c>
      <c r="E165" s="19">
        <v>-0.191</v>
      </c>
      <c r="F165" s="29">
        <v>0.40699999999999997</v>
      </c>
      <c r="I165" s="125"/>
      <c r="J165" s="18" t="s">
        <v>71</v>
      </c>
      <c r="K165" s="20">
        <v>3.4000000000000002E-2</v>
      </c>
      <c r="L165" s="20">
        <v>1</v>
      </c>
      <c r="M165" s="19">
        <v>-0.217</v>
      </c>
      <c r="N165" s="29">
        <v>0.28599999999999998</v>
      </c>
      <c r="Q165" s="125"/>
      <c r="R165" s="18" t="s">
        <v>49</v>
      </c>
      <c r="S165" s="19">
        <v>-2.7E-2</v>
      </c>
      <c r="T165" s="20">
        <v>1</v>
      </c>
      <c r="U165" s="19">
        <v>-0.28599999999999998</v>
      </c>
      <c r="V165" s="29">
        <v>0.23100000000000001</v>
      </c>
      <c r="Y165" s="125"/>
      <c r="Z165" s="18" t="s">
        <v>27</v>
      </c>
      <c r="AA165" s="20">
        <v>-3.2000000000000001E-2</v>
      </c>
      <c r="AB165" s="20">
        <v>1</v>
      </c>
      <c r="AC165" s="20">
        <v>-0.112</v>
      </c>
      <c r="AD165" s="48">
        <v>4.9000000000000002E-2</v>
      </c>
    </row>
    <row r="166" spans="1:30" x14ac:dyDescent="0.25">
      <c r="A166" s="125"/>
      <c r="B166" s="18" t="s">
        <v>73</v>
      </c>
      <c r="C166" s="19">
        <v>0.04</v>
      </c>
      <c r="D166" s="20">
        <v>1</v>
      </c>
      <c r="E166" s="19">
        <v>-7.9000000000000001E-2</v>
      </c>
      <c r="F166" s="29">
        <v>0.159</v>
      </c>
      <c r="I166" s="125"/>
      <c r="J166" s="18" t="s">
        <v>74</v>
      </c>
      <c r="K166" s="20">
        <v>4.5999999999999999E-2</v>
      </c>
      <c r="L166" s="20">
        <v>1</v>
      </c>
      <c r="M166" s="19">
        <v>-0.42499999999999999</v>
      </c>
      <c r="N166" s="29">
        <v>0.51600000000000001</v>
      </c>
      <c r="Q166" s="125"/>
      <c r="R166" s="18" t="s">
        <v>53</v>
      </c>
      <c r="S166" s="19">
        <v>2E-3</v>
      </c>
      <c r="T166" s="20">
        <v>1</v>
      </c>
      <c r="U166" s="19">
        <v>-0.29899999999999999</v>
      </c>
      <c r="V166" s="29">
        <v>0.30199999999999999</v>
      </c>
      <c r="Y166" s="125"/>
      <c r="Z166" s="18" t="s">
        <v>30</v>
      </c>
      <c r="AA166" s="20">
        <v>0.26900000000000002</v>
      </c>
      <c r="AB166" s="20">
        <v>0.371</v>
      </c>
      <c r="AC166" s="20">
        <v>-0.14599999999999999</v>
      </c>
      <c r="AD166" s="48">
        <v>0.68500000000000005</v>
      </c>
    </row>
    <row r="167" spans="1:30" x14ac:dyDescent="0.25">
      <c r="A167" s="125"/>
      <c r="B167" s="18" t="s">
        <v>76</v>
      </c>
      <c r="C167" s="19">
        <v>0.34499999999999997</v>
      </c>
      <c r="D167" s="20">
        <v>4.7E-2</v>
      </c>
      <c r="E167" s="19">
        <v>3.0000000000000001E-3</v>
      </c>
      <c r="F167" s="29">
        <v>0.68700000000000006</v>
      </c>
      <c r="I167" s="125"/>
      <c r="J167" s="18" t="s">
        <v>77</v>
      </c>
      <c r="K167" s="20">
        <v>0.23100000000000001</v>
      </c>
      <c r="L167" s="20">
        <v>0.21299999999999999</v>
      </c>
      <c r="M167" s="19">
        <v>-7.9000000000000001E-2</v>
      </c>
      <c r="N167" s="29">
        <v>0.54100000000000004</v>
      </c>
      <c r="Q167" s="125"/>
      <c r="R167" s="18" t="s">
        <v>57</v>
      </c>
      <c r="S167" s="19">
        <v>2.3E-2</v>
      </c>
      <c r="T167" s="20">
        <v>1</v>
      </c>
      <c r="U167" s="19">
        <v>-0.14899999999999999</v>
      </c>
      <c r="V167" s="29">
        <v>0.19600000000000001</v>
      </c>
      <c r="Y167" s="125"/>
      <c r="Z167" s="18" t="s">
        <v>34</v>
      </c>
      <c r="AA167" s="20">
        <v>1E-3</v>
      </c>
      <c r="AB167" s="20">
        <v>1</v>
      </c>
      <c r="AC167" s="20">
        <v>-6.0999999999999999E-2</v>
      </c>
      <c r="AD167" s="48">
        <v>6.3E-2</v>
      </c>
    </row>
    <row r="168" spans="1:30" x14ac:dyDescent="0.25">
      <c r="A168" s="125"/>
      <c r="B168" s="18" t="s">
        <v>79</v>
      </c>
      <c r="C168" s="19">
        <v>-0.24099999999999999</v>
      </c>
      <c r="D168" s="20">
        <v>8.5000000000000006E-2</v>
      </c>
      <c r="E168" s="19">
        <v>-0.505</v>
      </c>
      <c r="F168" s="29">
        <v>2.1999999999999999E-2</v>
      </c>
      <c r="I168" s="125"/>
      <c r="J168" s="18" t="s">
        <v>80</v>
      </c>
      <c r="K168" s="20">
        <v>-0.24299999999999999</v>
      </c>
      <c r="L168" s="20">
        <v>0.28299999999999997</v>
      </c>
      <c r="M168" s="19">
        <v>-0.59199999999999997</v>
      </c>
      <c r="N168" s="29">
        <v>0.106</v>
      </c>
      <c r="Q168" s="125"/>
      <c r="R168" s="18" t="s">
        <v>61</v>
      </c>
      <c r="S168" s="19">
        <v>6.6000000000000003E-2</v>
      </c>
      <c r="T168" s="20">
        <v>1</v>
      </c>
      <c r="U168" s="19">
        <v>-0.14899999999999999</v>
      </c>
      <c r="V168" s="29">
        <v>0.28000000000000003</v>
      </c>
      <c r="Y168" s="125"/>
      <c r="Z168" s="18" t="s">
        <v>38</v>
      </c>
      <c r="AA168" s="20">
        <v>-3.1E-2</v>
      </c>
      <c r="AB168" s="20">
        <v>1</v>
      </c>
      <c r="AC168" s="20">
        <v>-0.14599999999999999</v>
      </c>
      <c r="AD168" s="48">
        <v>8.4000000000000005E-2</v>
      </c>
    </row>
    <row r="169" spans="1:30" x14ac:dyDescent="0.25">
      <c r="A169" s="125"/>
      <c r="B169" s="18" t="s">
        <v>82</v>
      </c>
      <c r="C169" s="19">
        <v>-0.23699999999999999</v>
      </c>
      <c r="D169" s="20">
        <v>0.107</v>
      </c>
      <c r="E169" s="19">
        <v>-0.50600000000000001</v>
      </c>
      <c r="F169" s="29">
        <v>3.2000000000000001E-2</v>
      </c>
      <c r="I169" s="125"/>
      <c r="J169" s="18" t="s">
        <v>83</v>
      </c>
      <c r="K169" s="20">
        <v>-0.19700000000000001</v>
      </c>
      <c r="L169" s="20">
        <v>0.17899999999999999</v>
      </c>
      <c r="M169" s="19">
        <v>-0.45</v>
      </c>
      <c r="N169" s="29">
        <v>5.7000000000000002E-2</v>
      </c>
      <c r="Q169" s="125"/>
      <c r="R169" s="18" t="s">
        <v>65</v>
      </c>
      <c r="S169" s="19">
        <v>0.23300000000000001</v>
      </c>
      <c r="T169" s="20">
        <v>0.46300000000000002</v>
      </c>
      <c r="U169" s="19">
        <v>-0.11</v>
      </c>
      <c r="V169" s="29">
        <v>0.57699999999999996</v>
      </c>
      <c r="Y169" s="125"/>
      <c r="Z169" s="18" t="s">
        <v>41</v>
      </c>
      <c r="AA169" s="20">
        <v>0.27</v>
      </c>
      <c r="AB169" s="20">
        <v>0.24199999999999999</v>
      </c>
      <c r="AC169" s="20">
        <v>-0.10299999999999999</v>
      </c>
      <c r="AD169" s="48">
        <v>0.64300000000000002</v>
      </c>
    </row>
    <row r="170" spans="1:30" x14ac:dyDescent="0.25">
      <c r="A170" s="125"/>
      <c r="B170" s="18" t="s">
        <v>85</v>
      </c>
      <c r="C170" s="19">
        <v>-0.30499999999999999</v>
      </c>
      <c r="D170" s="20">
        <v>2.5999999999999999E-2</v>
      </c>
      <c r="E170" s="19">
        <v>-0.58199999999999996</v>
      </c>
      <c r="F170" s="29">
        <v>-2.8000000000000001E-2</v>
      </c>
      <c r="I170" s="125"/>
      <c r="J170" s="18" t="s">
        <v>86</v>
      </c>
      <c r="K170" s="20">
        <v>-0.186</v>
      </c>
      <c r="L170" s="20">
        <v>1</v>
      </c>
      <c r="M170" s="19">
        <v>-0.71599999999999997</v>
      </c>
      <c r="N170" s="29">
        <v>0.34499999999999997</v>
      </c>
      <c r="Q170" s="125"/>
      <c r="R170" s="18" t="s">
        <v>69</v>
      </c>
      <c r="S170" s="19">
        <v>5.8000000000000003E-2</v>
      </c>
      <c r="T170" s="20">
        <v>1</v>
      </c>
      <c r="U170" s="19">
        <v>-0.154</v>
      </c>
      <c r="V170" s="29">
        <v>0.27100000000000002</v>
      </c>
      <c r="Y170" s="125"/>
      <c r="Z170" s="18" t="s">
        <v>45</v>
      </c>
      <c r="AA170" s="20">
        <v>3.2000000000000001E-2</v>
      </c>
      <c r="AB170" s="20">
        <v>1</v>
      </c>
      <c r="AC170" s="20">
        <v>-4.9000000000000002E-2</v>
      </c>
      <c r="AD170" s="48">
        <v>0.112</v>
      </c>
    </row>
    <row r="171" spans="1:30" ht="15.75" thickBot="1" x14ac:dyDescent="0.3">
      <c r="A171" s="126"/>
      <c r="B171" s="23" t="s">
        <v>87</v>
      </c>
      <c r="C171" s="24">
        <v>-0.34499999999999997</v>
      </c>
      <c r="D171" s="25">
        <v>4.7E-2</v>
      </c>
      <c r="E171" s="24">
        <v>-0.68700000000000006</v>
      </c>
      <c r="F171" s="30">
        <v>-3.0000000000000001E-3</v>
      </c>
      <c r="I171" s="126"/>
      <c r="J171" s="23" t="s">
        <v>88</v>
      </c>
      <c r="K171" s="25">
        <v>-0.23100000000000001</v>
      </c>
      <c r="L171" s="25">
        <v>0.21299999999999999</v>
      </c>
      <c r="M171" s="24">
        <v>-0.54100000000000004</v>
      </c>
      <c r="N171" s="30">
        <v>7.9000000000000001E-2</v>
      </c>
      <c r="Q171" s="125"/>
      <c r="R171" s="18" t="s">
        <v>72</v>
      </c>
      <c r="S171" s="19">
        <v>2.7E-2</v>
      </c>
      <c r="T171" s="20">
        <v>1</v>
      </c>
      <c r="U171" s="19">
        <v>-0.23100000000000001</v>
      </c>
      <c r="V171" s="29">
        <v>0.28599999999999998</v>
      </c>
      <c r="Y171" s="125"/>
      <c r="Z171" s="18" t="s">
        <v>50</v>
      </c>
      <c r="AA171" s="20">
        <v>3.1E-2</v>
      </c>
      <c r="AB171" s="20">
        <v>1</v>
      </c>
      <c r="AC171" s="20">
        <v>-8.4000000000000005E-2</v>
      </c>
      <c r="AD171" s="48">
        <v>0.14599999999999999</v>
      </c>
    </row>
    <row r="172" spans="1:30" x14ac:dyDescent="0.25">
      <c r="A172" s="124" t="str">
        <f>A16</f>
        <v>int8 (Calm-Excited)</v>
      </c>
      <c r="B172" s="13" t="s">
        <v>20</v>
      </c>
      <c r="C172" s="14">
        <v>0.03</v>
      </c>
      <c r="D172" s="15">
        <v>1</v>
      </c>
      <c r="E172" s="14">
        <v>-5.1999999999999998E-2</v>
      </c>
      <c r="F172" s="28">
        <v>0.112</v>
      </c>
      <c r="I172" s="124" t="str">
        <f>I16</f>
        <v>int8 (Calm-Excited)</v>
      </c>
      <c r="J172" s="13" t="s">
        <v>21</v>
      </c>
      <c r="K172" s="15">
        <v>5.7000000000000002E-2</v>
      </c>
      <c r="L172" s="15">
        <v>1</v>
      </c>
      <c r="M172" s="14">
        <v>-0.156</v>
      </c>
      <c r="N172" s="28">
        <v>0.26900000000000002</v>
      </c>
      <c r="Q172" s="125"/>
      <c r="R172" s="18" t="s">
        <v>75</v>
      </c>
      <c r="S172" s="19">
        <v>2.9000000000000001E-2</v>
      </c>
      <c r="T172" s="20">
        <v>1</v>
      </c>
      <c r="U172" s="19">
        <v>-0.31</v>
      </c>
      <c r="V172" s="29">
        <v>0.36799999999999999</v>
      </c>
      <c r="Y172" s="125"/>
      <c r="Z172" s="18" t="s">
        <v>54</v>
      </c>
      <c r="AA172" s="20">
        <v>0.30099999999999999</v>
      </c>
      <c r="AB172" s="20">
        <v>0.28599999999999998</v>
      </c>
      <c r="AC172" s="20">
        <v>-0.13200000000000001</v>
      </c>
      <c r="AD172" s="48">
        <v>0.73399999999999999</v>
      </c>
    </row>
    <row r="173" spans="1:30" x14ac:dyDescent="0.25">
      <c r="A173" s="125"/>
      <c r="B173" s="18" t="s">
        <v>24</v>
      </c>
      <c r="C173" s="19">
        <v>-5.3999999999999999E-2</v>
      </c>
      <c r="D173" s="20">
        <v>1</v>
      </c>
      <c r="E173" s="19">
        <v>-0.2</v>
      </c>
      <c r="F173" s="29">
        <v>9.0999999999999998E-2</v>
      </c>
      <c r="I173" s="125"/>
      <c r="J173" s="18" t="s">
        <v>25</v>
      </c>
      <c r="K173" s="20">
        <v>0.02</v>
      </c>
      <c r="L173" s="20">
        <v>1</v>
      </c>
      <c r="M173" s="19">
        <v>-0.41299999999999998</v>
      </c>
      <c r="N173" s="29">
        <v>0.45300000000000001</v>
      </c>
      <c r="Q173" s="125"/>
      <c r="R173" s="18" t="s">
        <v>78</v>
      </c>
      <c r="S173" s="19">
        <v>5.0999999999999997E-2</v>
      </c>
      <c r="T173" s="20">
        <v>1</v>
      </c>
      <c r="U173" s="19">
        <v>-0.11600000000000001</v>
      </c>
      <c r="V173" s="29">
        <v>0.218</v>
      </c>
      <c r="Y173" s="125"/>
      <c r="Z173" s="18" t="s">
        <v>58</v>
      </c>
      <c r="AA173" s="20">
        <v>-0.26900000000000002</v>
      </c>
      <c r="AB173" s="20">
        <v>0.371</v>
      </c>
      <c r="AC173" s="20">
        <v>-0.68500000000000005</v>
      </c>
      <c r="AD173" s="48">
        <v>0.14599999999999999</v>
      </c>
    </row>
    <row r="174" spans="1:30" x14ac:dyDescent="0.25">
      <c r="A174" s="125"/>
      <c r="B174" s="18" t="s">
        <v>28</v>
      </c>
      <c r="C174" s="19">
        <v>-6.8000000000000005E-2</v>
      </c>
      <c r="D174" s="20">
        <v>1</v>
      </c>
      <c r="E174" s="19">
        <v>-0.26600000000000001</v>
      </c>
      <c r="F174" s="29">
        <v>0.13</v>
      </c>
      <c r="I174" s="125"/>
      <c r="J174" s="18" t="s">
        <v>29</v>
      </c>
      <c r="K174" s="20">
        <v>-3.7999999999999999E-2</v>
      </c>
      <c r="L174" s="20">
        <v>1</v>
      </c>
      <c r="M174" s="19">
        <v>-0.189</v>
      </c>
      <c r="N174" s="29">
        <v>0.113</v>
      </c>
      <c r="Q174" s="125"/>
      <c r="R174" s="18" t="s">
        <v>81</v>
      </c>
      <c r="S174" s="19">
        <v>9.2999999999999999E-2</v>
      </c>
      <c r="T174" s="20">
        <v>1</v>
      </c>
      <c r="U174" s="19">
        <v>-0.159</v>
      </c>
      <c r="V174" s="29">
        <v>0.34599999999999997</v>
      </c>
      <c r="Y174" s="125"/>
      <c r="Z174" s="18" t="s">
        <v>62</v>
      </c>
      <c r="AA174" s="20">
        <v>-0.27</v>
      </c>
      <c r="AB174" s="20">
        <v>0.24199999999999999</v>
      </c>
      <c r="AC174" s="20">
        <v>-0.64300000000000002</v>
      </c>
      <c r="AD174" s="48">
        <v>0.10299999999999999</v>
      </c>
    </row>
    <row r="175" spans="1:30" ht="15.75" thickBot="1" x14ac:dyDescent="0.3">
      <c r="A175" s="125"/>
      <c r="B175" s="18" t="s">
        <v>31</v>
      </c>
      <c r="C175" s="19">
        <v>0.127</v>
      </c>
      <c r="D175" s="20">
        <v>0.29099999999999998</v>
      </c>
      <c r="E175" s="19">
        <v>-4.8000000000000001E-2</v>
      </c>
      <c r="F175" s="29">
        <v>0.30199999999999999</v>
      </c>
      <c r="I175" s="125"/>
      <c r="J175" s="18" t="s">
        <v>32</v>
      </c>
      <c r="K175" s="20">
        <v>9.6000000000000002E-2</v>
      </c>
      <c r="L175" s="20">
        <v>1</v>
      </c>
      <c r="M175" s="19">
        <v>-0.13800000000000001</v>
      </c>
      <c r="N175" s="29">
        <v>0.32900000000000001</v>
      </c>
      <c r="Q175" s="125"/>
      <c r="R175" s="18" t="s">
        <v>84</v>
      </c>
      <c r="S175" s="19">
        <v>0.26100000000000001</v>
      </c>
      <c r="T175" s="20">
        <v>0.27600000000000002</v>
      </c>
      <c r="U175" s="19">
        <v>-8.5999999999999993E-2</v>
      </c>
      <c r="V175" s="29">
        <v>0.60699999999999998</v>
      </c>
      <c r="Y175" s="126"/>
      <c r="Z175" s="23" t="s">
        <v>66</v>
      </c>
      <c r="AA175" s="25">
        <v>-0.30099999999999999</v>
      </c>
      <c r="AB175" s="25">
        <v>0.28599999999999998</v>
      </c>
      <c r="AC175" s="25">
        <v>-0.73399999999999999</v>
      </c>
      <c r="AD175" s="50">
        <v>0.13200000000000001</v>
      </c>
    </row>
    <row r="176" spans="1:30" x14ac:dyDescent="0.25">
      <c r="A176" s="125"/>
      <c r="B176" s="18" t="s">
        <v>35</v>
      </c>
      <c r="C176" s="19">
        <v>-0.03</v>
      </c>
      <c r="D176" s="20">
        <v>1</v>
      </c>
      <c r="E176" s="19">
        <v>-0.112</v>
      </c>
      <c r="F176" s="29">
        <v>5.1999999999999998E-2</v>
      </c>
      <c r="I176" s="125"/>
      <c r="J176" s="18" t="s">
        <v>36</v>
      </c>
      <c r="K176" s="20">
        <v>-5.7000000000000002E-2</v>
      </c>
      <c r="L176" s="20">
        <v>1</v>
      </c>
      <c r="M176" s="19">
        <v>-0.26900000000000002</v>
      </c>
      <c r="N176" s="29">
        <v>0.156</v>
      </c>
      <c r="Q176" s="125"/>
      <c r="R176" s="18" t="s">
        <v>52</v>
      </c>
      <c r="S176" s="19">
        <v>2.9000000000000001E-2</v>
      </c>
      <c r="T176" s="20">
        <v>1</v>
      </c>
      <c r="U176" s="19">
        <v>-0.22700000000000001</v>
      </c>
      <c r="V176" s="29">
        <v>0.28499999999999998</v>
      </c>
      <c r="Y176" s="124" t="s">
        <v>126</v>
      </c>
      <c r="Z176" s="13" t="s">
        <v>23</v>
      </c>
      <c r="AA176" s="15">
        <v>3.1E-2</v>
      </c>
      <c r="AB176" s="15">
        <v>1</v>
      </c>
      <c r="AC176" s="15">
        <v>-0.04</v>
      </c>
      <c r="AD176" s="46">
        <v>0.10199999999999999</v>
      </c>
    </row>
    <row r="177" spans="1:30" x14ac:dyDescent="0.25">
      <c r="A177" s="125"/>
      <c r="B177" s="18" t="s">
        <v>39</v>
      </c>
      <c r="C177" s="19">
        <v>-8.4000000000000005E-2</v>
      </c>
      <c r="D177" s="20">
        <v>1</v>
      </c>
      <c r="E177" s="19">
        <v>-0.245</v>
      </c>
      <c r="F177" s="29">
        <v>7.5999999999999998E-2</v>
      </c>
      <c r="I177" s="125"/>
      <c r="J177" s="18" t="s">
        <v>40</v>
      </c>
      <c r="K177" s="20">
        <v>-3.6999999999999998E-2</v>
      </c>
      <c r="L177" s="20">
        <v>1</v>
      </c>
      <c r="M177" s="19">
        <v>-0.32800000000000001</v>
      </c>
      <c r="N177" s="29">
        <v>0.255</v>
      </c>
      <c r="Q177" s="125"/>
      <c r="R177" s="18" t="s">
        <v>89</v>
      </c>
      <c r="S177" s="19">
        <v>-2E-3</v>
      </c>
      <c r="T177" s="20">
        <v>1</v>
      </c>
      <c r="U177" s="19">
        <v>-0.30199999999999999</v>
      </c>
      <c r="V177" s="29">
        <v>0.29899999999999999</v>
      </c>
      <c r="Y177" s="125"/>
      <c r="Z177" s="18" t="s">
        <v>27</v>
      </c>
      <c r="AA177" s="20">
        <v>2.1999999999999999E-2</v>
      </c>
      <c r="AB177" s="20">
        <v>0.86899999999999999</v>
      </c>
      <c r="AC177" s="20">
        <v>-2.3E-2</v>
      </c>
      <c r="AD177" s="48">
        <v>6.6000000000000003E-2</v>
      </c>
    </row>
    <row r="178" spans="1:30" x14ac:dyDescent="0.25">
      <c r="A178" s="125"/>
      <c r="B178" s="18" t="s">
        <v>42</v>
      </c>
      <c r="C178" s="19">
        <v>-9.8000000000000004E-2</v>
      </c>
      <c r="D178" s="20">
        <v>1</v>
      </c>
      <c r="E178" s="19">
        <v>-0.28499999999999998</v>
      </c>
      <c r="F178" s="29">
        <v>0.09</v>
      </c>
      <c r="I178" s="125"/>
      <c r="J178" s="18" t="s">
        <v>43</v>
      </c>
      <c r="K178" s="20">
        <v>-9.4E-2</v>
      </c>
      <c r="L178" s="20">
        <v>1</v>
      </c>
      <c r="M178" s="19">
        <v>-0.33300000000000002</v>
      </c>
      <c r="N178" s="29">
        <v>0.14399999999999999</v>
      </c>
      <c r="Q178" s="125"/>
      <c r="R178" s="18" t="s">
        <v>90</v>
      </c>
      <c r="S178" s="19">
        <v>-2.9000000000000001E-2</v>
      </c>
      <c r="T178" s="20">
        <v>1</v>
      </c>
      <c r="U178" s="19">
        <v>-0.36799999999999999</v>
      </c>
      <c r="V178" s="29">
        <v>0.31</v>
      </c>
      <c r="Y178" s="125"/>
      <c r="Z178" s="18" t="s">
        <v>30</v>
      </c>
      <c r="AA178" s="20">
        <v>-4.9000000000000002E-2</v>
      </c>
      <c r="AB178" s="20">
        <v>0.129</v>
      </c>
      <c r="AC178" s="20">
        <v>-0.108</v>
      </c>
      <c r="AD178" s="48">
        <v>0.01</v>
      </c>
    </row>
    <row r="179" spans="1:30" x14ac:dyDescent="0.25">
      <c r="A179" s="125"/>
      <c r="B179" s="18" t="s">
        <v>46</v>
      </c>
      <c r="C179" s="19">
        <v>9.7000000000000003E-2</v>
      </c>
      <c r="D179" s="20">
        <v>0.4</v>
      </c>
      <c r="E179" s="19">
        <v>-4.5999999999999999E-2</v>
      </c>
      <c r="F179" s="29">
        <v>0.24099999999999999</v>
      </c>
      <c r="I179" s="125"/>
      <c r="J179" s="18" t="s">
        <v>47</v>
      </c>
      <c r="K179" s="20">
        <v>3.9E-2</v>
      </c>
      <c r="L179" s="20">
        <v>1</v>
      </c>
      <c r="M179" s="19">
        <v>-0.27900000000000003</v>
      </c>
      <c r="N179" s="29">
        <v>0.35699999999999998</v>
      </c>
      <c r="Q179" s="125"/>
      <c r="R179" s="18" t="s">
        <v>91</v>
      </c>
      <c r="S179" s="19">
        <v>2.1999999999999999E-2</v>
      </c>
      <c r="T179" s="20">
        <v>1</v>
      </c>
      <c r="U179" s="19">
        <v>-0.26</v>
      </c>
      <c r="V179" s="29">
        <v>0.30299999999999999</v>
      </c>
      <c r="Y179" s="125"/>
      <c r="Z179" s="18" t="s">
        <v>34</v>
      </c>
      <c r="AA179" s="20">
        <v>-3.1E-2</v>
      </c>
      <c r="AB179" s="20">
        <v>1</v>
      </c>
      <c r="AC179" s="20">
        <v>-0.10199999999999999</v>
      </c>
      <c r="AD179" s="48">
        <v>0.04</v>
      </c>
    </row>
    <row r="180" spans="1:30" x14ac:dyDescent="0.25">
      <c r="A180" s="125"/>
      <c r="B180" s="18" t="s">
        <v>51</v>
      </c>
      <c r="C180" s="19">
        <v>5.3999999999999999E-2</v>
      </c>
      <c r="D180" s="20">
        <v>1</v>
      </c>
      <c r="E180" s="19">
        <v>-9.0999999999999998E-2</v>
      </c>
      <c r="F180" s="29">
        <v>0.2</v>
      </c>
      <c r="I180" s="125"/>
      <c r="J180" s="18" t="s">
        <v>52</v>
      </c>
      <c r="K180" s="20">
        <v>-0.02</v>
      </c>
      <c r="L180" s="20">
        <v>1</v>
      </c>
      <c r="M180" s="19">
        <v>-0.45300000000000001</v>
      </c>
      <c r="N180" s="29">
        <v>0.41299999999999998</v>
      </c>
      <c r="Q180" s="125"/>
      <c r="R180" s="18" t="s">
        <v>92</v>
      </c>
      <c r="S180" s="19">
        <v>6.4000000000000001E-2</v>
      </c>
      <c r="T180" s="20">
        <v>1</v>
      </c>
      <c r="U180" s="19">
        <v>-0.189</v>
      </c>
      <c r="V180" s="29">
        <v>0.317</v>
      </c>
      <c r="Y180" s="125"/>
      <c r="Z180" s="18" t="s">
        <v>38</v>
      </c>
      <c r="AA180" s="20">
        <v>-8.9999999999999993E-3</v>
      </c>
      <c r="AB180" s="20">
        <v>1</v>
      </c>
      <c r="AC180" s="20">
        <v>-9.2999999999999999E-2</v>
      </c>
      <c r="AD180" s="48">
        <v>7.4999999999999997E-2</v>
      </c>
    </row>
    <row r="181" spans="1:30" x14ac:dyDescent="0.25">
      <c r="A181" s="125"/>
      <c r="B181" s="18" t="s">
        <v>55</v>
      </c>
      <c r="C181" s="19">
        <v>8.4000000000000005E-2</v>
      </c>
      <c r="D181" s="20">
        <v>1</v>
      </c>
      <c r="E181" s="19">
        <v>-7.5999999999999998E-2</v>
      </c>
      <c r="F181" s="29">
        <v>0.245</v>
      </c>
      <c r="I181" s="125"/>
      <c r="J181" s="18" t="s">
        <v>56</v>
      </c>
      <c r="K181" s="20">
        <v>3.6999999999999998E-2</v>
      </c>
      <c r="L181" s="20">
        <v>1</v>
      </c>
      <c r="M181" s="19">
        <v>-0.255</v>
      </c>
      <c r="N181" s="29">
        <v>0.32800000000000001</v>
      </c>
      <c r="Q181" s="125"/>
      <c r="R181" s="18" t="s">
        <v>64</v>
      </c>
      <c r="S181" s="19">
        <v>0.23200000000000001</v>
      </c>
      <c r="T181" s="20">
        <v>0.309</v>
      </c>
      <c r="U181" s="19">
        <v>-8.3000000000000004E-2</v>
      </c>
      <c r="V181" s="29">
        <v>0.54600000000000004</v>
      </c>
      <c r="Y181" s="125"/>
      <c r="Z181" s="18" t="s">
        <v>41</v>
      </c>
      <c r="AA181" s="20">
        <v>-0.08</v>
      </c>
      <c r="AB181" s="20">
        <v>6.4000000000000001E-2</v>
      </c>
      <c r="AC181" s="20">
        <v>-0.16400000000000001</v>
      </c>
      <c r="AD181" s="48">
        <v>4.0000000000000001E-3</v>
      </c>
    </row>
    <row r="182" spans="1:30" x14ac:dyDescent="0.25">
      <c r="A182" s="125"/>
      <c r="B182" s="18" t="s">
        <v>59</v>
      </c>
      <c r="C182" s="19">
        <v>-1.4E-2</v>
      </c>
      <c r="D182" s="20">
        <v>1</v>
      </c>
      <c r="E182" s="19">
        <v>-0.20200000000000001</v>
      </c>
      <c r="F182" s="29">
        <v>0.17499999999999999</v>
      </c>
      <c r="I182" s="125"/>
      <c r="J182" s="18" t="s">
        <v>60</v>
      </c>
      <c r="K182" s="20">
        <v>-5.8000000000000003E-2</v>
      </c>
      <c r="L182" s="20">
        <v>1</v>
      </c>
      <c r="M182" s="19">
        <v>-0.48599999999999999</v>
      </c>
      <c r="N182" s="29">
        <v>0.371</v>
      </c>
      <c r="Q182" s="125"/>
      <c r="R182" s="18" t="s">
        <v>93</v>
      </c>
      <c r="S182" s="19">
        <v>8.0000000000000002E-3</v>
      </c>
      <c r="T182" s="20">
        <v>1</v>
      </c>
      <c r="U182" s="19">
        <v>-0.10199999999999999</v>
      </c>
      <c r="V182" s="29">
        <v>0.11700000000000001</v>
      </c>
      <c r="Y182" s="125"/>
      <c r="Z182" s="18" t="s">
        <v>45</v>
      </c>
      <c r="AA182" s="20">
        <v>-2.1999999999999999E-2</v>
      </c>
      <c r="AB182" s="20">
        <v>0.86899999999999999</v>
      </c>
      <c r="AC182" s="20">
        <v>-6.6000000000000003E-2</v>
      </c>
      <c r="AD182" s="48">
        <v>2.3E-2</v>
      </c>
    </row>
    <row r="183" spans="1:30" x14ac:dyDescent="0.25">
      <c r="A183" s="125"/>
      <c r="B183" s="18" t="s">
        <v>63</v>
      </c>
      <c r="C183" s="19">
        <v>0.18099999999999999</v>
      </c>
      <c r="D183" s="20">
        <v>1.9E-2</v>
      </c>
      <c r="E183" s="19">
        <v>2.4E-2</v>
      </c>
      <c r="F183" s="29">
        <v>0.33900000000000002</v>
      </c>
      <c r="I183" s="125"/>
      <c r="J183" s="18" t="s">
        <v>64</v>
      </c>
      <c r="K183" s="20">
        <v>7.5999999999999998E-2</v>
      </c>
      <c r="L183" s="20">
        <v>1</v>
      </c>
      <c r="M183" s="19">
        <v>-0.47899999999999998</v>
      </c>
      <c r="N183" s="29">
        <v>0.63</v>
      </c>
      <c r="Q183" s="125"/>
      <c r="R183" s="18" t="s">
        <v>94</v>
      </c>
      <c r="S183" s="19">
        <v>-2.3E-2</v>
      </c>
      <c r="T183" s="20">
        <v>1</v>
      </c>
      <c r="U183" s="19">
        <v>-0.19600000000000001</v>
      </c>
      <c r="V183" s="29">
        <v>0.14899999999999999</v>
      </c>
      <c r="Y183" s="125"/>
      <c r="Z183" s="18" t="s">
        <v>50</v>
      </c>
      <c r="AA183" s="20">
        <v>8.9999999999999993E-3</v>
      </c>
      <c r="AB183" s="20">
        <v>1</v>
      </c>
      <c r="AC183" s="20">
        <v>-7.4999999999999997E-2</v>
      </c>
      <c r="AD183" s="48">
        <v>9.2999999999999999E-2</v>
      </c>
    </row>
    <row r="184" spans="1:30" x14ac:dyDescent="0.25">
      <c r="A184" s="125"/>
      <c r="B184" s="18" t="s">
        <v>67</v>
      </c>
      <c r="C184" s="19">
        <v>6.8000000000000005E-2</v>
      </c>
      <c r="D184" s="20">
        <v>1</v>
      </c>
      <c r="E184" s="19">
        <v>-0.13</v>
      </c>
      <c r="F184" s="29">
        <v>0.26600000000000001</v>
      </c>
      <c r="I184" s="125"/>
      <c r="J184" s="18" t="s">
        <v>68</v>
      </c>
      <c r="K184" s="20">
        <v>3.7999999999999999E-2</v>
      </c>
      <c r="L184" s="20">
        <v>1</v>
      </c>
      <c r="M184" s="19">
        <v>-0.113</v>
      </c>
      <c r="N184" s="29">
        <v>0.189</v>
      </c>
      <c r="Q184" s="125"/>
      <c r="R184" s="18" t="s">
        <v>95</v>
      </c>
      <c r="S184" s="19">
        <v>-5.0999999999999997E-2</v>
      </c>
      <c r="T184" s="20">
        <v>1</v>
      </c>
      <c r="U184" s="19">
        <v>-0.218</v>
      </c>
      <c r="V184" s="29">
        <v>0.11600000000000001</v>
      </c>
      <c r="Y184" s="125"/>
      <c r="Z184" s="18" t="s">
        <v>54</v>
      </c>
      <c r="AA184" s="20">
        <v>-7.0999999999999994E-2</v>
      </c>
      <c r="AB184" s="20">
        <v>2.4E-2</v>
      </c>
      <c r="AC184" s="20">
        <v>-0.13400000000000001</v>
      </c>
      <c r="AD184" s="48">
        <v>-8.0000000000000002E-3</v>
      </c>
    </row>
    <row r="185" spans="1:30" x14ac:dyDescent="0.25">
      <c r="A185" s="125"/>
      <c r="B185" s="18" t="s">
        <v>70</v>
      </c>
      <c r="C185" s="19">
        <v>9.8000000000000004E-2</v>
      </c>
      <c r="D185" s="20">
        <v>1</v>
      </c>
      <c r="E185" s="19">
        <v>-0.09</v>
      </c>
      <c r="F185" s="29">
        <v>0.28499999999999998</v>
      </c>
      <c r="I185" s="125"/>
      <c r="J185" s="18" t="s">
        <v>71</v>
      </c>
      <c r="K185" s="20">
        <v>9.4E-2</v>
      </c>
      <c r="L185" s="20">
        <v>1</v>
      </c>
      <c r="M185" s="19">
        <v>-0.14399999999999999</v>
      </c>
      <c r="N185" s="29">
        <v>0.33300000000000002</v>
      </c>
      <c r="Q185" s="125"/>
      <c r="R185" s="18" t="s">
        <v>96</v>
      </c>
      <c r="S185" s="19">
        <v>-2.1999999999999999E-2</v>
      </c>
      <c r="T185" s="20">
        <v>1</v>
      </c>
      <c r="U185" s="19">
        <v>-0.30299999999999999</v>
      </c>
      <c r="V185" s="29">
        <v>0.26</v>
      </c>
      <c r="Y185" s="125"/>
      <c r="Z185" s="18" t="s">
        <v>58</v>
      </c>
      <c r="AA185" s="20">
        <v>4.9000000000000002E-2</v>
      </c>
      <c r="AB185" s="20">
        <v>0.129</v>
      </c>
      <c r="AC185" s="20">
        <v>-0.01</v>
      </c>
      <c r="AD185" s="48">
        <v>0.108</v>
      </c>
    </row>
    <row r="186" spans="1:30" x14ac:dyDescent="0.25">
      <c r="A186" s="125"/>
      <c r="B186" s="18" t="s">
        <v>73</v>
      </c>
      <c r="C186" s="19">
        <v>1.4E-2</v>
      </c>
      <c r="D186" s="20">
        <v>1</v>
      </c>
      <c r="E186" s="19">
        <v>-0.17499999999999999</v>
      </c>
      <c r="F186" s="29">
        <v>0.20200000000000001</v>
      </c>
      <c r="I186" s="125"/>
      <c r="J186" s="18" t="s">
        <v>74</v>
      </c>
      <c r="K186" s="20">
        <v>5.8000000000000003E-2</v>
      </c>
      <c r="L186" s="20">
        <v>1</v>
      </c>
      <c r="M186" s="19">
        <v>-0.371</v>
      </c>
      <c r="N186" s="29">
        <v>0.48599999999999999</v>
      </c>
      <c r="Q186" s="125"/>
      <c r="R186" s="18" t="s">
        <v>97</v>
      </c>
      <c r="S186" s="19">
        <v>4.2999999999999997E-2</v>
      </c>
      <c r="T186" s="20">
        <v>1</v>
      </c>
      <c r="U186" s="19">
        <v>-0.14299999999999999</v>
      </c>
      <c r="V186" s="29">
        <v>0.22800000000000001</v>
      </c>
      <c r="Y186" s="125"/>
      <c r="Z186" s="18" t="s">
        <v>62</v>
      </c>
      <c r="AA186" s="20">
        <v>0.08</v>
      </c>
      <c r="AB186" s="20">
        <v>6.4000000000000001E-2</v>
      </c>
      <c r="AC186" s="20">
        <v>-4.0000000000000001E-3</v>
      </c>
      <c r="AD186" s="48">
        <v>0.16400000000000001</v>
      </c>
    </row>
    <row r="187" spans="1:30" ht="15.75" thickBot="1" x14ac:dyDescent="0.3">
      <c r="A187" s="125"/>
      <c r="B187" s="18" t="s">
        <v>76</v>
      </c>
      <c r="C187" s="19">
        <v>0.19500000000000001</v>
      </c>
      <c r="D187" s="20">
        <v>0.06</v>
      </c>
      <c r="E187" s="19">
        <v>-5.0000000000000001E-3</v>
      </c>
      <c r="F187" s="29">
        <v>0.39500000000000002</v>
      </c>
      <c r="I187" s="125"/>
      <c r="J187" s="18" t="s">
        <v>77</v>
      </c>
      <c r="K187" s="20">
        <v>0.13300000000000001</v>
      </c>
      <c r="L187" s="20">
        <v>0.54</v>
      </c>
      <c r="M187" s="19">
        <v>-9.2999999999999999E-2</v>
      </c>
      <c r="N187" s="29">
        <v>0.36</v>
      </c>
      <c r="Q187" s="125"/>
      <c r="R187" s="18" t="s">
        <v>98</v>
      </c>
      <c r="S187" s="19">
        <v>0.21</v>
      </c>
      <c r="T187" s="20">
        <v>0.79200000000000004</v>
      </c>
      <c r="U187" s="19">
        <v>-0.13900000000000001</v>
      </c>
      <c r="V187" s="29">
        <v>0.55900000000000005</v>
      </c>
      <c r="Y187" s="126"/>
      <c r="Z187" s="23" t="s">
        <v>66</v>
      </c>
      <c r="AA187" s="25">
        <v>7.0999999999999994E-2</v>
      </c>
      <c r="AB187" s="25">
        <v>2.4E-2</v>
      </c>
      <c r="AC187" s="25">
        <v>8.0000000000000002E-3</v>
      </c>
      <c r="AD187" s="50">
        <v>0.13400000000000001</v>
      </c>
    </row>
    <row r="188" spans="1:30" x14ac:dyDescent="0.25">
      <c r="A188" s="125"/>
      <c r="B188" s="18" t="s">
        <v>79</v>
      </c>
      <c r="C188" s="19">
        <v>-0.127</v>
      </c>
      <c r="D188" s="20">
        <v>0.29099999999999998</v>
      </c>
      <c r="E188" s="19">
        <v>-0.30199999999999999</v>
      </c>
      <c r="F188" s="29">
        <v>4.8000000000000001E-2</v>
      </c>
      <c r="I188" s="125"/>
      <c r="J188" s="18" t="s">
        <v>80</v>
      </c>
      <c r="K188" s="20">
        <v>-9.6000000000000002E-2</v>
      </c>
      <c r="L188" s="20">
        <v>1</v>
      </c>
      <c r="M188" s="19">
        <v>-0.32900000000000001</v>
      </c>
      <c r="N188" s="29">
        <v>0.13800000000000001</v>
      </c>
      <c r="Q188" s="125"/>
      <c r="R188" s="18" t="s">
        <v>99</v>
      </c>
      <c r="S188" s="19">
        <v>-3.5000000000000003E-2</v>
      </c>
      <c r="T188" s="20">
        <v>1</v>
      </c>
      <c r="U188" s="19">
        <v>-0.214</v>
      </c>
      <c r="V188" s="29">
        <v>0.14399999999999999</v>
      </c>
      <c r="Y188" s="124" t="s">
        <v>127</v>
      </c>
      <c r="Z188" s="13" t="s">
        <v>23</v>
      </c>
      <c r="AA188" s="15">
        <v>-3.0000000000000001E-3</v>
      </c>
      <c r="AB188" s="15">
        <v>1</v>
      </c>
      <c r="AC188" s="15">
        <v>-0.106</v>
      </c>
      <c r="AD188" s="46">
        <v>0.1</v>
      </c>
    </row>
    <row r="189" spans="1:30" x14ac:dyDescent="0.25">
      <c r="A189" s="125"/>
      <c r="B189" s="18" t="s">
        <v>82</v>
      </c>
      <c r="C189" s="19">
        <v>-9.7000000000000003E-2</v>
      </c>
      <c r="D189" s="20">
        <v>0.4</v>
      </c>
      <c r="E189" s="19">
        <v>-0.24099999999999999</v>
      </c>
      <c r="F189" s="29">
        <v>4.5999999999999999E-2</v>
      </c>
      <c r="I189" s="125"/>
      <c r="J189" s="18" t="s">
        <v>83</v>
      </c>
      <c r="K189" s="20">
        <v>-3.9E-2</v>
      </c>
      <c r="L189" s="20">
        <v>1</v>
      </c>
      <c r="M189" s="19">
        <v>-0.35699999999999998</v>
      </c>
      <c r="N189" s="29">
        <v>0.27900000000000003</v>
      </c>
      <c r="Q189" s="125"/>
      <c r="R189" s="18" t="s">
        <v>100</v>
      </c>
      <c r="S189" s="19">
        <v>-6.6000000000000003E-2</v>
      </c>
      <c r="T189" s="20">
        <v>1</v>
      </c>
      <c r="U189" s="19">
        <v>-0.28000000000000003</v>
      </c>
      <c r="V189" s="29">
        <v>0.14899999999999999</v>
      </c>
      <c r="Y189" s="125"/>
      <c r="Z189" s="18" t="s">
        <v>27</v>
      </c>
      <c r="AA189" s="20">
        <v>5.0000000000000001E-3</v>
      </c>
      <c r="AB189" s="20">
        <v>1</v>
      </c>
      <c r="AC189" s="20">
        <v>-7.8E-2</v>
      </c>
      <c r="AD189" s="48">
        <v>8.7999999999999995E-2</v>
      </c>
    </row>
    <row r="190" spans="1:30" x14ac:dyDescent="0.25">
      <c r="A190" s="125"/>
      <c r="B190" s="18" t="s">
        <v>85</v>
      </c>
      <c r="C190" s="19">
        <v>-0.18099999999999999</v>
      </c>
      <c r="D190" s="20">
        <v>1.9E-2</v>
      </c>
      <c r="E190" s="19">
        <v>-0.33900000000000002</v>
      </c>
      <c r="F190" s="29">
        <v>-2.4E-2</v>
      </c>
      <c r="I190" s="125"/>
      <c r="J190" s="18" t="s">
        <v>86</v>
      </c>
      <c r="K190" s="20">
        <v>-7.5999999999999998E-2</v>
      </c>
      <c r="L190" s="20">
        <v>1</v>
      </c>
      <c r="M190" s="19">
        <v>-0.63</v>
      </c>
      <c r="N190" s="29">
        <v>0.47899999999999998</v>
      </c>
      <c r="Q190" s="125"/>
      <c r="R190" s="18" t="s">
        <v>101</v>
      </c>
      <c r="S190" s="19">
        <v>-9.2999999999999999E-2</v>
      </c>
      <c r="T190" s="20">
        <v>1</v>
      </c>
      <c r="U190" s="19">
        <v>-0.34599999999999997</v>
      </c>
      <c r="V190" s="29">
        <v>0.159</v>
      </c>
      <c r="Y190" s="125"/>
      <c r="Z190" s="18" t="s">
        <v>30</v>
      </c>
      <c r="AA190" s="20">
        <v>-0.03</v>
      </c>
      <c r="AB190" s="20">
        <v>1</v>
      </c>
      <c r="AC190" s="20">
        <v>-0.12</v>
      </c>
      <c r="AD190" s="48">
        <v>0.06</v>
      </c>
    </row>
    <row r="191" spans="1:30" ht="15.75" thickBot="1" x14ac:dyDescent="0.3">
      <c r="A191" s="126"/>
      <c r="B191" s="23" t="s">
        <v>87</v>
      </c>
      <c r="C191" s="24">
        <v>-0.19500000000000001</v>
      </c>
      <c r="D191" s="25">
        <v>0.06</v>
      </c>
      <c r="E191" s="24">
        <v>-0.39500000000000002</v>
      </c>
      <c r="F191" s="30">
        <v>5.0000000000000001E-3</v>
      </c>
      <c r="I191" s="126"/>
      <c r="J191" s="23" t="s">
        <v>88</v>
      </c>
      <c r="K191" s="25">
        <v>-0.13300000000000001</v>
      </c>
      <c r="L191" s="25">
        <v>0.54</v>
      </c>
      <c r="M191" s="24">
        <v>-0.36</v>
      </c>
      <c r="N191" s="30">
        <v>9.2999999999999999E-2</v>
      </c>
      <c r="Q191" s="125"/>
      <c r="R191" s="18" t="s">
        <v>102</v>
      </c>
      <c r="S191" s="19">
        <v>-6.4000000000000001E-2</v>
      </c>
      <c r="T191" s="20">
        <v>1</v>
      </c>
      <c r="U191" s="19">
        <v>-0.317</v>
      </c>
      <c r="V191" s="29">
        <v>0.189</v>
      </c>
      <c r="Y191" s="125"/>
      <c r="Z191" s="18" t="s">
        <v>34</v>
      </c>
      <c r="AA191" s="20">
        <v>3.0000000000000001E-3</v>
      </c>
      <c r="AB191" s="20">
        <v>1</v>
      </c>
      <c r="AC191" s="20">
        <v>-0.1</v>
      </c>
      <c r="AD191" s="48">
        <v>0.106</v>
      </c>
    </row>
    <row r="192" spans="1:30" x14ac:dyDescent="0.25">
      <c r="A192" s="124" t="str">
        <f>A17</f>
        <v>int9 (Sluggish-Frenzied)</v>
      </c>
      <c r="B192" s="13" t="s">
        <v>20</v>
      </c>
      <c r="C192" s="14">
        <v>-2.3E-2</v>
      </c>
      <c r="D192" s="15">
        <v>1</v>
      </c>
      <c r="E192" s="14">
        <v>-0.10199999999999999</v>
      </c>
      <c r="F192" s="28">
        <v>5.6000000000000001E-2</v>
      </c>
      <c r="I192" s="124" t="str">
        <f>I17</f>
        <v>int9 (Sluggish-Frenzied)</v>
      </c>
      <c r="J192" s="13" t="s">
        <v>21</v>
      </c>
      <c r="K192" s="15">
        <v>-7.0000000000000001E-3</v>
      </c>
      <c r="L192" s="15">
        <v>1</v>
      </c>
      <c r="M192" s="14">
        <v>-0.14799999999999999</v>
      </c>
      <c r="N192" s="28">
        <v>0.13500000000000001</v>
      </c>
      <c r="Q192" s="125"/>
      <c r="R192" s="18" t="s">
        <v>103</v>
      </c>
      <c r="S192" s="19">
        <v>-4.2999999999999997E-2</v>
      </c>
      <c r="T192" s="20">
        <v>1</v>
      </c>
      <c r="U192" s="19">
        <v>-0.22800000000000001</v>
      </c>
      <c r="V192" s="29">
        <v>0.14299999999999999</v>
      </c>
      <c r="Y192" s="125"/>
      <c r="Z192" s="18" t="s">
        <v>38</v>
      </c>
      <c r="AA192" s="20">
        <v>8.0000000000000002E-3</v>
      </c>
      <c r="AB192" s="20">
        <v>1</v>
      </c>
      <c r="AC192" s="20">
        <v>-9.7000000000000003E-2</v>
      </c>
      <c r="AD192" s="48">
        <v>0.113</v>
      </c>
    </row>
    <row r="193" spans="1:30" x14ac:dyDescent="0.25">
      <c r="A193" s="125"/>
      <c r="B193" s="18" t="s">
        <v>24</v>
      </c>
      <c r="C193" s="19">
        <v>-3.9E-2</v>
      </c>
      <c r="D193" s="20">
        <v>1</v>
      </c>
      <c r="E193" s="19">
        <v>-0.13500000000000001</v>
      </c>
      <c r="F193" s="29">
        <v>5.8000000000000003E-2</v>
      </c>
      <c r="I193" s="125"/>
      <c r="J193" s="18" t="s">
        <v>25</v>
      </c>
      <c r="K193" s="20">
        <v>-6.0000000000000001E-3</v>
      </c>
      <c r="L193" s="20">
        <v>1</v>
      </c>
      <c r="M193" s="19">
        <v>-0.14399999999999999</v>
      </c>
      <c r="N193" s="29">
        <v>0.13200000000000001</v>
      </c>
      <c r="Q193" s="125"/>
      <c r="R193" s="18" t="s">
        <v>104</v>
      </c>
      <c r="S193" s="19">
        <v>0.16700000000000001</v>
      </c>
      <c r="T193" s="20">
        <v>0.45500000000000002</v>
      </c>
      <c r="U193" s="19">
        <v>-7.8E-2</v>
      </c>
      <c r="V193" s="29">
        <v>0.41299999999999998</v>
      </c>
      <c r="Y193" s="125"/>
      <c r="Z193" s="18" t="s">
        <v>41</v>
      </c>
      <c r="AA193" s="20">
        <v>-2.7E-2</v>
      </c>
      <c r="AB193" s="20">
        <v>1</v>
      </c>
      <c r="AC193" s="20">
        <v>-0.17499999999999999</v>
      </c>
      <c r="AD193" s="48">
        <v>0.122</v>
      </c>
    </row>
    <row r="194" spans="1:30" x14ac:dyDescent="0.25">
      <c r="A194" s="125"/>
      <c r="B194" s="18" t="s">
        <v>28</v>
      </c>
      <c r="C194" s="19">
        <v>-5.8999999999999997E-2</v>
      </c>
      <c r="D194" s="20">
        <v>1</v>
      </c>
      <c r="E194" s="19">
        <v>-0.189</v>
      </c>
      <c r="F194" s="29">
        <v>7.1999999999999995E-2</v>
      </c>
      <c r="I194" s="125"/>
      <c r="J194" s="18" t="s">
        <v>29</v>
      </c>
      <c r="K194" s="20">
        <v>-2.4E-2</v>
      </c>
      <c r="L194" s="20">
        <v>1</v>
      </c>
      <c r="M194" s="19">
        <v>-0.182</v>
      </c>
      <c r="N194" s="29">
        <v>0.13300000000000001</v>
      </c>
      <c r="Q194" s="125"/>
      <c r="R194" s="18" t="s">
        <v>80</v>
      </c>
      <c r="S194" s="19">
        <v>-0.20200000000000001</v>
      </c>
      <c r="T194" s="20">
        <v>0.90100000000000002</v>
      </c>
      <c r="U194" s="19">
        <v>-0.55000000000000004</v>
      </c>
      <c r="V194" s="29">
        <v>0.14499999999999999</v>
      </c>
      <c r="Y194" s="125"/>
      <c r="Z194" s="18" t="s">
        <v>45</v>
      </c>
      <c r="AA194" s="20">
        <v>-5.0000000000000001E-3</v>
      </c>
      <c r="AB194" s="20">
        <v>1</v>
      </c>
      <c r="AC194" s="20">
        <v>-8.7999999999999995E-2</v>
      </c>
      <c r="AD194" s="48">
        <v>7.8E-2</v>
      </c>
    </row>
    <row r="195" spans="1:30" x14ac:dyDescent="0.25">
      <c r="A195" s="125"/>
      <c r="B195" s="18" t="s">
        <v>31</v>
      </c>
      <c r="C195" s="19">
        <v>0.13900000000000001</v>
      </c>
      <c r="D195" s="20">
        <v>0.36499999999999999</v>
      </c>
      <c r="E195" s="19">
        <v>-6.2E-2</v>
      </c>
      <c r="F195" s="29">
        <v>0.33900000000000002</v>
      </c>
      <c r="I195" s="125"/>
      <c r="J195" s="18" t="s">
        <v>32</v>
      </c>
      <c r="K195" s="20">
        <v>0.156</v>
      </c>
      <c r="L195" s="20">
        <v>0.28599999999999998</v>
      </c>
      <c r="M195" s="19">
        <v>-6.8000000000000005E-2</v>
      </c>
      <c r="N195" s="29">
        <v>0.379</v>
      </c>
      <c r="Q195" s="125"/>
      <c r="R195" s="18" t="s">
        <v>105</v>
      </c>
      <c r="S195" s="19">
        <v>-0.23300000000000001</v>
      </c>
      <c r="T195" s="20">
        <v>0.46300000000000002</v>
      </c>
      <c r="U195" s="19">
        <v>-0.57699999999999996</v>
      </c>
      <c r="V195" s="29">
        <v>0.11</v>
      </c>
      <c r="Y195" s="125"/>
      <c r="Z195" s="18" t="s">
        <v>50</v>
      </c>
      <c r="AA195" s="20">
        <v>-8.0000000000000002E-3</v>
      </c>
      <c r="AB195" s="20">
        <v>1</v>
      </c>
      <c r="AC195" s="20">
        <v>-0.113</v>
      </c>
      <c r="AD195" s="48">
        <v>9.7000000000000003E-2</v>
      </c>
    </row>
    <row r="196" spans="1:30" x14ac:dyDescent="0.25">
      <c r="A196" s="125"/>
      <c r="B196" s="18" t="s">
        <v>35</v>
      </c>
      <c r="C196" s="19">
        <v>2.3E-2</v>
      </c>
      <c r="D196" s="20">
        <v>1</v>
      </c>
      <c r="E196" s="19">
        <v>-5.6000000000000001E-2</v>
      </c>
      <c r="F196" s="29">
        <v>0.10199999999999999</v>
      </c>
      <c r="I196" s="125"/>
      <c r="J196" s="18" t="s">
        <v>36</v>
      </c>
      <c r="K196" s="20">
        <v>7.0000000000000001E-3</v>
      </c>
      <c r="L196" s="20">
        <v>1</v>
      </c>
      <c r="M196" s="19">
        <v>-0.13500000000000001</v>
      </c>
      <c r="N196" s="29">
        <v>0.14799999999999999</v>
      </c>
      <c r="Q196" s="125"/>
      <c r="R196" s="18" t="s">
        <v>106</v>
      </c>
      <c r="S196" s="19">
        <v>-0.26100000000000001</v>
      </c>
      <c r="T196" s="20">
        <v>0.27600000000000002</v>
      </c>
      <c r="U196" s="19">
        <v>-0.60699999999999998</v>
      </c>
      <c r="V196" s="29">
        <v>8.5999999999999993E-2</v>
      </c>
      <c r="Y196" s="125"/>
      <c r="Z196" s="18" t="s">
        <v>54</v>
      </c>
      <c r="AA196" s="20">
        <v>-3.5000000000000003E-2</v>
      </c>
      <c r="AB196" s="20">
        <v>1</v>
      </c>
      <c r="AC196" s="20">
        <v>-0.153</v>
      </c>
      <c r="AD196" s="48">
        <v>8.3000000000000004E-2</v>
      </c>
    </row>
    <row r="197" spans="1:30" x14ac:dyDescent="0.25">
      <c r="A197" s="125"/>
      <c r="B197" s="18" t="s">
        <v>39</v>
      </c>
      <c r="C197" s="19">
        <v>-1.6E-2</v>
      </c>
      <c r="D197" s="20">
        <v>1</v>
      </c>
      <c r="E197" s="19">
        <v>-6.2E-2</v>
      </c>
      <c r="F197" s="29">
        <v>3.1E-2</v>
      </c>
      <c r="I197" s="125"/>
      <c r="J197" s="18" t="s">
        <v>40</v>
      </c>
      <c r="K197" s="20">
        <v>1E-3</v>
      </c>
      <c r="L197" s="20">
        <v>1</v>
      </c>
      <c r="M197" s="19">
        <v>-3.0000000000000001E-3</v>
      </c>
      <c r="N197" s="29">
        <v>5.0000000000000001E-3</v>
      </c>
      <c r="Q197" s="125"/>
      <c r="R197" s="18" t="s">
        <v>86</v>
      </c>
      <c r="S197" s="19">
        <v>-0.23200000000000001</v>
      </c>
      <c r="T197" s="20">
        <v>0.309</v>
      </c>
      <c r="U197" s="19">
        <v>-0.54600000000000004</v>
      </c>
      <c r="V197" s="29">
        <v>8.3000000000000004E-2</v>
      </c>
      <c r="Y197" s="125"/>
      <c r="Z197" s="18" t="s">
        <v>58</v>
      </c>
      <c r="AA197" s="20">
        <v>0.03</v>
      </c>
      <c r="AB197" s="20">
        <v>1</v>
      </c>
      <c r="AC197" s="20">
        <v>-0.06</v>
      </c>
      <c r="AD197" s="48">
        <v>0.12</v>
      </c>
    </row>
    <row r="198" spans="1:30" x14ac:dyDescent="0.25">
      <c r="A198" s="125"/>
      <c r="B198" s="18" t="s">
        <v>42</v>
      </c>
      <c r="C198" s="19">
        <v>-3.5999999999999997E-2</v>
      </c>
      <c r="D198" s="20">
        <v>1</v>
      </c>
      <c r="E198" s="19">
        <v>-0.191</v>
      </c>
      <c r="F198" s="29">
        <v>0.12</v>
      </c>
      <c r="I198" s="125"/>
      <c r="J198" s="18" t="s">
        <v>43</v>
      </c>
      <c r="K198" s="20">
        <v>-1.7999999999999999E-2</v>
      </c>
      <c r="L198" s="20">
        <v>0.90700000000000003</v>
      </c>
      <c r="M198" s="19">
        <v>-5.2999999999999999E-2</v>
      </c>
      <c r="N198" s="29">
        <v>1.7999999999999999E-2</v>
      </c>
      <c r="Q198" s="125"/>
      <c r="R198" s="18" t="s">
        <v>107</v>
      </c>
      <c r="S198" s="19">
        <v>-0.21</v>
      </c>
      <c r="T198" s="20">
        <v>0.79200000000000004</v>
      </c>
      <c r="U198" s="19">
        <v>-0.55900000000000005</v>
      </c>
      <c r="V198" s="29">
        <v>0.13900000000000001</v>
      </c>
      <c r="Y198" s="125"/>
      <c r="Z198" s="18" t="s">
        <v>62</v>
      </c>
      <c r="AA198" s="20">
        <v>2.7E-2</v>
      </c>
      <c r="AB198" s="20">
        <v>1</v>
      </c>
      <c r="AC198" s="20">
        <v>-0.122</v>
      </c>
      <c r="AD198" s="48">
        <v>0.17499999999999999</v>
      </c>
    </row>
    <row r="199" spans="1:30" ht="15.75" thickBot="1" x14ac:dyDescent="0.3">
      <c r="A199" s="125"/>
      <c r="B199" s="18" t="s">
        <v>46</v>
      </c>
      <c r="C199" s="19">
        <v>0.161</v>
      </c>
      <c r="D199" s="20">
        <v>0.35799999999999998</v>
      </c>
      <c r="E199" s="19">
        <v>-7.0999999999999994E-2</v>
      </c>
      <c r="F199" s="29">
        <v>0.39400000000000002</v>
      </c>
      <c r="I199" s="125"/>
      <c r="J199" s="18" t="s">
        <v>47</v>
      </c>
      <c r="K199" s="20">
        <v>0.16200000000000001</v>
      </c>
      <c r="L199" s="20">
        <v>0.68400000000000005</v>
      </c>
      <c r="M199" s="19">
        <v>-0.13300000000000001</v>
      </c>
      <c r="N199" s="29">
        <v>0.45800000000000002</v>
      </c>
      <c r="Q199" s="126"/>
      <c r="R199" s="23" t="s">
        <v>108</v>
      </c>
      <c r="S199" s="24">
        <v>-0.16700000000000001</v>
      </c>
      <c r="T199" s="25">
        <v>0.45500000000000002</v>
      </c>
      <c r="U199" s="24">
        <v>-0.41299999999999998</v>
      </c>
      <c r="V199" s="30">
        <v>7.8E-2</v>
      </c>
      <c r="Y199" s="126"/>
      <c r="Z199" s="23" t="s">
        <v>66</v>
      </c>
      <c r="AA199" s="25">
        <v>3.5000000000000003E-2</v>
      </c>
      <c r="AB199" s="25">
        <v>1</v>
      </c>
      <c r="AC199" s="25">
        <v>-8.3000000000000004E-2</v>
      </c>
      <c r="AD199" s="50">
        <v>0.153</v>
      </c>
    </row>
    <row r="200" spans="1:30" x14ac:dyDescent="0.25">
      <c r="A200" s="125"/>
      <c r="B200" s="18" t="s">
        <v>51</v>
      </c>
      <c r="C200" s="19">
        <v>3.9E-2</v>
      </c>
      <c r="D200" s="20">
        <v>1</v>
      </c>
      <c r="E200" s="19">
        <v>-5.8000000000000003E-2</v>
      </c>
      <c r="F200" s="29">
        <v>0.13500000000000001</v>
      </c>
      <c r="I200" s="125"/>
      <c r="J200" s="18" t="s">
        <v>52</v>
      </c>
      <c r="K200" s="20">
        <v>6.0000000000000001E-3</v>
      </c>
      <c r="L200" s="20">
        <v>1</v>
      </c>
      <c r="M200" s="19">
        <v>-0.13200000000000001</v>
      </c>
      <c r="N200" s="29">
        <v>0.14399999999999999</v>
      </c>
      <c r="Q200" s="124" t="s">
        <v>118</v>
      </c>
      <c r="R200" s="13" t="s">
        <v>22</v>
      </c>
      <c r="S200" s="14">
        <v>-0.02</v>
      </c>
      <c r="T200" s="15">
        <v>1</v>
      </c>
      <c r="U200" s="14">
        <v>-9.9000000000000005E-2</v>
      </c>
      <c r="V200" s="28">
        <v>5.8999999999999997E-2</v>
      </c>
      <c r="Y200" s="124" t="s">
        <v>128</v>
      </c>
      <c r="Z200" s="13" t="s">
        <v>23</v>
      </c>
      <c r="AA200" s="15">
        <v>5.1999999999999998E-2</v>
      </c>
      <c r="AB200" s="15">
        <v>0.56299999999999994</v>
      </c>
      <c r="AC200" s="15">
        <v>-3.9E-2</v>
      </c>
      <c r="AD200" s="46">
        <v>0.14199999999999999</v>
      </c>
    </row>
    <row r="201" spans="1:30" x14ac:dyDescent="0.25">
      <c r="A201" s="125"/>
      <c r="B201" s="18" t="s">
        <v>55</v>
      </c>
      <c r="C201" s="19">
        <v>1.6E-2</v>
      </c>
      <c r="D201" s="20">
        <v>1</v>
      </c>
      <c r="E201" s="19">
        <v>-3.1E-2</v>
      </c>
      <c r="F201" s="29">
        <v>6.2E-2</v>
      </c>
      <c r="I201" s="125"/>
      <c r="J201" s="18" t="s">
        <v>56</v>
      </c>
      <c r="K201" s="20">
        <v>-1E-3</v>
      </c>
      <c r="L201" s="20">
        <v>1</v>
      </c>
      <c r="M201" s="19">
        <v>-5.0000000000000001E-3</v>
      </c>
      <c r="N201" s="29">
        <v>3.0000000000000001E-3</v>
      </c>
      <c r="Q201" s="125"/>
      <c r="R201" s="18" t="s">
        <v>26</v>
      </c>
      <c r="S201" s="19">
        <v>-4.5999999999999999E-2</v>
      </c>
      <c r="T201" s="20">
        <v>1</v>
      </c>
      <c r="U201" s="19">
        <v>-0.23499999999999999</v>
      </c>
      <c r="V201" s="29">
        <v>0.14299999999999999</v>
      </c>
      <c r="Y201" s="125"/>
      <c r="Z201" s="18" t="s">
        <v>27</v>
      </c>
      <c r="AA201" s="20">
        <v>3.0000000000000001E-3</v>
      </c>
      <c r="AB201" s="20">
        <v>1</v>
      </c>
      <c r="AC201" s="20">
        <v>-0.05</v>
      </c>
      <c r="AD201" s="48">
        <v>5.7000000000000002E-2</v>
      </c>
    </row>
    <row r="202" spans="1:30" x14ac:dyDescent="0.25">
      <c r="A202" s="125"/>
      <c r="B202" s="18" t="s">
        <v>59</v>
      </c>
      <c r="C202" s="19">
        <v>-0.02</v>
      </c>
      <c r="D202" s="20">
        <v>1</v>
      </c>
      <c r="E202" s="19">
        <v>-0.192</v>
      </c>
      <c r="F202" s="29">
        <v>0.152</v>
      </c>
      <c r="I202" s="125"/>
      <c r="J202" s="18" t="s">
        <v>60</v>
      </c>
      <c r="K202" s="20">
        <v>-1.9E-2</v>
      </c>
      <c r="L202" s="20">
        <v>0.85699999999999998</v>
      </c>
      <c r="M202" s="19">
        <v>-5.6000000000000001E-2</v>
      </c>
      <c r="N202" s="29">
        <v>1.7999999999999999E-2</v>
      </c>
      <c r="Q202" s="125"/>
      <c r="R202" s="18" t="s">
        <v>25</v>
      </c>
      <c r="S202" s="19">
        <v>-3.4000000000000002E-2</v>
      </c>
      <c r="T202" s="20">
        <v>1</v>
      </c>
      <c r="U202" s="19">
        <v>-0.17899999999999999</v>
      </c>
      <c r="V202" s="29">
        <v>0.11</v>
      </c>
      <c r="Y202" s="125"/>
      <c r="Z202" s="18" t="s">
        <v>30</v>
      </c>
      <c r="AA202" s="20">
        <v>-0.01</v>
      </c>
      <c r="AB202" s="20">
        <v>1</v>
      </c>
      <c r="AC202" s="20">
        <v>-4.9000000000000002E-2</v>
      </c>
      <c r="AD202" s="48">
        <v>2.9000000000000001E-2</v>
      </c>
    </row>
    <row r="203" spans="1:30" x14ac:dyDescent="0.25">
      <c r="A203" s="125"/>
      <c r="B203" s="18" t="s">
        <v>63</v>
      </c>
      <c r="C203" s="19">
        <v>0.17699999999999999</v>
      </c>
      <c r="D203" s="20">
        <v>0.32900000000000001</v>
      </c>
      <c r="E203" s="19">
        <v>-7.2999999999999995E-2</v>
      </c>
      <c r="F203" s="29">
        <v>0.42799999999999999</v>
      </c>
      <c r="I203" s="125"/>
      <c r="J203" s="18" t="s">
        <v>64</v>
      </c>
      <c r="K203" s="20">
        <v>0.161</v>
      </c>
      <c r="L203" s="20">
        <v>0.67600000000000005</v>
      </c>
      <c r="M203" s="19">
        <v>-0.13100000000000001</v>
      </c>
      <c r="N203" s="29">
        <v>0.45300000000000001</v>
      </c>
      <c r="Q203" s="125"/>
      <c r="R203" s="18" t="s">
        <v>33</v>
      </c>
      <c r="S203" s="19">
        <v>3.0000000000000001E-3</v>
      </c>
      <c r="T203" s="20">
        <v>1</v>
      </c>
      <c r="U203" s="19">
        <v>-0.13600000000000001</v>
      </c>
      <c r="V203" s="29">
        <v>0.14099999999999999</v>
      </c>
      <c r="Y203" s="125"/>
      <c r="Z203" s="18" t="s">
        <v>34</v>
      </c>
      <c r="AA203" s="20">
        <v>-5.1999999999999998E-2</v>
      </c>
      <c r="AB203" s="20">
        <v>0.56299999999999994</v>
      </c>
      <c r="AC203" s="20">
        <v>-0.14199999999999999</v>
      </c>
      <c r="AD203" s="48">
        <v>3.9E-2</v>
      </c>
    </row>
    <row r="204" spans="1:30" x14ac:dyDescent="0.25">
      <c r="A204" s="125"/>
      <c r="B204" s="18" t="s">
        <v>67</v>
      </c>
      <c r="C204" s="19">
        <v>5.8999999999999997E-2</v>
      </c>
      <c r="D204" s="20">
        <v>1</v>
      </c>
      <c r="E204" s="19">
        <v>-7.1999999999999995E-2</v>
      </c>
      <c r="F204" s="29">
        <v>0.189</v>
      </c>
      <c r="I204" s="125"/>
      <c r="J204" s="18" t="s">
        <v>68</v>
      </c>
      <c r="K204" s="20">
        <v>2.4E-2</v>
      </c>
      <c r="L204" s="20">
        <v>1</v>
      </c>
      <c r="M204" s="19">
        <v>-0.13300000000000001</v>
      </c>
      <c r="N204" s="29">
        <v>0.182</v>
      </c>
      <c r="Q204" s="125"/>
      <c r="R204" s="18" t="s">
        <v>37</v>
      </c>
      <c r="S204" s="19">
        <v>-1.6E-2</v>
      </c>
      <c r="T204" s="20">
        <v>1</v>
      </c>
      <c r="U204" s="19">
        <v>-0.19700000000000001</v>
      </c>
      <c r="V204" s="29">
        <v>0.16500000000000001</v>
      </c>
      <c r="Y204" s="125"/>
      <c r="Z204" s="18" t="s">
        <v>38</v>
      </c>
      <c r="AA204" s="20">
        <v>-4.8000000000000001E-2</v>
      </c>
      <c r="AB204" s="20">
        <v>0.65900000000000003</v>
      </c>
      <c r="AC204" s="20">
        <v>-0.13700000000000001</v>
      </c>
      <c r="AD204" s="48">
        <v>4.1000000000000002E-2</v>
      </c>
    </row>
    <row r="205" spans="1:30" x14ac:dyDescent="0.25">
      <c r="A205" s="125"/>
      <c r="B205" s="18" t="s">
        <v>70</v>
      </c>
      <c r="C205" s="19">
        <v>3.5999999999999997E-2</v>
      </c>
      <c r="D205" s="20">
        <v>1</v>
      </c>
      <c r="E205" s="19">
        <v>-0.12</v>
      </c>
      <c r="F205" s="29">
        <v>0.191</v>
      </c>
      <c r="I205" s="125"/>
      <c r="J205" s="18" t="s">
        <v>71</v>
      </c>
      <c r="K205" s="20">
        <v>1.7999999999999999E-2</v>
      </c>
      <c r="L205" s="20">
        <v>0.90700000000000003</v>
      </c>
      <c r="M205" s="19">
        <v>-1.7999999999999999E-2</v>
      </c>
      <c r="N205" s="29">
        <v>5.2999999999999999E-2</v>
      </c>
      <c r="Q205" s="125"/>
      <c r="R205" s="18" t="s">
        <v>32</v>
      </c>
      <c r="S205" s="19">
        <v>0.16300000000000001</v>
      </c>
      <c r="T205" s="20">
        <v>1</v>
      </c>
      <c r="U205" s="19">
        <v>-0.14699999999999999</v>
      </c>
      <c r="V205" s="29">
        <v>0.47199999999999998</v>
      </c>
      <c r="Y205" s="125"/>
      <c r="Z205" s="18" t="s">
        <v>41</v>
      </c>
      <c r="AA205" s="20">
        <v>-6.2E-2</v>
      </c>
      <c r="AB205" s="20">
        <v>0.123</v>
      </c>
      <c r="AC205" s="20">
        <v>-0.13500000000000001</v>
      </c>
      <c r="AD205" s="48">
        <v>1.0999999999999999E-2</v>
      </c>
    </row>
    <row r="206" spans="1:30" x14ac:dyDescent="0.25">
      <c r="A206" s="125"/>
      <c r="B206" s="18" t="s">
        <v>73</v>
      </c>
      <c r="C206" s="19">
        <v>0.02</v>
      </c>
      <c r="D206" s="20">
        <v>1</v>
      </c>
      <c r="E206" s="19">
        <v>-0.152</v>
      </c>
      <c r="F206" s="29">
        <v>0.192</v>
      </c>
      <c r="I206" s="125"/>
      <c r="J206" s="18" t="s">
        <v>74</v>
      </c>
      <c r="K206" s="20">
        <v>1.9E-2</v>
      </c>
      <c r="L206" s="20">
        <v>0.85699999999999998</v>
      </c>
      <c r="M206" s="19">
        <v>-1.7999999999999999E-2</v>
      </c>
      <c r="N206" s="29">
        <v>5.6000000000000001E-2</v>
      </c>
      <c r="Q206" s="125"/>
      <c r="R206" s="18" t="s">
        <v>44</v>
      </c>
      <c r="S206" s="19">
        <v>0.02</v>
      </c>
      <c r="T206" s="20">
        <v>1</v>
      </c>
      <c r="U206" s="19">
        <v>-5.8999999999999997E-2</v>
      </c>
      <c r="V206" s="29">
        <v>9.9000000000000005E-2</v>
      </c>
      <c r="Y206" s="125"/>
      <c r="Z206" s="18" t="s">
        <v>45</v>
      </c>
      <c r="AA206" s="20">
        <v>-3.0000000000000001E-3</v>
      </c>
      <c r="AB206" s="20">
        <v>1</v>
      </c>
      <c r="AC206" s="20">
        <v>-5.7000000000000002E-2</v>
      </c>
      <c r="AD206" s="48">
        <v>0.05</v>
      </c>
    </row>
    <row r="207" spans="1:30" x14ac:dyDescent="0.25">
      <c r="A207" s="125"/>
      <c r="B207" s="18" t="s">
        <v>76</v>
      </c>
      <c r="C207" s="19">
        <v>0.19700000000000001</v>
      </c>
      <c r="D207" s="20">
        <v>4.4999999999999998E-2</v>
      </c>
      <c r="E207" s="19">
        <v>3.0000000000000001E-3</v>
      </c>
      <c r="F207" s="29">
        <v>0.39100000000000001</v>
      </c>
      <c r="I207" s="125"/>
      <c r="J207" s="18" t="s">
        <v>77</v>
      </c>
      <c r="K207" s="20">
        <v>0.18</v>
      </c>
      <c r="L207" s="20">
        <v>0.54500000000000004</v>
      </c>
      <c r="M207" s="19">
        <v>-0.127</v>
      </c>
      <c r="N207" s="29">
        <v>0.48699999999999999</v>
      </c>
      <c r="Q207" s="125"/>
      <c r="R207" s="18" t="s">
        <v>49</v>
      </c>
      <c r="S207" s="19">
        <v>-2.5999999999999999E-2</v>
      </c>
      <c r="T207" s="20">
        <v>1</v>
      </c>
      <c r="U207" s="19">
        <v>-0.23200000000000001</v>
      </c>
      <c r="V207" s="29">
        <v>0.18</v>
      </c>
      <c r="Y207" s="125"/>
      <c r="Z207" s="18" t="s">
        <v>50</v>
      </c>
      <c r="AA207" s="20">
        <v>4.8000000000000001E-2</v>
      </c>
      <c r="AB207" s="20">
        <v>0.65900000000000003</v>
      </c>
      <c r="AC207" s="20">
        <v>-4.1000000000000002E-2</v>
      </c>
      <c r="AD207" s="48">
        <v>0.13700000000000001</v>
      </c>
    </row>
    <row r="208" spans="1:30" x14ac:dyDescent="0.25">
      <c r="A208" s="125"/>
      <c r="B208" s="18" t="s">
        <v>79</v>
      </c>
      <c r="C208" s="19">
        <v>-0.13900000000000001</v>
      </c>
      <c r="D208" s="20">
        <v>0.36499999999999999</v>
      </c>
      <c r="E208" s="19">
        <v>-0.33900000000000002</v>
      </c>
      <c r="F208" s="29">
        <v>6.2E-2</v>
      </c>
      <c r="I208" s="125"/>
      <c r="J208" s="18" t="s">
        <v>80</v>
      </c>
      <c r="K208" s="20">
        <v>-0.156</v>
      </c>
      <c r="L208" s="20">
        <v>0.28599999999999998</v>
      </c>
      <c r="M208" s="19">
        <v>-0.379</v>
      </c>
      <c r="N208" s="29">
        <v>6.8000000000000005E-2</v>
      </c>
      <c r="Q208" s="125"/>
      <c r="R208" s="18" t="s">
        <v>53</v>
      </c>
      <c r="S208" s="19">
        <v>-1.4E-2</v>
      </c>
      <c r="T208" s="20">
        <v>1</v>
      </c>
      <c r="U208" s="19">
        <v>-0.1</v>
      </c>
      <c r="V208" s="29">
        <v>7.0999999999999994E-2</v>
      </c>
      <c r="Y208" s="125"/>
      <c r="Z208" s="18" t="s">
        <v>54</v>
      </c>
      <c r="AA208" s="20">
        <v>-1.2999999999999999E-2</v>
      </c>
      <c r="AB208" s="20">
        <v>1</v>
      </c>
      <c r="AC208" s="20">
        <v>-7.0000000000000007E-2</v>
      </c>
      <c r="AD208" s="48">
        <v>4.3999999999999997E-2</v>
      </c>
    </row>
    <row r="209" spans="1:30" x14ac:dyDescent="0.25">
      <c r="A209" s="125"/>
      <c r="B209" s="18" t="s">
        <v>82</v>
      </c>
      <c r="C209" s="19">
        <v>-0.161</v>
      </c>
      <c r="D209" s="20">
        <v>0.35799999999999998</v>
      </c>
      <c r="E209" s="19">
        <v>-0.39400000000000002</v>
      </c>
      <c r="F209" s="29">
        <v>7.0999999999999994E-2</v>
      </c>
      <c r="I209" s="125"/>
      <c r="J209" s="18" t="s">
        <v>83</v>
      </c>
      <c r="K209" s="20">
        <v>-0.16200000000000001</v>
      </c>
      <c r="L209" s="20">
        <v>0.68400000000000005</v>
      </c>
      <c r="M209" s="19">
        <v>-0.45800000000000002</v>
      </c>
      <c r="N209" s="29">
        <v>0.13300000000000001</v>
      </c>
      <c r="Q209" s="125"/>
      <c r="R209" s="18" t="s">
        <v>57</v>
      </c>
      <c r="S209" s="19">
        <v>2.1999999999999999E-2</v>
      </c>
      <c r="T209" s="20">
        <v>1</v>
      </c>
      <c r="U209" s="19">
        <v>-0.159</v>
      </c>
      <c r="V209" s="29">
        <v>0.20399999999999999</v>
      </c>
      <c r="Y209" s="125"/>
      <c r="Z209" s="18" t="s">
        <v>58</v>
      </c>
      <c r="AA209" s="20">
        <v>0.01</v>
      </c>
      <c r="AB209" s="20">
        <v>1</v>
      </c>
      <c r="AC209" s="20">
        <v>-2.9000000000000001E-2</v>
      </c>
      <c r="AD209" s="48">
        <v>4.9000000000000002E-2</v>
      </c>
    </row>
    <row r="210" spans="1:30" x14ac:dyDescent="0.25">
      <c r="A210" s="125"/>
      <c r="B210" s="18" t="s">
        <v>85</v>
      </c>
      <c r="C210" s="19">
        <v>-0.17699999999999999</v>
      </c>
      <c r="D210" s="20">
        <v>0.32900000000000001</v>
      </c>
      <c r="E210" s="19">
        <v>-0.42799999999999999</v>
      </c>
      <c r="F210" s="29">
        <v>7.2999999999999995E-2</v>
      </c>
      <c r="I210" s="125"/>
      <c r="J210" s="18" t="s">
        <v>86</v>
      </c>
      <c r="K210" s="20">
        <v>-0.161</v>
      </c>
      <c r="L210" s="20">
        <v>0.67600000000000005</v>
      </c>
      <c r="M210" s="19">
        <v>-0.45300000000000001</v>
      </c>
      <c r="N210" s="29">
        <v>0.13100000000000001</v>
      </c>
      <c r="Q210" s="125"/>
      <c r="R210" s="18" t="s">
        <v>61</v>
      </c>
      <c r="S210" s="19">
        <v>4.0000000000000001E-3</v>
      </c>
      <c r="T210" s="20">
        <v>1</v>
      </c>
      <c r="U210" s="19">
        <v>-0.13</v>
      </c>
      <c r="V210" s="29">
        <v>0.13800000000000001</v>
      </c>
      <c r="Y210" s="125"/>
      <c r="Z210" s="18" t="s">
        <v>62</v>
      </c>
      <c r="AA210" s="20">
        <v>6.2E-2</v>
      </c>
      <c r="AB210" s="20">
        <v>0.123</v>
      </c>
      <c r="AC210" s="20">
        <v>-1.0999999999999999E-2</v>
      </c>
      <c r="AD210" s="48">
        <v>0.13500000000000001</v>
      </c>
    </row>
    <row r="211" spans="1:30" ht="15.75" thickBot="1" x14ac:dyDescent="0.3">
      <c r="A211" s="126"/>
      <c r="B211" s="23" t="s">
        <v>87</v>
      </c>
      <c r="C211" s="24">
        <v>-0.19700000000000001</v>
      </c>
      <c r="D211" s="25">
        <v>4.4999999999999998E-2</v>
      </c>
      <c r="E211" s="24">
        <v>-0.39100000000000001</v>
      </c>
      <c r="F211" s="30">
        <v>-3.0000000000000001E-3</v>
      </c>
      <c r="I211" s="126"/>
      <c r="J211" s="23" t="s">
        <v>88</v>
      </c>
      <c r="K211" s="25">
        <v>-0.18</v>
      </c>
      <c r="L211" s="25">
        <v>0.54500000000000004</v>
      </c>
      <c r="M211" s="24">
        <v>-0.48699999999999999</v>
      </c>
      <c r="N211" s="30">
        <v>0.127</v>
      </c>
      <c r="Q211" s="125"/>
      <c r="R211" s="18" t="s">
        <v>65</v>
      </c>
      <c r="S211" s="19">
        <v>0.182</v>
      </c>
      <c r="T211" s="20">
        <v>0.78800000000000003</v>
      </c>
      <c r="U211" s="19">
        <v>-0.12</v>
      </c>
      <c r="V211" s="29">
        <v>0.48499999999999999</v>
      </c>
      <c r="Y211" s="126"/>
      <c r="Z211" s="23" t="s">
        <v>66</v>
      </c>
      <c r="AA211" s="25">
        <v>1.2999999999999999E-2</v>
      </c>
      <c r="AB211" s="25">
        <v>1</v>
      </c>
      <c r="AC211" s="25">
        <v>-4.3999999999999997E-2</v>
      </c>
      <c r="AD211" s="50">
        <v>7.0000000000000007E-2</v>
      </c>
    </row>
    <row r="212" spans="1:30" x14ac:dyDescent="0.25">
      <c r="A212" s="124" t="str">
        <f>A18</f>
        <v>int10 (Dull-Jittery)</v>
      </c>
      <c r="B212" s="13" t="s">
        <v>20</v>
      </c>
      <c r="C212" s="14">
        <v>-8.0000000000000002E-3</v>
      </c>
      <c r="D212" s="15">
        <v>1</v>
      </c>
      <c r="E212" s="14">
        <v>-4.9000000000000002E-2</v>
      </c>
      <c r="F212" s="28">
        <v>3.3000000000000002E-2</v>
      </c>
      <c r="I212" s="124" t="str">
        <f>I18</f>
        <v>int10 (Dull-Jittery)</v>
      </c>
      <c r="J212" s="13" t="s">
        <v>21</v>
      </c>
      <c r="K212" s="15">
        <v>-0.06</v>
      </c>
      <c r="L212" s="15">
        <v>1</v>
      </c>
      <c r="M212" s="14">
        <v>-0.186</v>
      </c>
      <c r="N212" s="28">
        <v>6.6000000000000003E-2</v>
      </c>
      <c r="Q212" s="125"/>
      <c r="R212" s="18" t="s">
        <v>69</v>
      </c>
      <c r="S212" s="19">
        <v>4.5999999999999999E-2</v>
      </c>
      <c r="T212" s="20">
        <v>1</v>
      </c>
      <c r="U212" s="19">
        <v>-0.14299999999999999</v>
      </c>
      <c r="V212" s="29">
        <v>0.23499999999999999</v>
      </c>
      <c r="Y212" s="124" t="s">
        <v>129</v>
      </c>
      <c r="Z212" s="13" t="s">
        <v>23</v>
      </c>
      <c r="AA212" s="15">
        <v>-8.1000000000000003E-2</v>
      </c>
      <c r="AB212" s="15">
        <v>0.374</v>
      </c>
      <c r="AC212" s="15">
        <v>-0.20599999999999999</v>
      </c>
      <c r="AD212" s="46">
        <v>4.3999999999999997E-2</v>
      </c>
    </row>
    <row r="213" spans="1:30" x14ac:dyDescent="0.25">
      <c r="A213" s="125"/>
      <c r="B213" s="18" t="s">
        <v>24</v>
      </c>
      <c r="C213" s="19">
        <v>-8.8999999999999996E-2</v>
      </c>
      <c r="D213" s="20">
        <v>0.38100000000000001</v>
      </c>
      <c r="E213" s="19">
        <v>-0.22</v>
      </c>
      <c r="F213" s="29">
        <v>4.1000000000000002E-2</v>
      </c>
      <c r="I213" s="125"/>
      <c r="J213" s="18" t="s">
        <v>25</v>
      </c>
      <c r="K213" s="20">
        <v>-1.7000000000000001E-2</v>
      </c>
      <c r="L213" s="20">
        <v>1</v>
      </c>
      <c r="M213" s="19">
        <v>-8.1000000000000003E-2</v>
      </c>
      <c r="N213" s="29">
        <v>4.7E-2</v>
      </c>
      <c r="Q213" s="125"/>
      <c r="R213" s="18" t="s">
        <v>72</v>
      </c>
      <c r="S213" s="19">
        <v>2.5999999999999999E-2</v>
      </c>
      <c r="T213" s="20">
        <v>1</v>
      </c>
      <c r="U213" s="19">
        <v>-0.18</v>
      </c>
      <c r="V213" s="29">
        <v>0.23200000000000001</v>
      </c>
      <c r="Y213" s="125"/>
      <c r="Z213" s="18" t="s">
        <v>27</v>
      </c>
      <c r="AA213" s="20">
        <v>-4.5999999999999999E-2</v>
      </c>
      <c r="AB213" s="20">
        <v>1</v>
      </c>
      <c r="AC213" s="20">
        <v>-0.16</v>
      </c>
      <c r="AD213" s="48">
        <v>6.8000000000000005E-2</v>
      </c>
    </row>
    <row r="214" spans="1:30" x14ac:dyDescent="0.25">
      <c r="A214" s="125"/>
      <c r="B214" s="18" t="s">
        <v>28</v>
      </c>
      <c r="C214" s="19">
        <v>-0.1</v>
      </c>
      <c r="D214" s="20">
        <v>0.33100000000000002</v>
      </c>
      <c r="E214" s="19">
        <v>-0.24099999999999999</v>
      </c>
      <c r="F214" s="29">
        <v>4.1000000000000002E-2</v>
      </c>
      <c r="I214" s="125"/>
      <c r="J214" s="18" t="s">
        <v>29</v>
      </c>
      <c r="K214" s="20">
        <v>-1.0999999999999999E-2</v>
      </c>
      <c r="L214" s="20">
        <v>1</v>
      </c>
      <c r="M214" s="19">
        <v>-4.9000000000000002E-2</v>
      </c>
      <c r="N214" s="29">
        <v>2.7E-2</v>
      </c>
      <c r="Q214" s="125"/>
      <c r="R214" s="18" t="s">
        <v>75</v>
      </c>
      <c r="S214" s="19">
        <v>1.2E-2</v>
      </c>
      <c r="T214" s="20">
        <v>1</v>
      </c>
      <c r="U214" s="19">
        <v>-0.24099999999999999</v>
      </c>
      <c r="V214" s="29">
        <v>0.26400000000000001</v>
      </c>
      <c r="Y214" s="125"/>
      <c r="Z214" s="18" t="s">
        <v>30</v>
      </c>
      <c r="AA214" s="20">
        <v>4.1000000000000002E-2</v>
      </c>
      <c r="AB214" s="20">
        <v>1</v>
      </c>
      <c r="AC214" s="20">
        <v>-0.11799999999999999</v>
      </c>
      <c r="AD214" s="48">
        <v>0.2</v>
      </c>
    </row>
    <row r="215" spans="1:30" x14ac:dyDescent="0.25">
      <c r="A215" s="125"/>
      <c r="B215" s="18" t="s">
        <v>31</v>
      </c>
      <c r="C215" s="19">
        <v>0.124</v>
      </c>
      <c r="D215" s="20">
        <v>0.434</v>
      </c>
      <c r="E215" s="19">
        <v>-6.3E-2</v>
      </c>
      <c r="F215" s="29">
        <v>0.31</v>
      </c>
      <c r="I215" s="125"/>
      <c r="J215" s="18" t="s">
        <v>32</v>
      </c>
      <c r="K215" s="20">
        <v>9.8000000000000004E-2</v>
      </c>
      <c r="L215" s="20">
        <v>0.877</v>
      </c>
      <c r="M215" s="19">
        <v>-9.5000000000000001E-2</v>
      </c>
      <c r="N215" s="29">
        <v>0.28999999999999998</v>
      </c>
      <c r="Q215" s="125"/>
      <c r="R215" s="18" t="s">
        <v>78</v>
      </c>
      <c r="S215" s="19">
        <v>4.8000000000000001E-2</v>
      </c>
      <c r="T215" s="20">
        <v>1</v>
      </c>
      <c r="U215" s="19">
        <v>-0.111</v>
      </c>
      <c r="V215" s="29">
        <v>0.20799999999999999</v>
      </c>
      <c r="Y215" s="125"/>
      <c r="Z215" s="18" t="s">
        <v>34</v>
      </c>
      <c r="AA215" s="20">
        <v>8.1000000000000003E-2</v>
      </c>
      <c r="AB215" s="20">
        <v>0.374</v>
      </c>
      <c r="AC215" s="20">
        <v>-4.3999999999999997E-2</v>
      </c>
      <c r="AD215" s="48">
        <v>0.20599999999999999</v>
      </c>
    </row>
    <row r="216" spans="1:30" x14ac:dyDescent="0.25">
      <c r="A216" s="125"/>
      <c r="B216" s="18" t="s">
        <v>35</v>
      </c>
      <c r="C216" s="19">
        <v>8.0000000000000002E-3</v>
      </c>
      <c r="D216" s="20">
        <v>1</v>
      </c>
      <c r="E216" s="19">
        <v>-3.3000000000000002E-2</v>
      </c>
      <c r="F216" s="29">
        <v>4.9000000000000002E-2</v>
      </c>
      <c r="I216" s="125"/>
      <c r="J216" s="18" t="s">
        <v>36</v>
      </c>
      <c r="K216" s="20">
        <v>0.06</v>
      </c>
      <c r="L216" s="20">
        <v>1</v>
      </c>
      <c r="M216" s="19">
        <v>-6.6000000000000003E-2</v>
      </c>
      <c r="N216" s="29">
        <v>0.186</v>
      </c>
      <c r="Q216" s="125"/>
      <c r="R216" s="18" t="s">
        <v>81</v>
      </c>
      <c r="S216" s="19">
        <v>0.03</v>
      </c>
      <c r="T216" s="20">
        <v>1</v>
      </c>
      <c r="U216" s="19">
        <v>-0.20499999999999999</v>
      </c>
      <c r="V216" s="29">
        <v>0.26500000000000001</v>
      </c>
      <c r="Y216" s="125"/>
      <c r="Z216" s="18" t="s">
        <v>38</v>
      </c>
      <c r="AA216" s="20">
        <v>3.5000000000000003E-2</v>
      </c>
      <c r="AB216" s="20">
        <v>1</v>
      </c>
      <c r="AC216" s="20">
        <v>-0.127</v>
      </c>
      <c r="AD216" s="48">
        <v>0.19700000000000001</v>
      </c>
    </row>
    <row r="217" spans="1:30" x14ac:dyDescent="0.25">
      <c r="A217" s="125"/>
      <c r="B217" s="18" t="s">
        <v>39</v>
      </c>
      <c r="C217" s="19">
        <v>-8.1000000000000003E-2</v>
      </c>
      <c r="D217" s="20">
        <v>0.42499999999999999</v>
      </c>
      <c r="E217" s="19">
        <v>-0.20399999999999999</v>
      </c>
      <c r="F217" s="29">
        <v>4.1000000000000002E-2</v>
      </c>
      <c r="I217" s="125"/>
      <c r="J217" s="18" t="s">
        <v>40</v>
      </c>
      <c r="K217" s="20">
        <v>4.2999999999999997E-2</v>
      </c>
      <c r="L217" s="20">
        <v>0.85699999999999998</v>
      </c>
      <c r="M217" s="19">
        <v>-4.1000000000000002E-2</v>
      </c>
      <c r="N217" s="29">
        <v>0.128</v>
      </c>
      <c r="Q217" s="125"/>
      <c r="R217" s="18" t="s">
        <v>84</v>
      </c>
      <c r="S217" s="19">
        <v>0.20799999999999999</v>
      </c>
      <c r="T217" s="20">
        <v>0.85399999999999998</v>
      </c>
      <c r="U217" s="19">
        <v>-0.14399999999999999</v>
      </c>
      <c r="V217" s="29">
        <v>0.56100000000000005</v>
      </c>
      <c r="Y217" s="125"/>
      <c r="Z217" s="18" t="s">
        <v>41</v>
      </c>
      <c r="AA217" s="20">
        <v>0.122</v>
      </c>
      <c r="AB217" s="20">
        <v>0.90500000000000003</v>
      </c>
      <c r="AC217" s="20">
        <v>-0.13100000000000001</v>
      </c>
      <c r="AD217" s="48">
        <v>0.374</v>
      </c>
    </row>
    <row r="218" spans="1:30" x14ac:dyDescent="0.25">
      <c r="A218" s="125"/>
      <c r="B218" s="18" t="s">
        <v>42</v>
      </c>
      <c r="C218" s="19">
        <v>-9.1999999999999998E-2</v>
      </c>
      <c r="D218" s="20">
        <v>0.39</v>
      </c>
      <c r="E218" s="19">
        <v>-0.22800000000000001</v>
      </c>
      <c r="F218" s="29">
        <v>4.2999999999999997E-2</v>
      </c>
      <c r="I218" s="125"/>
      <c r="J218" s="18" t="s">
        <v>43</v>
      </c>
      <c r="K218" s="20">
        <v>4.9000000000000002E-2</v>
      </c>
      <c r="L218" s="20">
        <v>0.877</v>
      </c>
      <c r="M218" s="19">
        <v>-4.7E-2</v>
      </c>
      <c r="N218" s="29">
        <v>0.14499999999999999</v>
      </c>
      <c r="Q218" s="125"/>
      <c r="R218" s="18" t="s">
        <v>52</v>
      </c>
      <c r="S218" s="19">
        <v>3.4000000000000002E-2</v>
      </c>
      <c r="T218" s="20">
        <v>1</v>
      </c>
      <c r="U218" s="19">
        <v>-0.11</v>
      </c>
      <c r="V218" s="29">
        <v>0.17899999999999999</v>
      </c>
      <c r="Y218" s="125"/>
      <c r="Z218" s="18" t="s">
        <v>45</v>
      </c>
      <c r="AA218" s="20">
        <v>4.5999999999999999E-2</v>
      </c>
      <c r="AB218" s="20">
        <v>1</v>
      </c>
      <c r="AC218" s="20">
        <v>-6.8000000000000005E-2</v>
      </c>
      <c r="AD218" s="48">
        <v>0.16</v>
      </c>
    </row>
    <row r="219" spans="1:30" x14ac:dyDescent="0.25">
      <c r="A219" s="125"/>
      <c r="B219" s="18" t="s">
        <v>46</v>
      </c>
      <c r="C219" s="19">
        <v>0.13100000000000001</v>
      </c>
      <c r="D219" s="20">
        <v>0.24399999999999999</v>
      </c>
      <c r="E219" s="19">
        <v>-4.2999999999999997E-2</v>
      </c>
      <c r="F219" s="29">
        <v>0.30599999999999999</v>
      </c>
      <c r="I219" s="125"/>
      <c r="J219" s="18" t="s">
        <v>47</v>
      </c>
      <c r="K219" s="20">
        <v>0.158</v>
      </c>
      <c r="L219" s="20">
        <v>0.53200000000000003</v>
      </c>
      <c r="M219" s="19">
        <v>-0.109</v>
      </c>
      <c r="N219" s="29">
        <v>0.42499999999999999</v>
      </c>
      <c r="Q219" s="125"/>
      <c r="R219" s="18" t="s">
        <v>89</v>
      </c>
      <c r="S219" s="19">
        <v>1.4E-2</v>
      </c>
      <c r="T219" s="20">
        <v>1</v>
      </c>
      <c r="U219" s="19">
        <v>-7.0999999999999994E-2</v>
      </c>
      <c r="V219" s="29">
        <v>0.1</v>
      </c>
      <c r="Y219" s="125"/>
      <c r="Z219" s="18" t="s">
        <v>50</v>
      </c>
      <c r="AA219" s="20">
        <v>-3.5000000000000003E-2</v>
      </c>
      <c r="AB219" s="20">
        <v>1</v>
      </c>
      <c r="AC219" s="20">
        <v>-0.19700000000000001</v>
      </c>
      <c r="AD219" s="48">
        <v>0.127</v>
      </c>
    </row>
    <row r="220" spans="1:30" x14ac:dyDescent="0.25">
      <c r="A220" s="125"/>
      <c r="B220" s="18" t="s">
        <v>51</v>
      </c>
      <c r="C220" s="19">
        <v>8.8999999999999996E-2</v>
      </c>
      <c r="D220" s="20">
        <v>0.38100000000000001</v>
      </c>
      <c r="E220" s="19">
        <v>-4.1000000000000002E-2</v>
      </c>
      <c r="F220" s="29">
        <v>0.22</v>
      </c>
      <c r="I220" s="125"/>
      <c r="J220" s="18" t="s">
        <v>52</v>
      </c>
      <c r="K220" s="20">
        <v>1.7000000000000001E-2</v>
      </c>
      <c r="L220" s="20">
        <v>1</v>
      </c>
      <c r="M220" s="19">
        <v>-4.7E-2</v>
      </c>
      <c r="N220" s="29">
        <v>8.1000000000000003E-2</v>
      </c>
      <c r="Q220" s="125"/>
      <c r="R220" s="18" t="s">
        <v>90</v>
      </c>
      <c r="S220" s="19">
        <v>-1.2E-2</v>
      </c>
      <c r="T220" s="20">
        <v>1</v>
      </c>
      <c r="U220" s="19">
        <v>-0.26400000000000001</v>
      </c>
      <c r="V220" s="29">
        <v>0.24099999999999999</v>
      </c>
      <c r="Y220" s="125"/>
      <c r="Z220" s="18" t="s">
        <v>54</v>
      </c>
      <c r="AA220" s="20">
        <v>8.6999999999999994E-2</v>
      </c>
      <c r="AB220" s="20">
        <v>1</v>
      </c>
      <c r="AC220" s="20">
        <v>-0.126</v>
      </c>
      <c r="AD220" s="48">
        <v>0.3</v>
      </c>
    </row>
    <row r="221" spans="1:30" x14ac:dyDescent="0.25">
      <c r="A221" s="125"/>
      <c r="B221" s="18" t="s">
        <v>55</v>
      </c>
      <c r="C221" s="19">
        <v>8.1000000000000003E-2</v>
      </c>
      <c r="D221" s="20">
        <v>0.42499999999999999</v>
      </c>
      <c r="E221" s="19">
        <v>-4.1000000000000002E-2</v>
      </c>
      <c r="F221" s="29">
        <v>0.20399999999999999</v>
      </c>
      <c r="I221" s="125"/>
      <c r="J221" s="18" t="s">
        <v>56</v>
      </c>
      <c r="K221" s="20">
        <v>-4.2999999999999997E-2</v>
      </c>
      <c r="L221" s="20">
        <v>0.85699999999999998</v>
      </c>
      <c r="M221" s="19">
        <v>-0.128</v>
      </c>
      <c r="N221" s="29">
        <v>4.1000000000000002E-2</v>
      </c>
      <c r="Q221" s="125"/>
      <c r="R221" s="18" t="s">
        <v>91</v>
      </c>
      <c r="S221" s="19">
        <v>3.6999999999999998E-2</v>
      </c>
      <c r="T221" s="20">
        <v>1</v>
      </c>
      <c r="U221" s="19">
        <v>-0.21</v>
      </c>
      <c r="V221" s="29">
        <v>0.28299999999999997</v>
      </c>
      <c r="Y221" s="125"/>
      <c r="Z221" s="18" t="s">
        <v>58</v>
      </c>
      <c r="AA221" s="20">
        <v>-4.1000000000000002E-2</v>
      </c>
      <c r="AB221" s="20">
        <v>1</v>
      </c>
      <c r="AC221" s="20">
        <v>-0.2</v>
      </c>
      <c r="AD221" s="48">
        <v>0.11799999999999999</v>
      </c>
    </row>
    <row r="222" spans="1:30" x14ac:dyDescent="0.25">
      <c r="A222" s="125"/>
      <c r="B222" s="18" t="s">
        <v>59</v>
      </c>
      <c r="C222" s="19">
        <v>-1.0999999999999999E-2</v>
      </c>
      <c r="D222" s="20">
        <v>1</v>
      </c>
      <c r="E222" s="19">
        <v>-0.1</v>
      </c>
      <c r="F222" s="29">
        <v>7.8E-2</v>
      </c>
      <c r="I222" s="125"/>
      <c r="J222" s="18" t="s">
        <v>60</v>
      </c>
      <c r="K222" s="20">
        <v>6.0000000000000001E-3</v>
      </c>
      <c r="L222" s="20">
        <v>1</v>
      </c>
      <c r="M222" s="19">
        <v>-2.1000000000000001E-2</v>
      </c>
      <c r="N222" s="29">
        <v>3.2000000000000001E-2</v>
      </c>
      <c r="Q222" s="125"/>
      <c r="R222" s="18" t="s">
        <v>92</v>
      </c>
      <c r="S222" s="19">
        <v>1.7999999999999999E-2</v>
      </c>
      <c r="T222" s="20">
        <v>1</v>
      </c>
      <c r="U222" s="19">
        <v>-0.159</v>
      </c>
      <c r="V222" s="29">
        <v>0.19600000000000001</v>
      </c>
      <c r="Y222" s="125"/>
      <c r="Z222" s="18" t="s">
        <v>62</v>
      </c>
      <c r="AA222" s="20">
        <v>-0.122</v>
      </c>
      <c r="AB222" s="20">
        <v>0.90500000000000003</v>
      </c>
      <c r="AC222" s="20">
        <v>-0.374</v>
      </c>
      <c r="AD222" s="48">
        <v>0.13100000000000001</v>
      </c>
    </row>
    <row r="223" spans="1:30" ht="15.75" thickBot="1" x14ac:dyDescent="0.3">
      <c r="A223" s="125"/>
      <c r="B223" s="18" t="s">
        <v>63</v>
      </c>
      <c r="C223" s="19">
        <v>0.21299999999999999</v>
      </c>
      <c r="D223" s="20">
        <v>0.155</v>
      </c>
      <c r="E223" s="19">
        <v>-4.4999999999999998E-2</v>
      </c>
      <c r="F223" s="29">
        <v>0.47099999999999997</v>
      </c>
      <c r="I223" s="125"/>
      <c r="J223" s="18" t="s">
        <v>64</v>
      </c>
      <c r="K223" s="20">
        <v>0.114</v>
      </c>
      <c r="L223" s="20">
        <v>1</v>
      </c>
      <c r="M223" s="19">
        <v>-0.125</v>
      </c>
      <c r="N223" s="29">
        <v>0.35399999999999998</v>
      </c>
      <c r="Q223" s="125"/>
      <c r="R223" s="18" t="s">
        <v>64</v>
      </c>
      <c r="S223" s="19">
        <v>0.19700000000000001</v>
      </c>
      <c r="T223" s="20">
        <v>0.60699999999999998</v>
      </c>
      <c r="U223" s="19">
        <v>-0.111</v>
      </c>
      <c r="V223" s="29">
        <v>0.504</v>
      </c>
      <c r="Y223" s="126"/>
      <c r="Z223" s="23" t="s">
        <v>66</v>
      </c>
      <c r="AA223" s="25">
        <v>-8.6999999999999994E-2</v>
      </c>
      <c r="AB223" s="25">
        <v>1</v>
      </c>
      <c r="AC223" s="25">
        <v>-0.3</v>
      </c>
      <c r="AD223" s="50">
        <v>0.126</v>
      </c>
    </row>
    <row r="224" spans="1:30" x14ac:dyDescent="0.25">
      <c r="A224" s="125"/>
      <c r="B224" s="18" t="s">
        <v>67</v>
      </c>
      <c r="C224" s="19">
        <v>0.1</v>
      </c>
      <c r="D224" s="20">
        <v>0.33100000000000002</v>
      </c>
      <c r="E224" s="19">
        <v>-4.1000000000000002E-2</v>
      </c>
      <c r="F224" s="29">
        <v>0.24099999999999999</v>
      </c>
      <c r="I224" s="125"/>
      <c r="J224" s="18" t="s">
        <v>68</v>
      </c>
      <c r="K224" s="20">
        <v>1.0999999999999999E-2</v>
      </c>
      <c r="L224" s="20">
        <v>1</v>
      </c>
      <c r="M224" s="19">
        <v>-2.7E-2</v>
      </c>
      <c r="N224" s="29">
        <v>4.9000000000000002E-2</v>
      </c>
      <c r="Q224" s="125"/>
      <c r="R224" s="18" t="s">
        <v>93</v>
      </c>
      <c r="S224" s="19">
        <v>-3.0000000000000001E-3</v>
      </c>
      <c r="T224" s="20">
        <v>1</v>
      </c>
      <c r="U224" s="19">
        <v>-0.14099999999999999</v>
      </c>
      <c r="V224" s="29">
        <v>0.13600000000000001</v>
      </c>
      <c r="Y224" s="124" t="s">
        <v>130</v>
      </c>
      <c r="Z224" s="13" t="s">
        <v>23</v>
      </c>
      <c r="AA224" s="15">
        <v>-1.7000000000000001E-2</v>
      </c>
      <c r="AB224" s="15">
        <v>1</v>
      </c>
      <c r="AC224" s="15">
        <v>-0.10100000000000001</v>
      </c>
      <c r="AD224" s="46">
        <v>6.6000000000000003E-2</v>
      </c>
    </row>
    <row r="225" spans="1:30" x14ac:dyDescent="0.25">
      <c r="A225" s="125"/>
      <c r="B225" s="18" t="s">
        <v>70</v>
      </c>
      <c r="C225" s="19">
        <v>9.1999999999999998E-2</v>
      </c>
      <c r="D225" s="20">
        <v>0.39</v>
      </c>
      <c r="E225" s="19">
        <v>-4.2999999999999997E-2</v>
      </c>
      <c r="F225" s="29">
        <v>0.22800000000000001</v>
      </c>
      <c r="I225" s="125"/>
      <c r="J225" s="18" t="s">
        <v>71</v>
      </c>
      <c r="K225" s="20">
        <v>-4.9000000000000002E-2</v>
      </c>
      <c r="L225" s="20">
        <v>0.877</v>
      </c>
      <c r="M225" s="19">
        <v>-0.14499999999999999</v>
      </c>
      <c r="N225" s="29">
        <v>4.7E-2</v>
      </c>
      <c r="Q225" s="125"/>
      <c r="R225" s="18" t="s">
        <v>94</v>
      </c>
      <c r="S225" s="19">
        <v>-2.1999999999999999E-2</v>
      </c>
      <c r="T225" s="20">
        <v>1</v>
      </c>
      <c r="U225" s="19">
        <v>-0.20399999999999999</v>
      </c>
      <c r="V225" s="29">
        <v>0.159</v>
      </c>
      <c r="Y225" s="125"/>
      <c r="Z225" s="18" t="s">
        <v>27</v>
      </c>
      <c r="AA225" s="20">
        <v>-8.9999999999999993E-3</v>
      </c>
      <c r="AB225" s="20">
        <v>1</v>
      </c>
      <c r="AC225" s="20">
        <v>-5.5E-2</v>
      </c>
      <c r="AD225" s="48">
        <v>3.5999999999999997E-2</v>
      </c>
    </row>
    <row r="226" spans="1:30" x14ac:dyDescent="0.25">
      <c r="A226" s="125"/>
      <c r="B226" s="18" t="s">
        <v>73</v>
      </c>
      <c r="C226" s="19">
        <v>1.0999999999999999E-2</v>
      </c>
      <c r="D226" s="20">
        <v>1</v>
      </c>
      <c r="E226" s="19">
        <v>-7.8E-2</v>
      </c>
      <c r="F226" s="29">
        <v>0.1</v>
      </c>
      <c r="I226" s="125"/>
      <c r="J226" s="18" t="s">
        <v>74</v>
      </c>
      <c r="K226" s="20">
        <v>-6.0000000000000001E-3</v>
      </c>
      <c r="L226" s="20">
        <v>1</v>
      </c>
      <c r="M226" s="19">
        <v>-3.2000000000000001E-2</v>
      </c>
      <c r="N226" s="29">
        <v>2.1000000000000001E-2</v>
      </c>
      <c r="Q226" s="125"/>
      <c r="R226" s="18" t="s">
        <v>95</v>
      </c>
      <c r="S226" s="19">
        <v>-4.8000000000000001E-2</v>
      </c>
      <c r="T226" s="20">
        <v>1</v>
      </c>
      <c r="U226" s="19">
        <v>-0.20799999999999999</v>
      </c>
      <c r="V226" s="29">
        <v>0.111</v>
      </c>
      <c r="Y226" s="125"/>
      <c r="Z226" s="18" t="s">
        <v>30</v>
      </c>
      <c r="AA226" s="20">
        <v>-2.1000000000000001E-2</v>
      </c>
      <c r="AB226" s="20">
        <v>0.70699999999999996</v>
      </c>
      <c r="AC226" s="20">
        <v>-0.06</v>
      </c>
      <c r="AD226" s="48">
        <v>1.9E-2</v>
      </c>
    </row>
    <row r="227" spans="1:30" x14ac:dyDescent="0.25">
      <c r="A227" s="125"/>
      <c r="B227" s="18" t="s">
        <v>76</v>
      </c>
      <c r="C227" s="19">
        <v>0.224</v>
      </c>
      <c r="D227" s="20">
        <v>5.2999999999999999E-2</v>
      </c>
      <c r="E227" s="19">
        <v>-2E-3</v>
      </c>
      <c r="F227" s="29">
        <v>0.44900000000000001</v>
      </c>
      <c r="I227" s="125"/>
      <c r="J227" s="18" t="s">
        <v>77</v>
      </c>
      <c r="K227" s="20">
        <v>0.109</v>
      </c>
      <c r="L227" s="20">
        <v>0.92700000000000005</v>
      </c>
      <c r="M227" s="19">
        <v>-0.11</v>
      </c>
      <c r="N227" s="29">
        <v>0.32800000000000001</v>
      </c>
      <c r="Q227" s="125"/>
      <c r="R227" s="18" t="s">
        <v>96</v>
      </c>
      <c r="S227" s="19">
        <v>-3.6999999999999998E-2</v>
      </c>
      <c r="T227" s="20">
        <v>1</v>
      </c>
      <c r="U227" s="19">
        <v>-0.28299999999999997</v>
      </c>
      <c r="V227" s="29">
        <v>0.21</v>
      </c>
      <c r="Y227" s="125"/>
      <c r="Z227" s="18" t="s">
        <v>34</v>
      </c>
      <c r="AA227" s="20">
        <v>1.7000000000000001E-2</v>
      </c>
      <c r="AB227" s="20">
        <v>1</v>
      </c>
      <c r="AC227" s="20">
        <v>-6.6000000000000003E-2</v>
      </c>
      <c r="AD227" s="48">
        <v>0.10100000000000001</v>
      </c>
    </row>
    <row r="228" spans="1:30" x14ac:dyDescent="0.25">
      <c r="A228" s="125"/>
      <c r="B228" s="18" t="s">
        <v>79</v>
      </c>
      <c r="C228" s="19">
        <v>-0.124</v>
      </c>
      <c r="D228" s="20">
        <v>0.434</v>
      </c>
      <c r="E228" s="19">
        <v>-0.31</v>
      </c>
      <c r="F228" s="29">
        <v>6.3E-2</v>
      </c>
      <c r="I228" s="125"/>
      <c r="J228" s="18" t="s">
        <v>80</v>
      </c>
      <c r="K228" s="20">
        <v>-9.8000000000000004E-2</v>
      </c>
      <c r="L228" s="20">
        <v>0.877</v>
      </c>
      <c r="M228" s="19">
        <v>-0.28999999999999998</v>
      </c>
      <c r="N228" s="29">
        <v>9.5000000000000001E-2</v>
      </c>
      <c r="Q228" s="125"/>
      <c r="R228" s="18" t="s">
        <v>97</v>
      </c>
      <c r="S228" s="19">
        <v>-1.7999999999999999E-2</v>
      </c>
      <c r="T228" s="20">
        <v>1</v>
      </c>
      <c r="U228" s="19">
        <v>-0.23</v>
      </c>
      <c r="V228" s="29">
        <v>0.193</v>
      </c>
      <c r="Y228" s="125"/>
      <c r="Z228" s="18" t="s">
        <v>38</v>
      </c>
      <c r="AA228" s="20">
        <v>8.0000000000000002E-3</v>
      </c>
      <c r="AB228" s="20">
        <v>1</v>
      </c>
      <c r="AC228" s="20">
        <v>-6.2E-2</v>
      </c>
      <c r="AD228" s="48">
        <v>7.9000000000000001E-2</v>
      </c>
    </row>
    <row r="229" spans="1:30" x14ac:dyDescent="0.25">
      <c r="A229" s="125"/>
      <c r="B229" s="18" t="s">
        <v>82</v>
      </c>
      <c r="C229" s="19">
        <v>-0.13100000000000001</v>
      </c>
      <c r="D229" s="20">
        <v>0.24399999999999999</v>
      </c>
      <c r="E229" s="19">
        <v>-0.30599999999999999</v>
      </c>
      <c r="F229" s="29">
        <v>4.2999999999999997E-2</v>
      </c>
      <c r="I229" s="125"/>
      <c r="J229" s="18" t="s">
        <v>83</v>
      </c>
      <c r="K229" s="20">
        <v>-0.158</v>
      </c>
      <c r="L229" s="20">
        <v>0.53200000000000003</v>
      </c>
      <c r="M229" s="19">
        <v>-0.42499999999999999</v>
      </c>
      <c r="N229" s="29">
        <v>0.109</v>
      </c>
      <c r="Q229" s="125"/>
      <c r="R229" s="18" t="s">
        <v>98</v>
      </c>
      <c r="S229" s="19">
        <v>0.16</v>
      </c>
      <c r="T229" s="20">
        <v>1</v>
      </c>
      <c r="U229" s="19">
        <v>-0.19900000000000001</v>
      </c>
      <c r="V229" s="29">
        <v>0.51900000000000002</v>
      </c>
      <c r="Y229" s="125"/>
      <c r="Z229" s="18" t="s">
        <v>41</v>
      </c>
      <c r="AA229" s="20">
        <v>-3.0000000000000001E-3</v>
      </c>
      <c r="AB229" s="20">
        <v>1</v>
      </c>
      <c r="AC229" s="20">
        <v>-7.6999999999999999E-2</v>
      </c>
      <c r="AD229" s="48">
        <v>7.0999999999999994E-2</v>
      </c>
    </row>
    <row r="230" spans="1:30" x14ac:dyDescent="0.25">
      <c r="A230" s="125"/>
      <c r="B230" s="18" t="s">
        <v>85</v>
      </c>
      <c r="C230" s="19">
        <v>-0.21299999999999999</v>
      </c>
      <c r="D230" s="20">
        <v>0.155</v>
      </c>
      <c r="E230" s="19">
        <v>-0.47099999999999997</v>
      </c>
      <c r="F230" s="29">
        <v>4.4999999999999998E-2</v>
      </c>
      <c r="I230" s="125"/>
      <c r="J230" s="18" t="s">
        <v>86</v>
      </c>
      <c r="K230" s="20">
        <v>-0.114</v>
      </c>
      <c r="L230" s="20">
        <v>1</v>
      </c>
      <c r="M230" s="19">
        <v>-0.35399999999999998</v>
      </c>
      <c r="N230" s="29">
        <v>0.125</v>
      </c>
      <c r="Q230" s="125"/>
      <c r="R230" s="18" t="s">
        <v>99</v>
      </c>
      <c r="S230" s="19">
        <v>1.6E-2</v>
      </c>
      <c r="T230" s="20">
        <v>1</v>
      </c>
      <c r="U230" s="19">
        <v>-0.16500000000000001</v>
      </c>
      <c r="V230" s="29">
        <v>0.19700000000000001</v>
      </c>
      <c r="Y230" s="125"/>
      <c r="Z230" s="18" t="s">
        <v>45</v>
      </c>
      <c r="AA230" s="20">
        <v>8.9999999999999993E-3</v>
      </c>
      <c r="AB230" s="20">
        <v>1</v>
      </c>
      <c r="AC230" s="20">
        <v>-3.5999999999999997E-2</v>
      </c>
      <c r="AD230" s="48">
        <v>5.5E-2</v>
      </c>
    </row>
    <row r="231" spans="1:30" ht="15.75" thickBot="1" x14ac:dyDescent="0.3">
      <c r="A231" s="126"/>
      <c r="B231" s="23" t="s">
        <v>87</v>
      </c>
      <c r="C231" s="24">
        <v>-0.224</v>
      </c>
      <c r="D231" s="25">
        <v>5.2999999999999999E-2</v>
      </c>
      <c r="E231" s="24">
        <v>-0.44900000000000001</v>
      </c>
      <c r="F231" s="30">
        <v>2E-3</v>
      </c>
      <c r="I231" s="126"/>
      <c r="J231" s="23" t="s">
        <v>88</v>
      </c>
      <c r="K231" s="25">
        <v>-0.109</v>
      </c>
      <c r="L231" s="25">
        <v>0.92700000000000005</v>
      </c>
      <c r="M231" s="24">
        <v>-0.32800000000000001</v>
      </c>
      <c r="N231" s="30">
        <v>0.11</v>
      </c>
      <c r="Q231" s="125"/>
      <c r="R231" s="18" t="s">
        <v>100</v>
      </c>
      <c r="S231" s="19">
        <v>-4.0000000000000001E-3</v>
      </c>
      <c r="T231" s="20">
        <v>1</v>
      </c>
      <c r="U231" s="19">
        <v>-0.13800000000000001</v>
      </c>
      <c r="V231" s="29">
        <v>0.13</v>
      </c>
      <c r="Y231" s="125"/>
      <c r="Z231" s="18" t="s">
        <v>50</v>
      </c>
      <c r="AA231" s="20">
        <v>-8.0000000000000002E-3</v>
      </c>
      <c r="AB231" s="20">
        <v>1</v>
      </c>
      <c r="AC231" s="20">
        <v>-7.9000000000000001E-2</v>
      </c>
      <c r="AD231" s="48">
        <v>6.2E-2</v>
      </c>
    </row>
    <row r="232" spans="1:30" x14ac:dyDescent="0.25">
      <c r="A232" s="124" t="str">
        <f>A19</f>
        <v>int11 (Sleepy-Wide Awake)</v>
      </c>
      <c r="B232" s="13" t="s">
        <v>20</v>
      </c>
      <c r="C232" s="14">
        <v>-5.8999999999999997E-2</v>
      </c>
      <c r="D232" s="15">
        <v>1</v>
      </c>
      <c r="E232" s="14">
        <v>-0.17100000000000001</v>
      </c>
      <c r="F232" s="28">
        <v>5.3999999999999999E-2</v>
      </c>
      <c r="I232" s="124" t="str">
        <f>I19</f>
        <v>int11 (Sleepy-Wide Awake)</v>
      </c>
      <c r="J232" s="13" t="s">
        <v>21</v>
      </c>
      <c r="K232" s="15">
        <v>-4.5999999999999999E-2</v>
      </c>
      <c r="L232" s="15">
        <v>0.95399999999999996</v>
      </c>
      <c r="M232" s="14">
        <v>-0.13800000000000001</v>
      </c>
      <c r="N232" s="28">
        <v>4.7E-2</v>
      </c>
      <c r="Q232" s="125"/>
      <c r="R232" s="18" t="s">
        <v>101</v>
      </c>
      <c r="S232" s="19">
        <v>-0.03</v>
      </c>
      <c r="T232" s="20">
        <v>1</v>
      </c>
      <c r="U232" s="19">
        <v>-0.26500000000000001</v>
      </c>
      <c r="V232" s="29">
        <v>0.20499999999999999</v>
      </c>
      <c r="Y232" s="125"/>
      <c r="Z232" s="18" t="s">
        <v>54</v>
      </c>
      <c r="AA232" s="20">
        <v>-1.2E-2</v>
      </c>
      <c r="AB232" s="20">
        <v>1</v>
      </c>
      <c r="AC232" s="20">
        <v>-3.9E-2</v>
      </c>
      <c r="AD232" s="48">
        <v>1.4999999999999999E-2</v>
      </c>
    </row>
    <row r="233" spans="1:30" x14ac:dyDescent="0.25">
      <c r="A233" s="125"/>
      <c r="B233" s="18" t="s">
        <v>24</v>
      </c>
      <c r="C233" s="19">
        <v>-0.06</v>
      </c>
      <c r="D233" s="20">
        <v>1</v>
      </c>
      <c r="E233" s="19">
        <v>-0.218</v>
      </c>
      <c r="F233" s="29">
        <v>9.8000000000000004E-2</v>
      </c>
      <c r="I233" s="125"/>
      <c r="J233" s="18" t="s">
        <v>25</v>
      </c>
      <c r="K233" s="20">
        <v>-9.2999999999999999E-2</v>
      </c>
      <c r="L233" s="20">
        <v>1</v>
      </c>
      <c r="M233" s="19">
        <v>-0.39400000000000002</v>
      </c>
      <c r="N233" s="29">
        <v>0.20699999999999999</v>
      </c>
      <c r="Q233" s="125"/>
      <c r="R233" s="18" t="s">
        <v>102</v>
      </c>
      <c r="S233" s="19">
        <v>-1.7999999999999999E-2</v>
      </c>
      <c r="T233" s="20">
        <v>1</v>
      </c>
      <c r="U233" s="19">
        <v>-0.19600000000000001</v>
      </c>
      <c r="V233" s="29">
        <v>0.159</v>
      </c>
      <c r="Y233" s="125"/>
      <c r="Z233" s="18" t="s">
        <v>58</v>
      </c>
      <c r="AA233" s="20">
        <v>2.1000000000000001E-2</v>
      </c>
      <c r="AB233" s="20">
        <v>0.70699999999999996</v>
      </c>
      <c r="AC233" s="20">
        <v>-1.9E-2</v>
      </c>
      <c r="AD233" s="48">
        <v>0.06</v>
      </c>
    </row>
    <row r="234" spans="1:30" x14ac:dyDescent="0.25">
      <c r="A234" s="125"/>
      <c r="B234" s="18" t="s">
        <v>28</v>
      </c>
      <c r="C234" s="19">
        <v>-7.0999999999999994E-2</v>
      </c>
      <c r="D234" s="20">
        <v>1</v>
      </c>
      <c r="E234" s="19">
        <v>-0.28499999999999998</v>
      </c>
      <c r="F234" s="29">
        <v>0.14199999999999999</v>
      </c>
      <c r="I234" s="125"/>
      <c r="J234" s="18" t="s">
        <v>29</v>
      </c>
      <c r="K234" s="20">
        <v>-0.14099999999999999</v>
      </c>
      <c r="L234" s="20">
        <v>0.72399999999999998</v>
      </c>
      <c r="M234" s="19">
        <v>-0.40300000000000002</v>
      </c>
      <c r="N234" s="29">
        <v>0.12</v>
      </c>
      <c r="Q234" s="125"/>
      <c r="R234" s="18" t="s">
        <v>103</v>
      </c>
      <c r="S234" s="19">
        <v>1.7999999999999999E-2</v>
      </c>
      <c r="T234" s="20">
        <v>1</v>
      </c>
      <c r="U234" s="19">
        <v>-0.193</v>
      </c>
      <c r="V234" s="29">
        <v>0.23</v>
      </c>
      <c r="Y234" s="125"/>
      <c r="Z234" s="18" t="s">
        <v>62</v>
      </c>
      <c r="AA234" s="20">
        <v>3.0000000000000001E-3</v>
      </c>
      <c r="AB234" s="20">
        <v>1</v>
      </c>
      <c r="AC234" s="20">
        <v>-7.0999999999999994E-2</v>
      </c>
      <c r="AD234" s="48">
        <v>7.6999999999999999E-2</v>
      </c>
    </row>
    <row r="235" spans="1:30" ht="15.75" thickBot="1" x14ac:dyDescent="0.3">
      <c r="A235" s="125"/>
      <c r="B235" s="18" t="s">
        <v>31</v>
      </c>
      <c r="C235" s="19">
        <v>0.129</v>
      </c>
      <c r="D235" s="20">
        <v>0.222</v>
      </c>
      <c r="E235" s="19">
        <v>-3.9E-2</v>
      </c>
      <c r="F235" s="29">
        <v>0.29699999999999999</v>
      </c>
      <c r="I235" s="125"/>
      <c r="J235" s="18" t="s">
        <v>32</v>
      </c>
      <c r="K235" s="20">
        <v>0.158</v>
      </c>
      <c r="L235" s="20">
        <v>0.39700000000000002</v>
      </c>
      <c r="M235" s="19">
        <v>-8.8999999999999996E-2</v>
      </c>
      <c r="N235" s="29">
        <v>0.40400000000000003</v>
      </c>
      <c r="Q235" s="125"/>
      <c r="R235" s="18" t="s">
        <v>104</v>
      </c>
      <c r="S235" s="19">
        <v>0.17799999999999999</v>
      </c>
      <c r="T235" s="20">
        <v>0.7</v>
      </c>
      <c r="U235" s="19">
        <v>-0.109</v>
      </c>
      <c r="V235" s="29">
        <v>0.46600000000000003</v>
      </c>
      <c r="Y235" s="126"/>
      <c r="Z235" s="23" t="s">
        <v>66</v>
      </c>
      <c r="AA235" s="25">
        <v>1.2E-2</v>
      </c>
      <c r="AB235" s="25">
        <v>1</v>
      </c>
      <c r="AC235" s="25">
        <v>-1.4999999999999999E-2</v>
      </c>
      <c r="AD235" s="50">
        <v>3.9E-2</v>
      </c>
    </row>
    <row r="236" spans="1:30" x14ac:dyDescent="0.25">
      <c r="A236" s="125"/>
      <c r="B236" s="18" t="s">
        <v>35</v>
      </c>
      <c r="C236" s="19">
        <v>5.8999999999999997E-2</v>
      </c>
      <c r="D236" s="20">
        <v>1</v>
      </c>
      <c r="E236" s="19">
        <v>-5.3999999999999999E-2</v>
      </c>
      <c r="F236" s="29">
        <v>0.17100000000000001</v>
      </c>
      <c r="I236" s="125"/>
      <c r="J236" s="18" t="s">
        <v>36</v>
      </c>
      <c r="K236" s="20">
        <v>4.5999999999999999E-2</v>
      </c>
      <c r="L236" s="20">
        <v>0.95399999999999996</v>
      </c>
      <c r="M236" s="19">
        <v>-4.7E-2</v>
      </c>
      <c r="N236" s="29">
        <v>0.13800000000000001</v>
      </c>
      <c r="Q236" s="125"/>
      <c r="R236" s="18" t="s">
        <v>80</v>
      </c>
      <c r="S236" s="19">
        <v>-0.16300000000000001</v>
      </c>
      <c r="T236" s="20">
        <v>1</v>
      </c>
      <c r="U236" s="19">
        <v>-0.47199999999999998</v>
      </c>
      <c r="V236" s="29">
        <v>0.14699999999999999</v>
      </c>
      <c r="Y236" s="124" t="s">
        <v>131</v>
      </c>
      <c r="Z236" s="13" t="s">
        <v>23</v>
      </c>
      <c r="AA236" s="15">
        <v>2E-3</v>
      </c>
      <c r="AB236" s="15">
        <v>1</v>
      </c>
      <c r="AC236" s="15">
        <v>-0.127</v>
      </c>
      <c r="AD236" s="46">
        <v>0.13100000000000001</v>
      </c>
    </row>
    <row r="237" spans="1:30" x14ac:dyDescent="0.25">
      <c r="A237" s="125"/>
      <c r="B237" s="18" t="s">
        <v>39</v>
      </c>
      <c r="C237" s="19">
        <v>-1E-3</v>
      </c>
      <c r="D237" s="20">
        <v>1</v>
      </c>
      <c r="E237" s="19">
        <v>-0.121</v>
      </c>
      <c r="F237" s="29">
        <v>0.11799999999999999</v>
      </c>
      <c r="I237" s="125"/>
      <c r="J237" s="18" t="s">
        <v>40</v>
      </c>
      <c r="K237" s="20">
        <v>-4.8000000000000001E-2</v>
      </c>
      <c r="L237" s="20">
        <v>1</v>
      </c>
      <c r="M237" s="19">
        <v>-0.28499999999999998</v>
      </c>
      <c r="N237" s="29">
        <v>0.189</v>
      </c>
      <c r="Q237" s="125"/>
      <c r="R237" s="18" t="s">
        <v>105</v>
      </c>
      <c r="S237" s="19">
        <v>-0.182</v>
      </c>
      <c r="T237" s="20">
        <v>0.78800000000000003</v>
      </c>
      <c r="U237" s="19">
        <v>-0.48499999999999999</v>
      </c>
      <c r="V237" s="29">
        <v>0.12</v>
      </c>
      <c r="Y237" s="125"/>
      <c r="Z237" s="18" t="s">
        <v>27</v>
      </c>
      <c r="AA237" s="20">
        <v>-7.1999999999999995E-2</v>
      </c>
      <c r="AB237" s="20">
        <v>1</v>
      </c>
      <c r="AC237" s="20">
        <v>-0.23200000000000001</v>
      </c>
      <c r="AD237" s="48">
        <v>8.8999999999999996E-2</v>
      </c>
    </row>
    <row r="238" spans="1:30" x14ac:dyDescent="0.25">
      <c r="A238" s="125"/>
      <c r="B238" s="18" t="s">
        <v>42</v>
      </c>
      <c r="C238" s="19">
        <v>-1.2999999999999999E-2</v>
      </c>
      <c r="D238" s="20">
        <v>1</v>
      </c>
      <c r="E238" s="19">
        <v>-0.19900000000000001</v>
      </c>
      <c r="F238" s="29">
        <v>0.17399999999999999</v>
      </c>
      <c r="I238" s="125"/>
      <c r="J238" s="18" t="s">
        <v>43</v>
      </c>
      <c r="K238" s="20">
        <v>-9.6000000000000002E-2</v>
      </c>
      <c r="L238" s="20">
        <v>1</v>
      </c>
      <c r="M238" s="19">
        <v>-0.375</v>
      </c>
      <c r="N238" s="29">
        <v>0.184</v>
      </c>
      <c r="Q238" s="125"/>
      <c r="R238" s="18" t="s">
        <v>106</v>
      </c>
      <c r="S238" s="19">
        <v>-0.20799999999999999</v>
      </c>
      <c r="T238" s="20">
        <v>0.85399999999999998</v>
      </c>
      <c r="U238" s="19">
        <v>-0.56100000000000005</v>
      </c>
      <c r="V238" s="29">
        <v>0.14399999999999999</v>
      </c>
      <c r="Y238" s="125"/>
      <c r="Z238" s="18" t="s">
        <v>30</v>
      </c>
      <c r="AA238" s="20">
        <v>-2.8000000000000001E-2</v>
      </c>
      <c r="AB238" s="20">
        <v>1</v>
      </c>
      <c r="AC238" s="20">
        <v>-0.121</v>
      </c>
      <c r="AD238" s="48">
        <v>6.4000000000000001E-2</v>
      </c>
    </row>
    <row r="239" spans="1:30" x14ac:dyDescent="0.25">
      <c r="A239" s="125"/>
      <c r="B239" s="18" t="s">
        <v>46</v>
      </c>
      <c r="C239" s="19">
        <v>0.188</v>
      </c>
      <c r="D239" s="20">
        <v>4.9000000000000002E-2</v>
      </c>
      <c r="E239" s="19">
        <v>1E-3</v>
      </c>
      <c r="F239" s="29">
        <v>0.375</v>
      </c>
      <c r="I239" s="125"/>
      <c r="J239" s="18" t="s">
        <v>47</v>
      </c>
      <c r="K239" s="20">
        <v>0.20300000000000001</v>
      </c>
      <c r="L239" s="20">
        <v>0.19900000000000001</v>
      </c>
      <c r="M239" s="19">
        <v>-6.5000000000000002E-2</v>
      </c>
      <c r="N239" s="29">
        <v>0.47199999999999998</v>
      </c>
      <c r="Q239" s="125"/>
      <c r="R239" s="18" t="s">
        <v>86</v>
      </c>
      <c r="S239" s="19">
        <v>-0.19700000000000001</v>
      </c>
      <c r="T239" s="20">
        <v>0.60699999999999998</v>
      </c>
      <c r="U239" s="19">
        <v>-0.504</v>
      </c>
      <c r="V239" s="29">
        <v>0.111</v>
      </c>
      <c r="Y239" s="125"/>
      <c r="Z239" s="18" t="s">
        <v>34</v>
      </c>
      <c r="AA239" s="20">
        <v>-2E-3</v>
      </c>
      <c r="AB239" s="20">
        <v>1</v>
      </c>
      <c r="AC239" s="20">
        <v>-0.13100000000000001</v>
      </c>
      <c r="AD239" s="48">
        <v>0.127</v>
      </c>
    </row>
    <row r="240" spans="1:30" x14ac:dyDescent="0.25">
      <c r="A240" s="125"/>
      <c r="B240" s="18" t="s">
        <v>51</v>
      </c>
      <c r="C240" s="19">
        <v>0.06</v>
      </c>
      <c r="D240" s="20">
        <v>1</v>
      </c>
      <c r="E240" s="19">
        <v>-9.8000000000000004E-2</v>
      </c>
      <c r="F240" s="29">
        <v>0.218</v>
      </c>
      <c r="I240" s="125"/>
      <c r="J240" s="18" t="s">
        <v>52</v>
      </c>
      <c r="K240" s="20">
        <v>9.2999999999999999E-2</v>
      </c>
      <c r="L240" s="20">
        <v>1</v>
      </c>
      <c r="M240" s="19">
        <v>-0.20699999999999999</v>
      </c>
      <c r="N240" s="29">
        <v>0.39400000000000002</v>
      </c>
      <c r="Q240" s="125"/>
      <c r="R240" s="18" t="s">
        <v>107</v>
      </c>
      <c r="S240" s="19">
        <v>-0.16</v>
      </c>
      <c r="T240" s="20">
        <v>1</v>
      </c>
      <c r="U240" s="19">
        <v>-0.51900000000000002</v>
      </c>
      <c r="V240" s="29">
        <v>0.19900000000000001</v>
      </c>
      <c r="Y240" s="125"/>
      <c r="Z240" s="18" t="s">
        <v>38</v>
      </c>
      <c r="AA240" s="20">
        <v>-7.2999999999999995E-2</v>
      </c>
      <c r="AB240" s="20">
        <v>0.30099999999999999</v>
      </c>
      <c r="AC240" s="20">
        <v>-0.18</v>
      </c>
      <c r="AD240" s="48">
        <v>3.4000000000000002E-2</v>
      </c>
    </row>
    <row r="241" spans="1:30" ht="15.75" thickBot="1" x14ac:dyDescent="0.3">
      <c r="A241" s="125"/>
      <c r="B241" s="18" t="s">
        <v>55</v>
      </c>
      <c r="C241" s="19">
        <v>1E-3</v>
      </c>
      <c r="D241" s="20">
        <v>1</v>
      </c>
      <c r="E241" s="19">
        <v>-0.11799999999999999</v>
      </c>
      <c r="F241" s="29">
        <v>0.121</v>
      </c>
      <c r="I241" s="125"/>
      <c r="J241" s="18" t="s">
        <v>56</v>
      </c>
      <c r="K241" s="20">
        <v>4.8000000000000001E-2</v>
      </c>
      <c r="L241" s="20">
        <v>1</v>
      </c>
      <c r="M241" s="19">
        <v>-0.189</v>
      </c>
      <c r="N241" s="29">
        <v>0.28499999999999998</v>
      </c>
      <c r="Q241" s="126"/>
      <c r="R241" s="23" t="s">
        <v>108</v>
      </c>
      <c r="S241" s="24">
        <v>-0.17799999999999999</v>
      </c>
      <c r="T241" s="25">
        <v>0.7</v>
      </c>
      <c r="U241" s="24">
        <v>-0.46600000000000003</v>
      </c>
      <c r="V241" s="30">
        <v>0.109</v>
      </c>
      <c r="Y241" s="125"/>
      <c r="Z241" s="18" t="s">
        <v>41</v>
      </c>
      <c r="AA241" s="20">
        <v>-0.03</v>
      </c>
      <c r="AB241" s="20">
        <v>1</v>
      </c>
      <c r="AC241" s="20">
        <v>-0.11</v>
      </c>
      <c r="AD241" s="48">
        <v>0.05</v>
      </c>
    </row>
    <row r="242" spans="1:30" x14ac:dyDescent="0.25">
      <c r="A242" s="125"/>
      <c r="B242" s="18" t="s">
        <v>59</v>
      </c>
      <c r="C242" s="19">
        <v>-1.0999999999999999E-2</v>
      </c>
      <c r="D242" s="20">
        <v>1</v>
      </c>
      <c r="E242" s="19">
        <v>-0.17100000000000001</v>
      </c>
      <c r="F242" s="29">
        <v>0.14799999999999999</v>
      </c>
      <c r="I242" s="125"/>
      <c r="J242" s="18" t="s">
        <v>60</v>
      </c>
      <c r="K242" s="20">
        <v>-4.8000000000000001E-2</v>
      </c>
      <c r="L242" s="20">
        <v>1</v>
      </c>
      <c r="M242" s="19">
        <v>-0.38300000000000001</v>
      </c>
      <c r="N242" s="29">
        <v>0.28799999999999998</v>
      </c>
      <c r="Q242" s="124" t="s">
        <v>119</v>
      </c>
      <c r="R242" s="13" t="s">
        <v>22</v>
      </c>
      <c r="S242" s="14">
        <v>-0.06</v>
      </c>
      <c r="T242" s="15">
        <v>1</v>
      </c>
      <c r="U242" s="14">
        <v>-0.27400000000000002</v>
      </c>
      <c r="V242" s="28">
        <v>0.154</v>
      </c>
      <c r="Y242" s="125"/>
      <c r="Z242" s="18" t="s">
        <v>45</v>
      </c>
      <c r="AA242" s="20">
        <v>7.1999999999999995E-2</v>
      </c>
      <c r="AB242" s="20">
        <v>1</v>
      </c>
      <c r="AC242" s="20">
        <v>-8.8999999999999996E-2</v>
      </c>
      <c r="AD242" s="48">
        <v>0.23200000000000001</v>
      </c>
    </row>
    <row r="243" spans="1:30" x14ac:dyDescent="0.25">
      <c r="A243" s="125"/>
      <c r="B243" s="18" t="s">
        <v>63</v>
      </c>
      <c r="C243" s="19">
        <v>0.189</v>
      </c>
      <c r="D243" s="20">
        <v>5.2999999999999999E-2</v>
      </c>
      <c r="E243" s="19">
        <v>-2E-3</v>
      </c>
      <c r="F243" s="29">
        <v>0.38</v>
      </c>
      <c r="I243" s="125"/>
      <c r="J243" s="18" t="s">
        <v>64</v>
      </c>
      <c r="K243" s="20">
        <v>0.251</v>
      </c>
      <c r="L243" s="20">
        <v>0.255</v>
      </c>
      <c r="M243" s="19">
        <v>-0.1</v>
      </c>
      <c r="N243" s="29">
        <v>0.60299999999999998</v>
      </c>
      <c r="Q243" s="125"/>
      <c r="R243" s="18" t="s">
        <v>26</v>
      </c>
      <c r="S243" s="19">
        <v>-2.7E-2</v>
      </c>
      <c r="T243" s="20">
        <v>1</v>
      </c>
      <c r="U243" s="19">
        <v>-0.32200000000000001</v>
      </c>
      <c r="V243" s="29">
        <v>0.26900000000000002</v>
      </c>
      <c r="Y243" s="125"/>
      <c r="Z243" s="18" t="s">
        <v>50</v>
      </c>
      <c r="AA243" s="20">
        <v>7.2999999999999995E-2</v>
      </c>
      <c r="AB243" s="20">
        <v>0.30099999999999999</v>
      </c>
      <c r="AC243" s="20">
        <v>-3.4000000000000002E-2</v>
      </c>
      <c r="AD243" s="48">
        <v>0.18</v>
      </c>
    </row>
    <row r="244" spans="1:30" x14ac:dyDescent="0.25">
      <c r="A244" s="125"/>
      <c r="B244" s="18" t="s">
        <v>67</v>
      </c>
      <c r="C244" s="19">
        <v>7.0999999999999994E-2</v>
      </c>
      <c r="D244" s="20">
        <v>1</v>
      </c>
      <c r="E244" s="19">
        <v>-0.14199999999999999</v>
      </c>
      <c r="F244" s="29">
        <v>0.28499999999999998</v>
      </c>
      <c r="I244" s="125"/>
      <c r="J244" s="18" t="s">
        <v>68</v>
      </c>
      <c r="K244" s="20">
        <v>0.14099999999999999</v>
      </c>
      <c r="L244" s="20">
        <v>0.72399999999999998</v>
      </c>
      <c r="M244" s="19">
        <v>-0.12</v>
      </c>
      <c r="N244" s="29">
        <v>0.40300000000000002</v>
      </c>
      <c r="Q244" s="125"/>
      <c r="R244" s="18" t="s">
        <v>25</v>
      </c>
      <c r="S244" s="19">
        <v>-5.7000000000000002E-2</v>
      </c>
      <c r="T244" s="20">
        <v>1</v>
      </c>
      <c r="U244" s="19">
        <v>-0.39700000000000002</v>
      </c>
      <c r="V244" s="29">
        <v>0.28199999999999997</v>
      </c>
      <c r="Y244" s="125"/>
      <c r="Z244" s="18" t="s">
        <v>54</v>
      </c>
      <c r="AA244" s="20">
        <v>4.2999999999999997E-2</v>
      </c>
      <c r="AB244" s="20">
        <v>1</v>
      </c>
      <c r="AC244" s="20">
        <v>-0.11</v>
      </c>
      <c r="AD244" s="48">
        <v>0.19700000000000001</v>
      </c>
    </row>
    <row r="245" spans="1:30" x14ac:dyDescent="0.25">
      <c r="A245" s="125"/>
      <c r="B245" s="18" t="s">
        <v>70</v>
      </c>
      <c r="C245" s="19">
        <v>1.2999999999999999E-2</v>
      </c>
      <c r="D245" s="20">
        <v>1</v>
      </c>
      <c r="E245" s="19">
        <v>-0.17399999999999999</v>
      </c>
      <c r="F245" s="29">
        <v>0.19900000000000001</v>
      </c>
      <c r="I245" s="125"/>
      <c r="J245" s="18" t="s">
        <v>71</v>
      </c>
      <c r="K245" s="20">
        <v>9.6000000000000002E-2</v>
      </c>
      <c r="L245" s="20">
        <v>1</v>
      </c>
      <c r="M245" s="19">
        <v>-0.184</v>
      </c>
      <c r="N245" s="29">
        <v>0.375</v>
      </c>
      <c r="Q245" s="125"/>
      <c r="R245" s="18" t="s">
        <v>33</v>
      </c>
      <c r="S245" s="19">
        <v>-2.1999999999999999E-2</v>
      </c>
      <c r="T245" s="20">
        <v>1</v>
      </c>
      <c r="U245" s="19">
        <v>-0.14799999999999999</v>
      </c>
      <c r="V245" s="29">
        <v>0.10299999999999999</v>
      </c>
      <c r="Y245" s="125"/>
      <c r="Z245" s="18" t="s">
        <v>58</v>
      </c>
      <c r="AA245" s="20">
        <v>2.8000000000000001E-2</v>
      </c>
      <c r="AB245" s="20">
        <v>1</v>
      </c>
      <c r="AC245" s="20">
        <v>-6.4000000000000001E-2</v>
      </c>
      <c r="AD245" s="48">
        <v>0.121</v>
      </c>
    </row>
    <row r="246" spans="1:30" x14ac:dyDescent="0.25">
      <c r="A246" s="125"/>
      <c r="B246" s="18" t="s">
        <v>73</v>
      </c>
      <c r="C246" s="19">
        <v>1.0999999999999999E-2</v>
      </c>
      <c r="D246" s="20">
        <v>1</v>
      </c>
      <c r="E246" s="19">
        <v>-0.14799999999999999</v>
      </c>
      <c r="F246" s="29">
        <v>0.17100000000000001</v>
      </c>
      <c r="I246" s="125"/>
      <c r="J246" s="18" t="s">
        <v>74</v>
      </c>
      <c r="K246" s="20">
        <v>4.8000000000000001E-2</v>
      </c>
      <c r="L246" s="20">
        <v>1</v>
      </c>
      <c r="M246" s="19">
        <v>-0.28799999999999998</v>
      </c>
      <c r="N246" s="29">
        <v>0.38300000000000001</v>
      </c>
      <c r="Q246" s="125"/>
      <c r="R246" s="18" t="s">
        <v>37</v>
      </c>
      <c r="S246" s="19">
        <v>-6.2E-2</v>
      </c>
      <c r="T246" s="20">
        <v>1</v>
      </c>
      <c r="U246" s="19">
        <v>-0.32200000000000001</v>
      </c>
      <c r="V246" s="29">
        <v>0.19800000000000001</v>
      </c>
      <c r="Y246" s="125"/>
      <c r="Z246" s="18" t="s">
        <v>62</v>
      </c>
      <c r="AA246" s="20">
        <v>0.03</v>
      </c>
      <c r="AB246" s="20">
        <v>1</v>
      </c>
      <c r="AC246" s="20">
        <v>-0.05</v>
      </c>
      <c r="AD246" s="48">
        <v>0.11</v>
      </c>
    </row>
    <row r="247" spans="1:30" ht="15.75" thickBot="1" x14ac:dyDescent="0.3">
      <c r="A247" s="125"/>
      <c r="B247" s="18" t="s">
        <v>76</v>
      </c>
      <c r="C247" s="19">
        <v>0.20100000000000001</v>
      </c>
      <c r="D247" s="20">
        <v>7.5999999999999998E-2</v>
      </c>
      <c r="E247" s="19">
        <v>-1.4E-2</v>
      </c>
      <c r="F247" s="29">
        <v>0.41499999999999998</v>
      </c>
      <c r="I247" s="125"/>
      <c r="J247" s="18" t="s">
        <v>77</v>
      </c>
      <c r="K247" s="20">
        <v>0.29899999999999999</v>
      </c>
      <c r="L247" s="20">
        <v>4.2000000000000003E-2</v>
      </c>
      <c r="M247" s="19">
        <v>8.9999999999999993E-3</v>
      </c>
      <c r="N247" s="29">
        <v>0.58899999999999997</v>
      </c>
      <c r="Q247" s="125"/>
      <c r="R247" s="18" t="s">
        <v>32</v>
      </c>
      <c r="S247" s="19">
        <v>0.32600000000000001</v>
      </c>
      <c r="T247" s="20">
        <v>4.2999999999999997E-2</v>
      </c>
      <c r="U247" s="19">
        <v>8.0000000000000002E-3</v>
      </c>
      <c r="V247" s="29">
        <v>0.64400000000000002</v>
      </c>
      <c r="Y247" s="126"/>
      <c r="Z247" s="23" t="s">
        <v>66</v>
      </c>
      <c r="AA247" s="25">
        <v>-4.2999999999999997E-2</v>
      </c>
      <c r="AB247" s="25">
        <v>1</v>
      </c>
      <c r="AC247" s="25">
        <v>-0.19700000000000001</v>
      </c>
      <c r="AD247" s="50">
        <v>0.11</v>
      </c>
    </row>
    <row r="248" spans="1:30" x14ac:dyDescent="0.25">
      <c r="A248" s="125"/>
      <c r="B248" s="18" t="s">
        <v>79</v>
      </c>
      <c r="C248" s="19">
        <v>-0.129</v>
      </c>
      <c r="D248" s="20">
        <v>0.222</v>
      </c>
      <c r="E248" s="19">
        <v>-0.29699999999999999</v>
      </c>
      <c r="F248" s="29">
        <v>3.9E-2</v>
      </c>
      <c r="I248" s="125"/>
      <c r="J248" s="18" t="s">
        <v>80</v>
      </c>
      <c r="K248" s="20">
        <v>-0.158</v>
      </c>
      <c r="L248" s="20">
        <v>0.39700000000000002</v>
      </c>
      <c r="M248" s="19">
        <v>-0.40400000000000003</v>
      </c>
      <c r="N248" s="29">
        <v>8.8999999999999996E-2</v>
      </c>
      <c r="Q248" s="125"/>
      <c r="R248" s="18" t="s">
        <v>44</v>
      </c>
      <c r="S248" s="19">
        <v>0.06</v>
      </c>
      <c r="T248" s="20">
        <v>1</v>
      </c>
      <c r="U248" s="19">
        <v>-0.154</v>
      </c>
      <c r="V248" s="29">
        <v>0.27400000000000002</v>
      </c>
    </row>
    <row r="249" spans="1:30" x14ac:dyDescent="0.25">
      <c r="A249" s="125"/>
      <c r="B249" s="18" t="s">
        <v>82</v>
      </c>
      <c r="C249" s="19">
        <v>-0.188</v>
      </c>
      <c r="D249" s="20">
        <v>4.9000000000000002E-2</v>
      </c>
      <c r="E249" s="19">
        <v>-0.375</v>
      </c>
      <c r="F249" s="29">
        <v>-1E-3</v>
      </c>
      <c r="I249" s="125"/>
      <c r="J249" s="18" t="s">
        <v>83</v>
      </c>
      <c r="K249" s="20">
        <v>-0.20300000000000001</v>
      </c>
      <c r="L249" s="20">
        <v>0.19900000000000001</v>
      </c>
      <c r="M249" s="19">
        <v>-0.47199999999999998</v>
      </c>
      <c r="N249" s="29">
        <v>6.5000000000000002E-2</v>
      </c>
      <c r="Q249" s="125"/>
      <c r="R249" s="18" t="s">
        <v>49</v>
      </c>
      <c r="S249" s="19">
        <v>3.3000000000000002E-2</v>
      </c>
      <c r="T249" s="20">
        <v>1</v>
      </c>
      <c r="U249" s="19">
        <v>-0.25600000000000001</v>
      </c>
      <c r="V249" s="29">
        <v>0.32200000000000001</v>
      </c>
    </row>
    <row r="250" spans="1:30" x14ac:dyDescent="0.25">
      <c r="A250" s="125"/>
      <c r="B250" s="18" t="s">
        <v>85</v>
      </c>
      <c r="C250" s="19">
        <v>-0.189</v>
      </c>
      <c r="D250" s="20">
        <v>5.2999999999999999E-2</v>
      </c>
      <c r="E250" s="19">
        <v>-0.38</v>
      </c>
      <c r="F250" s="29">
        <v>2E-3</v>
      </c>
      <c r="I250" s="125"/>
      <c r="J250" s="18" t="s">
        <v>86</v>
      </c>
      <c r="K250" s="20">
        <v>-0.251</v>
      </c>
      <c r="L250" s="20">
        <v>0.255</v>
      </c>
      <c r="M250" s="19">
        <v>-0.60299999999999998</v>
      </c>
      <c r="N250" s="29">
        <v>0.1</v>
      </c>
      <c r="Q250" s="125"/>
      <c r="R250" s="18" t="s">
        <v>53</v>
      </c>
      <c r="S250" s="19">
        <v>3.0000000000000001E-3</v>
      </c>
      <c r="T250" s="20">
        <v>1</v>
      </c>
      <c r="U250" s="19">
        <v>-0.30399999999999999</v>
      </c>
      <c r="V250" s="29">
        <v>0.309</v>
      </c>
    </row>
    <row r="251" spans="1:30" ht="15.75" thickBot="1" x14ac:dyDescent="0.3">
      <c r="A251" s="126"/>
      <c r="B251" s="23" t="s">
        <v>87</v>
      </c>
      <c r="C251" s="24">
        <v>-0.20100000000000001</v>
      </c>
      <c r="D251" s="25">
        <v>7.5999999999999998E-2</v>
      </c>
      <c r="E251" s="24">
        <v>-0.41499999999999998</v>
      </c>
      <c r="F251" s="30">
        <v>1.4E-2</v>
      </c>
      <c r="I251" s="126"/>
      <c r="J251" s="23" t="s">
        <v>88</v>
      </c>
      <c r="K251" s="25">
        <v>-0.29899999999999999</v>
      </c>
      <c r="L251" s="25">
        <v>4.2000000000000003E-2</v>
      </c>
      <c r="M251" s="24">
        <v>-0.58899999999999997</v>
      </c>
      <c r="N251" s="30">
        <v>-8.9999999999999993E-3</v>
      </c>
      <c r="Q251" s="125"/>
      <c r="R251" s="18" t="s">
        <v>57</v>
      </c>
      <c r="S251" s="19">
        <v>3.7999999999999999E-2</v>
      </c>
      <c r="T251" s="20">
        <v>1</v>
      </c>
      <c r="U251" s="19">
        <v>-0.23400000000000001</v>
      </c>
      <c r="V251" s="29">
        <v>0.309</v>
      </c>
    </row>
    <row r="252" spans="1:30" x14ac:dyDescent="0.25">
      <c r="A252" s="124" t="str">
        <f>A20</f>
        <v>int12 (Unaroused-Aroused)</v>
      </c>
      <c r="B252" s="13" t="s">
        <v>20</v>
      </c>
      <c r="C252" s="14">
        <v>-4.5999999999999999E-2</v>
      </c>
      <c r="D252" s="15">
        <v>1</v>
      </c>
      <c r="E252" s="14">
        <v>-0.17499999999999999</v>
      </c>
      <c r="F252" s="28">
        <v>8.3000000000000004E-2</v>
      </c>
      <c r="I252" s="124" t="str">
        <f>I20</f>
        <v>int12 (Unaroused-Aroused)</v>
      </c>
      <c r="J252" s="13" t="s">
        <v>21</v>
      </c>
      <c r="K252" s="15">
        <v>1.7999999999999999E-2</v>
      </c>
      <c r="L252" s="15">
        <v>1</v>
      </c>
      <c r="M252" s="14">
        <v>-0.106</v>
      </c>
      <c r="N252" s="28">
        <v>0.14099999999999999</v>
      </c>
      <c r="Q252" s="125"/>
      <c r="R252" s="18" t="s">
        <v>61</v>
      </c>
      <c r="S252" s="19">
        <v>-2E-3</v>
      </c>
      <c r="T252" s="20">
        <v>1</v>
      </c>
      <c r="U252" s="19">
        <v>-0.21</v>
      </c>
      <c r="V252" s="29">
        <v>0.20699999999999999</v>
      </c>
    </row>
    <row r="253" spans="1:30" x14ac:dyDescent="0.25">
      <c r="A253" s="125"/>
      <c r="B253" s="18" t="s">
        <v>24</v>
      </c>
      <c r="C253" s="19">
        <v>-3.5999999999999997E-2</v>
      </c>
      <c r="D253" s="20">
        <v>1</v>
      </c>
      <c r="E253" s="19">
        <v>-0.122</v>
      </c>
      <c r="F253" s="29">
        <v>4.9000000000000002E-2</v>
      </c>
      <c r="I253" s="125"/>
      <c r="J253" s="18" t="s">
        <v>25</v>
      </c>
      <c r="K253" s="20">
        <v>3.0000000000000001E-3</v>
      </c>
      <c r="L253" s="20">
        <v>1</v>
      </c>
      <c r="M253" s="19">
        <v>-8.5999999999999993E-2</v>
      </c>
      <c r="N253" s="29">
        <v>9.1999999999999998E-2</v>
      </c>
      <c r="Q253" s="125"/>
      <c r="R253" s="18" t="s">
        <v>65</v>
      </c>
      <c r="S253" s="19">
        <v>0.38600000000000001</v>
      </c>
      <c r="T253" s="20">
        <v>3.1E-2</v>
      </c>
      <c r="U253" s="19">
        <v>2.5999999999999999E-2</v>
      </c>
      <c r="V253" s="29">
        <v>0.746</v>
      </c>
    </row>
    <row r="254" spans="1:30" x14ac:dyDescent="0.25">
      <c r="A254" s="125"/>
      <c r="B254" s="18" t="s">
        <v>28</v>
      </c>
      <c r="C254" s="19">
        <v>-8.5999999999999993E-2</v>
      </c>
      <c r="D254" s="20">
        <v>0.67900000000000005</v>
      </c>
      <c r="E254" s="19">
        <v>-0.23300000000000001</v>
      </c>
      <c r="F254" s="29">
        <v>0.06</v>
      </c>
      <c r="I254" s="125"/>
      <c r="J254" s="18" t="s">
        <v>29</v>
      </c>
      <c r="K254" s="20">
        <v>-8.9999999999999993E-3</v>
      </c>
      <c r="L254" s="20">
        <v>1</v>
      </c>
      <c r="M254" s="19">
        <v>-0.14599999999999999</v>
      </c>
      <c r="N254" s="29">
        <v>0.128</v>
      </c>
      <c r="Q254" s="125"/>
      <c r="R254" s="18" t="s">
        <v>69</v>
      </c>
      <c r="S254" s="19">
        <v>2.7E-2</v>
      </c>
      <c r="T254" s="20">
        <v>1</v>
      </c>
      <c r="U254" s="19">
        <v>-0.26900000000000002</v>
      </c>
      <c r="V254" s="29">
        <v>0.32200000000000001</v>
      </c>
    </row>
    <row r="255" spans="1:30" x14ac:dyDescent="0.25">
      <c r="A255" s="125"/>
      <c r="B255" s="18" t="s">
        <v>31</v>
      </c>
      <c r="C255" s="19">
        <v>0.28699999999999998</v>
      </c>
      <c r="D255" s="20">
        <v>0.629</v>
      </c>
      <c r="E255" s="19">
        <v>-0.189</v>
      </c>
      <c r="F255" s="29">
        <v>0.76300000000000001</v>
      </c>
      <c r="I255" s="125"/>
      <c r="J255" s="18" t="s">
        <v>32</v>
      </c>
      <c r="K255" s="20">
        <v>0.27600000000000002</v>
      </c>
      <c r="L255" s="20">
        <v>0.58799999999999997</v>
      </c>
      <c r="M255" s="19">
        <v>-0.20399999999999999</v>
      </c>
      <c r="N255" s="29">
        <v>0.755</v>
      </c>
      <c r="Q255" s="125"/>
      <c r="R255" s="18" t="s">
        <v>72</v>
      </c>
      <c r="S255" s="19">
        <v>-3.3000000000000002E-2</v>
      </c>
      <c r="T255" s="20">
        <v>1</v>
      </c>
      <c r="U255" s="19">
        <v>-0.32200000000000001</v>
      </c>
      <c r="V255" s="29">
        <v>0.25600000000000001</v>
      </c>
    </row>
    <row r="256" spans="1:30" x14ac:dyDescent="0.25">
      <c r="A256" s="125"/>
      <c r="B256" s="18" t="s">
        <v>35</v>
      </c>
      <c r="C256" s="19">
        <v>4.5999999999999999E-2</v>
      </c>
      <c r="D256" s="20">
        <v>1</v>
      </c>
      <c r="E256" s="19">
        <v>-8.3000000000000004E-2</v>
      </c>
      <c r="F256" s="29">
        <v>0.17499999999999999</v>
      </c>
      <c r="I256" s="125"/>
      <c r="J256" s="18" t="s">
        <v>36</v>
      </c>
      <c r="K256" s="20">
        <v>-1.7999999999999999E-2</v>
      </c>
      <c r="L256" s="20">
        <v>1</v>
      </c>
      <c r="M256" s="19">
        <v>-0.14099999999999999</v>
      </c>
      <c r="N256" s="29">
        <v>0.106</v>
      </c>
      <c r="Q256" s="125"/>
      <c r="R256" s="18" t="s">
        <v>75</v>
      </c>
      <c r="S256" s="19">
        <v>-3.1E-2</v>
      </c>
      <c r="T256" s="20">
        <v>1</v>
      </c>
      <c r="U256" s="19">
        <v>-0.48299999999999998</v>
      </c>
      <c r="V256" s="29">
        <v>0.42199999999999999</v>
      </c>
    </row>
    <row r="257" spans="1:22" x14ac:dyDescent="0.25">
      <c r="A257" s="125"/>
      <c r="B257" s="18" t="s">
        <v>39</v>
      </c>
      <c r="C257" s="19">
        <v>0.01</v>
      </c>
      <c r="D257" s="20">
        <v>1</v>
      </c>
      <c r="E257" s="19">
        <v>-0.17299999999999999</v>
      </c>
      <c r="F257" s="29">
        <v>0.193</v>
      </c>
      <c r="I257" s="125"/>
      <c r="J257" s="18" t="s">
        <v>40</v>
      </c>
      <c r="K257" s="20">
        <v>-1.4E-2</v>
      </c>
      <c r="L257" s="20">
        <v>1</v>
      </c>
      <c r="M257" s="19">
        <v>-0.161</v>
      </c>
      <c r="N257" s="29">
        <v>0.13200000000000001</v>
      </c>
      <c r="Q257" s="125"/>
      <c r="R257" s="18" t="s">
        <v>78</v>
      </c>
      <c r="S257" s="19">
        <v>4.0000000000000001E-3</v>
      </c>
      <c r="T257" s="20">
        <v>1</v>
      </c>
      <c r="U257" s="19">
        <v>-0.253</v>
      </c>
      <c r="V257" s="29">
        <v>0.26100000000000001</v>
      </c>
    </row>
    <row r="258" spans="1:22" x14ac:dyDescent="0.25">
      <c r="A258" s="125"/>
      <c r="B258" s="18" t="s">
        <v>42</v>
      </c>
      <c r="C258" s="19">
        <v>-0.04</v>
      </c>
      <c r="D258" s="20">
        <v>1</v>
      </c>
      <c r="E258" s="19">
        <v>-0.13100000000000001</v>
      </c>
      <c r="F258" s="29">
        <v>5.0999999999999997E-2</v>
      </c>
      <c r="I258" s="125"/>
      <c r="J258" s="18" t="s">
        <v>43</v>
      </c>
      <c r="K258" s="20">
        <v>-2.7E-2</v>
      </c>
      <c r="L258" s="20">
        <v>1</v>
      </c>
      <c r="M258" s="19">
        <v>-0.23799999999999999</v>
      </c>
      <c r="N258" s="29">
        <v>0.185</v>
      </c>
      <c r="Q258" s="125"/>
      <c r="R258" s="18" t="s">
        <v>81</v>
      </c>
      <c r="S258" s="19">
        <v>-3.5000000000000003E-2</v>
      </c>
      <c r="T258" s="20">
        <v>1</v>
      </c>
      <c r="U258" s="19">
        <v>-0.29799999999999999</v>
      </c>
      <c r="V258" s="29">
        <v>0.22800000000000001</v>
      </c>
    </row>
    <row r="259" spans="1:22" x14ac:dyDescent="0.25">
      <c r="A259" s="125"/>
      <c r="B259" s="18" t="s">
        <v>46</v>
      </c>
      <c r="C259" s="19">
        <v>0.33400000000000002</v>
      </c>
      <c r="D259" s="20">
        <v>0.23899999999999999</v>
      </c>
      <c r="E259" s="19">
        <v>-0.107</v>
      </c>
      <c r="F259" s="29">
        <v>0.77400000000000002</v>
      </c>
      <c r="I259" s="125"/>
      <c r="J259" s="18" t="s">
        <v>47</v>
      </c>
      <c r="K259" s="20">
        <v>0.25800000000000001</v>
      </c>
      <c r="L259" s="20">
        <v>0.504</v>
      </c>
      <c r="M259" s="19">
        <v>-0.17199999999999999</v>
      </c>
      <c r="N259" s="29">
        <v>0.68700000000000006</v>
      </c>
      <c r="Q259" s="125"/>
      <c r="R259" s="18" t="s">
        <v>84</v>
      </c>
      <c r="S259" s="19">
        <v>0.35299999999999998</v>
      </c>
      <c r="T259" s="20">
        <v>0.27100000000000002</v>
      </c>
      <c r="U259" s="19">
        <v>-0.114</v>
      </c>
      <c r="V259" s="29">
        <v>0.81899999999999995</v>
      </c>
    </row>
    <row r="260" spans="1:22" x14ac:dyDescent="0.25">
      <c r="A260" s="125"/>
      <c r="B260" s="18" t="s">
        <v>51</v>
      </c>
      <c r="C260" s="19">
        <v>3.5999999999999997E-2</v>
      </c>
      <c r="D260" s="20">
        <v>1</v>
      </c>
      <c r="E260" s="19">
        <v>-4.9000000000000002E-2</v>
      </c>
      <c r="F260" s="29">
        <v>0.122</v>
      </c>
      <c r="I260" s="125"/>
      <c r="J260" s="18" t="s">
        <v>52</v>
      </c>
      <c r="K260" s="20">
        <v>-3.0000000000000001E-3</v>
      </c>
      <c r="L260" s="20">
        <v>1</v>
      </c>
      <c r="M260" s="19">
        <v>-9.1999999999999998E-2</v>
      </c>
      <c r="N260" s="29">
        <v>8.5999999999999993E-2</v>
      </c>
      <c r="Q260" s="125"/>
      <c r="R260" s="18" t="s">
        <v>52</v>
      </c>
      <c r="S260" s="19">
        <v>5.7000000000000002E-2</v>
      </c>
      <c r="T260" s="20">
        <v>1</v>
      </c>
      <c r="U260" s="19">
        <v>-0.28199999999999997</v>
      </c>
      <c r="V260" s="29">
        <v>0.39700000000000002</v>
      </c>
    </row>
    <row r="261" spans="1:22" x14ac:dyDescent="0.25">
      <c r="A261" s="125"/>
      <c r="B261" s="18" t="s">
        <v>55</v>
      </c>
      <c r="C261" s="19">
        <v>-0.01</v>
      </c>
      <c r="D261" s="20">
        <v>1</v>
      </c>
      <c r="E261" s="19">
        <v>-0.193</v>
      </c>
      <c r="F261" s="29">
        <v>0.17299999999999999</v>
      </c>
      <c r="I261" s="125"/>
      <c r="J261" s="18" t="s">
        <v>56</v>
      </c>
      <c r="K261" s="20">
        <v>1.4E-2</v>
      </c>
      <c r="L261" s="20">
        <v>1</v>
      </c>
      <c r="M261" s="19">
        <v>-0.13200000000000001</v>
      </c>
      <c r="N261" s="29">
        <v>0.161</v>
      </c>
      <c r="Q261" s="125"/>
      <c r="R261" s="18" t="s">
        <v>89</v>
      </c>
      <c r="S261" s="19">
        <v>-3.0000000000000001E-3</v>
      </c>
      <c r="T261" s="20">
        <v>1</v>
      </c>
      <c r="U261" s="19">
        <v>-0.309</v>
      </c>
      <c r="V261" s="29">
        <v>0.30399999999999999</v>
      </c>
    </row>
    <row r="262" spans="1:22" x14ac:dyDescent="0.25">
      <c r="A262" s="125"/>
      <c r="B262" s="18" t="s">
        <v>59</v>
      </c>
      <c r="C262" s="19">
        <v>-0.05</v>
      </c>
      <c r="D262" s="20">
        <v>1</v>
      </c>
      <c r="E262" s="19">
        <v>-0.218</v>
      </c>
      <c r="F262" s="29">
        <v>0.11799999999999999</v>
      </c>
      <c r="I262" s="125"/>
      <c r="J262" s="18" t="s">
        <v>60</v>
      </c>
      <c r="K262" s="20">
        <v>-1.2E-2</v>
      </c>
      <c r="L262" s="20">
        <v>1</v>
      </c>
      <c r="M262" s="19">
        <v>-0.17399999999999999</v>
      </c>
      <c r="N262" s="29">
        <v>0.14899999999999999</v>
      </c>
      <c r="Q262" s="125"/>
      <c r="R262" s="18" t="s">
        <v>90</v>
      </c>
      <c r="S262" s="19">
        <v>3.1E-2</v>
      </c>
      <c r="T262" s="20">
        <v>1</v>
      </c>
      <c r="U262" s="19">
        <v>-0.42199999999999999</v>
      </c>
      <c r="V262" s="29">
        <v>0.48299999999999998</v>
      </c>
    </row>
    <row r="263" spans="1:22" x14ac:dyDescent="0.25">
      <c r="A263" s="125"/>
      <c r="B263" s="18" t="s">
        <v>63</v>
      </c>
      <c r="C263" s="19">
        <v>0.32400000000000001</v>
      </c>
      <c r="D263" s="20">
        <v>0.58399999999999996</v>
      </c>
      <c r="E263" s="19">
        <v>-0.20200000000000001</v>
      </c>
      <c r="F263" s="29">
        <v>0.84899999999999998</v>
      </c>
      <c r="I263" s="125"/>
      <c r="J263" s="18" t="s">
        <v>64</v>
      </c>
      <c r="K263" s="20">
        <v>0.27200000000000002</v>
      </c>
      <c r="L263" s="20">
        <v>0.54300000000000004</v>
      </c>
      <c r="M263" s="19">
        <v>-0.191</v>
      </c>
      <c r="N263" s="29">
        <v>0.73499999999999999</v>
      </c>
      <c r="Q263" s="125"/>
      <c r="R263" s="18" t="s">
        <v>91</v>
      </c>
      <c r="S263" s="19">
        <v>3.5000000000000003E-2</v>
      </c>
      <c r="T263" s="20">
        <v>1</v>
      </c>
      <c r="U263" s="19">
        <v>-0.33700000000000002</v>
      </c>
      <c r="V263" s="29">
        <v>0.40699999999999997</v>
      </c>
    </row>
    <row r="264" spans="1:22" x14ac:dyDescent="0.25">
      <c r="A264" s="125"/>
      <c r="B264" s="18" t="s">
        <v>67</v>
      </c>
      <c r="C264" s="19">
        <v>8.5999999999999993E-2</v>
      </c>
      <c r="D264" s="20">
        <v>0.67900000000000005</v>
      </c>
      <c r="E264" s="19">
        <v>-0.06</v>
      </c>
      <c r="F264" s="29">
        <v>0.23300000000000001</v>
      </c>
      <c r="I264" s="125"/>
      <c r="J264" s="18" t="s">
        <v>68</v>
      </c>
      <c r="K264" s="20">
        <v>8.9999999999999993E-3</v>
      </c>
      <c r="L264" s="20">
        <v>1</v>
      </c>
      <c r="M264" s="19">
        <v>-0.128</v>
      </c>
      <c r="N264" s="29">
        <v>0.14599999999999999</v>
      </c>
      <c r="Q264" s="125"/>
      <c r="R264" s="18" t="s">
        <v>92</v>
      </c>
      <c r="S264" s="19">
        <v>-4.0000000000000001E-3</v>
      </c>
      <c r="T264" s="20">
        <v>1</v>
      </c>
      <c r="U264" s="19">
        <v>-0.437</v>
      </c>
      <c r="V264" s="29">
        <v>0.42899999999999999</v>
      </c>
    </row>
    <row r="265" spans="1:22" x14ac:dyDescent="0.25">
      <c r="A265" s="125"/>
      <c r="B265" s="18" t="s">
        <v>70</v>
      </c>
      <c r="C265" s="19">
        <v>0.04</v>
      </c>
      <c r="D265" s="20">
        <v>1</v>
      </c>
      <c r="E265" s="19">
        <v>-5.0999999999999997E-2</v>
      </c>
      <c r="F265" s="29">
        <v>0.13100000000000001</v>
      </c>
      <c r="I265" s="125"/>
      <c r="J265" s="18" t="s">
        <v>71</v>
      </c>
      <c r="K265" s="20">
        <v>2.7E-2</v>
      </c>
      <c r="L265" s="20">
        <v>1</v>
      </c>
      <c r="M265" s="19">
        <v>-0.185</v>
      </c>
      <c r="N265" s="29">
        <v>0.23799999999999999</v>
      </c>
      <c r="Q265" s="125"/>
      <c r="R265" s="18" t="s">
        <v>64</v>
      </c>
      <c r="S265" s="19">
        <v>0.38300000000000001</v>
      </c>
      <c r="T265" s="20">
        <v>0.189</v>
      </c>
      <c r="U265" s="19">
        <v>-9.1999999999999998E-2</v>
      </c>
      <c r="V265" s="29">
        <v>0.85899999999999999</v>
      </c>
    </row>
    <row r="266" spans="1:22" x14ac:dyDescent="0.25">
      <c r="A266" s="125"/>
      <c r="B266" s="18" t="s">
        <v>73</v>
      </c>
      <c r="C266" s="19">
        <v>0.05</v>
      </c>
      <c r="D266" s="20">
        <v>1</v>
      </c>
      <c r="E266" s="19">
        <v>-0.11799999999999999</v>
      </c>
      <c r="F266" s="29">
        <v>0.218</v>
      </c>
      <c r="I266" s="125"/>
      <c r="J266" s="18" t="s">
        <v>74</v>
      </c>
      <c r="K266" s="20">
        <v>1.2E-2</v>
      </c>
      <c r="L266" s="20">
        <v>1</v>
      </c>
      <c r="M266" s="19">
        <v>-0.14899999999999999</v>
      </c>
      <c r="N266" s="29">
        <v>0.17399999999999999</v>
      </c>
      <c r="Q266" s="125"/>
      <c r="R266" s="18" t="s">
        <v>93</v>
      </c>
      <c r="S266" s="19">
        <v>2.1999999999999999E-2</v>
      </c>
      <c r="T266" s="20">
        <v>1</v>
      </c>
      <c r="U266" s="19">
        <v>-0.10299999999999999</v>
      </c>
      <c r="V266" s="29">
        <v>0.14799999999999999</v>
      </c>
    </row>
    <row r="267" spans="1:22" x14ac:dyDescent="0.25">
      <c r="A267" s="125"/>
      <c r="B267" s="18" t="s">
        <v>76</v>
      </c>
      <c r="C267" s="19">
        <v>0.374</v>
      </c>
      <c r="D267" s="20">
        <v>0.14000000000000001</v>
      </c>
      <c r="E267" s="19">
        <v>-7.0000000000000007E-2</v>
      </c>
      <c r="F267" s="29">
        <v>0.81699999999999995</v>
      </c>
      <c r="I267" s="125"/>
      <c r="J267" s="18" t="s">
        <v>77</v>
      </c>
      <c r="K267" s="20">
        <v>0.28399999999999997</v>
      </c>
      <c r="L267" s="20">
        <v>0.96799999999999997</v>
      </c>
      <c r="M267" s="19">
        <v>-0.29499999999999998</v>
      </c>
      <c r="N267" s="29">
        <v>0.86399999999999999</v>
      </c>
      <c r="Q267" s="125"/>
      <c r="R267" s="18" t="s">
        <v>94</v>
      </c>
      <c r="S267" s="19">
        <v>-3.7999999999999999E-2</v>
      </c>
      <c r="T267" s="20">
        <v>1</v>
      </c>
      <c r="U267" s="19">
        <v>-0.309</v>
      </c>
      <c r="V267" s="29">
        <v>0.23400000000000001</v>
      </c>
    </row>
    <row r="268" spans="1:22" x14ac:dyDescent="0.25">
      <c r="A268" s="125"/>
      <c r="B268" s="18" t="s">
        <v>79</v>
      </c>
      <c r="C268" s="19">
        <v>-0.28699999999999998</v>
      </c>
      <c r="D268" s="20">
        <v>0.629</v>
      </c>
      <c r="E268" s="19">
        <v>-0.76300000000000001</v>
      </c>
      <c r="F268" s="29">
        <v>0.189</v>
      </c>
      <c r="I268" s="125"/>
      <c r="J268" s="18" t="s">
        <v>80</v>
      </c>
      <c r="K268" s="20">
        <v>-0.27600000000000002</v>
      </c>
      <c r="L268" s="20">
        <v>0.58799999999999997</v>
      </c>
      <c r="M268" s="19">
        <v>-0.755</v>
      </c>
      <c r="N268" s="29">
        <v>0.20399999999999999</v>
      </c>
      <c r="Q268" s="125"/>
      <c r="R268" s="18" t="s">
        <v>95</v>
      </c>
      <c r="S268" s="19">
        <v>-4.0000000000000001E-3</v>
      </c>
      <c r="T268" s="20">
        <v>1</v>
      </c>
      <c r="U268" s="19">
        <v>-0.26100000000000001</v>
      </c>
      <c r="V268" s="29">
        <v>0.253</v>
      </c>
    </row>
    <row r="269" spans="1:22" x14ac:dyDescent="0.25">
      <c r="A269" s="125"/>
      <c r="B269" s="18" t="s">
        <v>82</v>
      </c>
      <c r="C269" s="19">
        <v>-0.33400000000000002</v>
      </c>
      <c r="D269" s="20">
        <v>0.23899999999999999</v>
      </c>
      <c r="E269" s="19">
        <v>-0.77400000000000002</v>
      </c>
      <c r="F269" s="29">
        <v>0.107</v>
      </c>
      <c r="I269" s="125"/>
      <c r="J269" s="18" t="s">
        <v>83</v>
      </c>
      <c r="K269" s="20">
        <v>-0.25800000000000001</v>
      </c>
      <c r="L269" s="20">
        <v>0.504</v>
      </c>
      <c r="M269" s="19">
        <v>-0.68700000000000006</v>
      </c>
      <c r="N269" s="29">
        <v>0.17199999999999999</v>
      </c>
      <c r="Q269" s="125"/>
      <c r="R269" s="18" t="s">
        <v>96</v>
      </c>
      <c r="S269" s="19">
        <v>-3.5000000000000003E-2</v>
      </c>
      <c r="T269" s="20">
        <v>1</v>
      </c>
      <c r="U269" s="19">
        <v>-0.40699999999999997</v>
      </c>
      <c r="V269" s="29">
        <v>0.33700000000000002</v>
      </c>
    </row>
    <row r="270" spans="1:22" x14ac:dyDescent="0.25">
      <c r="A270" s="125"/>
      <c r="B270" s="18" t="s">
        <v>85</v>
      </c>
      <c r="C270" s="19">
        <v>-0.32400000000000001</v>
      </c>
      <c r="D270" s="20">
        <v>0.58399999999999996</v>
      </c>
      <c r="E270" s="19">
        <v>-0.84899999999999998</v>
      </c>
      <c r="F270" s="29">
        <v>0.20200000000000001</v>
      </c>
      <c r="I270" s="125"/>
      <c r="J270" s="18" t="s">
        <v>86</v>
      </c>
      <c r="K270" s="20">
        <v>-0.27200000000000002</v>
      </c>
      <c r="L270" s="20">
        <v>0.54300000000000004</v>
      </c>
      <c r="M270" s="19">
        <v>-0.73499999999999999</v>
      </c>
      <c r="N270" s="29">
        <v>0.191</v>
      </c>
      <c r="Q270" s="125"/>
      <c r="R270" s="18" t="s">
        <v>97</v>
      </c>
      <c r="S270" s="19">
        <v>-3.9E-2</v>
      </c>
      <c r="T270" s="20">
        <v>1</v>
      </c>
      <c r="U270" s="19">
        <v>-0.32600000000000001</v>
      </c>
      <c r="V270" s="29">
        <v>0.248</v>
      </c>
    </row>
    <row r="271" spans="1:22" ht="15.75" thickBot="1" x14ac:dyDescent="0.3">
      <c r="A271" s="126"/>
      <c r="B271" s="23" t="s">
        <v>87</v>
      </c>
      <c r="C271" s="24">
        <v>-0.374</v>
      </c>
      <c r="D271" s="25">
        <v>0.14000000000000001</v>
      </c>
      <c r="E271" s="24">
        <v>-0.81699999999999995</v>
      </c>
      <c r="F271" s="30">
        <v>7.0000000000000007E-2</v>
      </c>
      <c r="I271" s="126"/>
      <c r="J271" s="23" t="s">
        <v>88</v>
      </c>
      <c r="K271" s="25">
        <v>-0.28399999999999997</v>
      </c>
      <c r="L271" s="25">
        <v>0.96799999999999997</v>
      </c>
      <c r="M271" s="24">
        <v>-0.86399999999999999</v>
      </c>
      <c r="N271" s="30">
        <v>0.29499999999999998</v>
      </c>
      <c r="Q271" s="125"/>
      <c r="R271" s="18" t="s">
        <v>98</v>
      </c>
      <c r="S271" s="19">
        <v>0.34799999999999998</v>
      </c>
      <c r="T271" s="20">
        <v>5.8000000000000003E-2</v>
      </c>
      <c r="U271" s="19">
        <v>-8.0000000000000002E-3</v>
      </c>
      <c r="V271" s="29">
        <v>0.70499999999999996</v>
      </c>
    </row>
    <row r="272" spans="1:22" x14ac:dyDescent="0.25">
      <c r="A272" s="124" t="str">
        <f>A21</f>
        <v>int13 (Controlled-Controlling)</v>
      </c>
      <c r="B272" s="13" t="s">
        <v>20</v>
      </c>
      <c r="C272" s="14">
        <v>-4.8000000000000001E-2</v>
      </c>
      <c r="D272" s="15">
        <v>1</v>
      </c>
      <c r="E272" s="14">
        <v>-0.14399999999999999</v>
      </c>
      <c r="F272" s="28">
        <v>4.8000000000000001E-2</v>
      </c>
      <c r="I272" s="124" t="str">
        <f>I21</f>
        <v>int13 (Controlled-Controlling)</v>
      </c>
      <c r="J272" s="13" t="s">
        <v>21</v>
      </c>
      <c r="K272" s="15">
        <v>4.7E-2</v>
      </c>
      <c r="L272" s="15">
        <v>1</v>
      </c>
      <c r="M272" s="14">
        <v>-8.2000000000000003E-2</v>
      </c>
      <c r="N272" s="28">
        <v>0.17499999999999999</v>
      </c>
      <c r="Q272" s="125"/>
      <c r="R272" s="18" t="s">
        <v>99</v>
      </c>
      <c r="S272" s="19">
        <v>6.2E-2</v>
      </c>
      <c r="T272" s="20">
        <v>1</v>
      </c>
      <c r="U272" s="19">
        <v>-0.19800000000000001</v>
      </c>
      <c r="V272" s="29">
        <v>0.32200000000000001</v>
      </c>
    </row>
    <row r="273" spans="1:22" x14ac:dyDescent="0.25">
      <c r="A273" s="125"/>
      <c r="B273" s="18" t="s">
        <v>24</v>
      </c>
      <c r="C273" s="19">
        <v>-3.5000000000000003E-2</v>
      </c>
      <c r="D273" s="20">
        <v>1</v>
      </c>
      <c r="E273" s="19">
        <v>-0.14799999999999999</v>
      </c>
      <c r="F273" s="29">
        <v>7.8E-2</v>
      </c>
      <c r="I273" s="125"/>
      <c r="J273" s="18" t="s">
        <v>25</v>
      </c>
      <c r="K273" s="20">
        <v>4.8000000000000001E-2</v>
      </c>
      <c r="L273" s="20">
        <v>1</v>
      </c>
      <c r="M273" s="19">
        <v>-5.1999999999999998E-2</v>
      </c>
      <c r="N273" s="29">
        <v>0.14699999999999999</v>
      </c>
      <c r="Q273" s="125"/>
      <c r="R273" s="18" t="s">
        <v>100</v>
      </c>
      <c r="S273" s="19">
        <v>2E-3</v>
      </c>
      <c r="T273" s="20">
        <v>1</v>
      </c>
      <c r="U273" s="19">
        <v>-0.20699999999999999</v>
      </c>
      <c r="V273" s="29">
        <v>0.21</v>
      </c>
    </row>
    <row r="274" spans="1:22" x14ac:dyDescent="0.25">
      <c r="A274" s="125"/>
      <c r="B274" s="18" t="s">
        <v>28</v>
      </c>
      <c r="C274" s="19">
        <v>-5.8999999999999997E-2</v>
      </c>
      <c r="D274" s="20">
        <v>1</v>
      </c>
      <c r="E274" s="19">
        <v>-0.19500000000000001</v>
      </c>
      <c r="F274" s="29">
        <v>7.8E-2</v>
      </c>
      <c r="I274" s="125"/>
      <c r="J274" s="18" t="s">
        <v>29</v>
      </c>
      <c r="K274" s="20">
        <v>7.9000000000000001E-2</v>
      </c>
      <c r="L274" s="20">
        <v>1</v>
      </c>
      <c r="M274" s="19">
        <v>-0.115</v>
      </c>
      <c r="N274" s="29">
        <v>0.27200000000000002</v>
      </c>
      <c r="Q274" s="125"/>
      <c r="R274" s="18" t="s">
        <v>101</v>
      </c>
      <c r="S274" s="19">
        <v>3.5000000000000003E-2</v>
      </c>
      <c r="T274" s="20">
        <v>1</v>
      </c>
      <c r="U274" s="19">
        <v>-0.22800000000000001</v>
      </c>
      <c r="V274" s="29">
        <v>0.29799999999999999</v>
      </c>
    </row>
    <row r="275" spans="1:22" x14ac:dyDescent="0.25">
      <c r="A275" s="125"/>
      <c r="B275" s="18" t="s">
        <v>31</v>
      </c>
      <c r="C275" s="19">
        <v>-0.11899999999999999</v>
      </c>
      <c r="D275" s="20">
        <v>8.4000000000000005E-2</v>
      </c>
      <c r="E275" s="19">
        <v>-0.249</v>
      </c>
      <c r="F275" s="29">
        <v>0.01</v>
      </c>
      <c r="I275" s="125"/>
      <c r="J275" s="18" t="s">
        <v>32</v>
      </c>
      <c r="K275" s="20">
        <v>-1.7999999999999999E-2</v>
      </c>
      <c r="L275" s="20">
        <v>1</v>
      </c>
      <c r="M275" s="19">
        <v>-0.121</v>
      </c>
      <c r="N275" s="29">
        <v>8.5000000000000006E-2</v>
      </c>
      <c r="Q275" s="125"/>
      <c r="R275" s="18" t="s">
        <v>102</v>
      </c>
      <c r="S275" s="19">
        <v>4.0000000000000001E-3</v>
      </c>
      <c r="T275" s="20">
        <v>1</v>
      </c>
      <c r="U275" s="19">
        <v>-0.42899999999999999</v>
      </c>
      <c r="V275" s="29">
        <v>0.437</v>
      </c>
    </row>
    <row r="276" spans="1:22" x14ac:dyDescent="0.25">
      <c r="A276" s="125"/>
      <c r="B276" s="18" t="s">
        <v>35</v>
      </c>
      <c r="C276" s="19">
        <v>4.8000000000000001E-2</v>
      </c>
      <c r="D276" s="20">
        <v>1</v>
      </c>
      <c r="E276" s="19">
        <v>-4.8000000000000001E-2</v>
      </c>
      <c r="F276" s="29">
        <v>0.14399999999999999</v>
      </c>
      <c r="I276" s="125"/>
      <c r="J276" s="18" t="s">
        <v>36</v>
      </c>
      <c r="K276" s="20">
        <v>-4.7E-2</v>
      </c>
      <c r="L276" s="20">
        <v>1</v>
      </c>
      <c r="M276" s="19">
        <v>-0.17499999999999999</v>
      </c>
      <c r="N276" s="29">
        <v>8.2000000000000003E-2</v>
      </c>
      <c r="Q276" s="125"/>
      <c r="R276" s="18" t="s">
        <v>103</v>
      </c>
      <c r="S276" s="19">
        <v>3.9E-2</v>
      </c>
      <c r="T276" s="20">
        <v>1</v>
      </c>
      <c r="U276" s="19">
        <v>-0.248</v>
      </c>
      <c r="V276" s="29">
        <v>0.32600000000000001</v>
      </c>
    </row>
    <row r="277" spans="1:22" x14ac:dyDescent="0.25">
      <c r="A277" s="125"/>
      <c r="B277" s="18" t="s">
        <v>39</v>
      </c>
      <c r="C277" s="19">
        <v>1.2999999999999999E-2</v>
      </c>
      <c r="D277" s="20">
        <v>1</v>
      </c>
      <c r="E277" s="19">
        <v>-7.8E-2</v>
      </c>
      <c r="F277" s="29">
        <v>0.104</v>
      </c>
      <c r="I277" s="125"/>
      <c r="J277" s="18" t="s">
        <v>40</v>
      </c>
      <c r="K277" s="20">
        <v>1E-3</v>
      </c>
      <c r="L277" s="20">
        <v>1</v>
      </c>
      <c r="M277" s="19">
        <v>-0.11700000000000001</v>
      </c>
      <c r="N277" s="29">
        <v>0.11899999999999999</v>
      </c>
      <c r="Q277" s="125"/>
      <c r="R277" s="18" t="s">
        <v>104</v>
      </c>
      <c r="S277" s="19">
        <v>0.38700000000000001</v>
      </c>
      <c r="T277" s="20">
        <v>1.2999999999999999E-2</v>
      </c>
      <c r="U277" s="19">
        <v>6.5000000000000002E-2</v>
      </c>
      <c r="V277" s="29">
        <v>0.71</v>
      </c>
    </row>
    <row r="278" spans="1:22" x14ac:dyDescent="0.25">
      <c r="A278" s="125"/>
      <c r="B278" s="18" t="s">
        <v>42</v>
      </c>
      <c r="C278" s="19">
        <v>-1.0999999999999999E-2</v>
      </c>
      <c r="D278" s="20">
        <v>1</v>
      </c>
      <c r="E278" s="19">
        <v>-0.11700000000000001</v>
      </c>
      <c r="F278" s="29">
        <v>9.6000000000000002E-2</v>
      </c>
      <c r="I278" s="125"/>
      <c r="J278" s="18" t="s">
        <v>43</v>
      </c>
      <c r="K278" s="20">
        <v>3.2000000000000001E-2</v>
      </c>
      <c r="L278" s="20">
        <v>1</v>
      </c>
      <c r="M278" s="19">
        <v>-0.157</v>
      </c>
      <c r="N278" s="29">
        <v>0.221</v>
      </c>
      <c r="Q278" s="125"/>
      <c r="R278" s="18" t="s">
        <v>80</v>
      </c>
      <c r="S278" s="19">
        <v>-0.32600000000000001</v>
      </c>
      <c r="T278" s="20">
        <v>4.2999999999999997E-2</v>
      </c>
      <c r="U278" s="19">
        <v>-0.64400000000000002</v>
      </c>
      <c r="V278" s="29">
        <v>-8.0000000000000002E-3</v>
      </c>
    </row>
    <row r="279" spans="1:22" x14ac:dyDescent="0.25">
      <c r="A279" s="125"/>
      <c r="B279" s="18" t="s">
        <v>46</v>
      </c>
      <c r="C279" s="19">
        <v>-7.0999999999999994E-2</v>
      </c>
      <c r="D279" s="20">
        <v>0.23899999999999999</v>
      </c>
      <c r="E279" s="19">
        <v>-0.16600000000000001</v>
      </c>
      <c r="F279" s="29">
        <v>2.3E-2</v>
      </c>
      <c r="I279" s="125"/>
      <c r="J279" s="18" t="s">
        <v>47</v>
      </c>
      <c r="K279" s="20">
        <v>-6.4000000000000001E-2</v>
      </c>
      <c r="L279" s="20">
        <v>1</v>
      </c>
      <c r="M279" s="19">
        <v>-0.20599999999999999</v>
      </c>
      <c r="N279" s="29">
        <v>7.6999999999999999E-2</v>
      </c>
      <c r="Q279" s="125"/>
      <c r="R279" s="18" t="s">
        <v>105</v>
      </c>
      <c r="S279" s="19">
        <v>-0.38600000000000001</v>
      </c>
      <c r="T279" s="20">
        <v>3.1E-2</v>
      </c>
      <c r="U279" s="19">
        <v>-0.746</v>
      </c>
      <c r="V279" s="29">
        <v>-2.5999999999999999E-2</v>
      </c>
    </row>
    <row r="280" spans="1:22" x14ac:dyDescent="0.25">
      <c r="A280" s="125"/>
      <c r="B280" s="18" t="s">
        <v>51</v>
      </c>
      <c r="C280" s="19">
        <v>3.5000000000000003E-2</v>
      </c>
      <c r="D280" s="20">
        <v>1</v>
      </c>
      <c r="E280" s="19">
        <v>-7.8E-2</v>
      </c>
      <c r="F280" s="29">
        <v>0.14799999999999999</v>
      </c>
      <c r="I280" s="125"/>
      <c r="J280" s="18" t="s">
        <v>52</v>
      </c>
      <c r="K280" s="20">
        <v>-4.8000000000000001E-2</v>
      </c>
      <c r="L280" s="20">
        <v>1</v>
      </c>
      <c r="M280" s="19">
        <v>-0.14699999999999999</v>
      </c>
      <c r="N280" s="29">
        <v>5.1999999999999998E-2</v>
      </c>
      <c r="Q280" s="125"/>
      <c r="R280" s="18" t="s">
        <v>106</v>
      </c>
      <c r="S280" s="19">
        <v>-0.35299999999999998</v>
      </c>
      <c r="T280" s="20">
        <v>0.27100000000000002</v>
      </c>
      <c r="U280" s="19">
        <v>-0.81899999999999995</v>
      </c>
      <c r="V280" s="29">
        <v>0.114</v>
      </c>
    </row>
    <row r="281" spans="1:22" x14ac:dyDescent="0.25">
      <c r="A281" s="125"/>
      <c r="B281" s="18" t="s">
        <v>55</v>
      </c>
      <c r="C281" s="19">
        <v>-1.2999999999999999E-2</v>
      </c>
      <c r="D281" s="20">
        <v>1</v>
      </c>
      <c r="E281" s="19">
        <v>-0.104</v>
      </c>
      <c r="F281" s="29">
        <v>7.8E-2</v>
      </c>
      <c r="I281" s="125"/>
      <c r="J281" s="18" t="s">
        <v>56</v>
      </c>
      <c r="K281" s="20">
        <v>-1E-3</v>
      </c>
      <c r="L281" s="20">
        <v>1</v>
      </c>
      <c r="M281" s="19">
        <v>-0.11899999999999999</v>
      </c>
      <c r="N281" s="29">
        <v>0.11700000000000001</v>
      </c>
      <c r="Q281" s="125"/>
      <c r="R281" s="18" t="s">
        <v>86</v>
      </c>
      <c r="S281" s="19">
        <v>-0.38300000000000001</v>
      </c>
      <c r="T281" s="20">
        <v>0.189</v>
      </c>
      <c r="U281" s="19">
        <v>-0.85899999999999999</v>
      </c>
      <c r="V281" s="29">
        <v>9.1999999999999998E-2</v>
      </c>
    </row>
    <row r="282" spans="1:22" x14ac:dyDescent="0.25">
      <c r="A282" s="125"/>
      <c r="B282" s="18" t="s">
        <v>59</v>
      </c>
      <c r="C282" s="19">
        <v>-2.4E-2</v>
      </c>
      <c r="D282" s="20">
        <v>1</v>
      </c>
      <c r="E282" s="19">
        <v>-0.17599999999999999</v>
      </c>
      <c r="F282" s="29">
        <v>0.129</v>
      </c>
      <c r="I282" s="125"/>
      <c r="J282" s="18" t="s">
        <v>60</v>
      </c>
      <c r="K282" s="20">
        <v>3.1E-2</v>
      </c>
      <c r="L282" s="20">
        <v>1</v>
      </c>
      <c r="M282" s="19">
        <v>-0.155</v>
      </c>
      <c r="N282" s="29">
        <v>0.217</v>
      </c>
      <c r="Q282" s="125"/>
      <c r="R282" s="18" t="s">
        <v>107</v>
      </c>
      <c r="S282" s="19">
        <v>-0.34799999999999998</v>
      </c>
      <c r="T282" s="20">
        <v>5.8000000000000003E-2</v>
      </c>
      <c r="U282" s="19">
        <v>-0.70499999999999996</v>
      </c>
      <c r="V282" s="29">
        <v>8.0000000000000002E-3</v>
      </c>
    </row>
    <row r="283" spans="1:22" ht="15.75" thickBot="1" x14ac:dyDescent="0.3">
      <c r="A283" s="125"/>
      <c r="B283" s="18" t="s">
        <v>63</v>
      </c>
      <c r="C283" s="19">
        <v>-8.4000000000000005E-2</v>
      </c>
      <c r="D283" s="20">
        <v>0.31</v>
      </c>
      <c r="E283" s="19">
        <v>-0.20200000000000001</v>
      </c>
      <c r="F283" s="29">
        <v>3.3000000000000002E-2</v>
      </c>
      <c r="I283" s="125"/>
      <c r="J283" s="18" t="s">
        <v>64</v>
      </c>
      <c r="K283" s="20">
        <v>-6.6000000000000003E-2</v>
      </c>
      <c r="L283" s="20">
        <v>0.51600000000000001</v>
      </c>
      <c r="M283" s="19">
        <v>-0.17499999999999999</v>
      </c>
      <c r="N283" s="29">
        <v>4.3999999999999997E-2</v>
      </c>
      <c r="Q283" s="126"/>
      <c r="R283" s="23" t="s">
        <v>108</v>
      </c>
      <c r="S283" s="24">
        <v>-0.38700000000000001</v>
      </c>
      <c r="T283" s="25">
        <v>1.2999999999999999E-2</v>
      </c>
      <c r="U283" s="24">
        <v>-0.71</v>
      </c>
      <c r="V283" s="30">
        <v>-6.5000000000000002E-2</v>
      </c>
    </row>
    <row r="284" spans="1:22" x14ac:dyDescent="0.25">
      <c r="A284" s="125"/>
      <c r="B284" s="18" t="s">
        <v>67</v>
      </c>
      <c r="C284" s="19">
        <v>5.8999999999999997E-2</v>
      </c>
      <c r="D284" s="20">
        <v>1</v>
      </c>
      <c r="E284" s="19">
        <v>-7.8E-2</v>
      </c>
      <c r="F284" s="29">
        <v>0.19500000000000001</v>
      </c>
      <c r="I284" s="125"/>
      <c r="J284" s="18" t="s">
        <v>68</v>
      </c>
      <c r="K284" s="20">
        <v>-7.9000000000000001E-2</v>
      </c>
      <c r="L284" s="20">
        <v>1</v>
      </c>
      <c r="M284" s="19">
        <v>-0.27200000000000002</v>
      </c>
      <c r="N284" s="29">
        <v>0.115</v>
      </c>
      <c r="Q284" s="124" t="s">
        <v>120</v>
      </c>
      <c r="R284" s="13" t="s">
        <v>22</v>
      </c>
      <c r="S284" s="14">
        <v>-0.152</v>
      </c>
      <c r="T284" s="15">
        <v>1</v>
      </c>
      <c r="U284" s="14">
        <v>-0.66800000000000004</v>
      </c>
      <c r="V284" s="28">
        <v>0.36499999999999999</v>
      </c>
    </row>
    <row r="285" spans="1:22" x14ac:dyDescent="0.25">
      <c r="A285" s="125"/>
      <c r="B285" s="18" t="s">
        <v>70</v>
      </c>
      <c r="C285" s="19">
        <v>1.0999999999999999E-2</v>
      </c>
      <c r="D285" s="20">
        <v>1</v>
      </c>
      <c r="E285" s="19">
        <v>-9.6000000000000002E-2</v>
      </c>
      <c r="F285" s="29">
        <v>0.11700000000000001</v>
      </c>
      <c r="I285" s="125"/>
      <c r="J285" s="18" t="s">
        <v>71</v>
      </c>
      <c r="K285" s="20">
        <v>-3.2000000000000001E-2</v>
      </c>
      <c r="L285" s="20">
        <v>1</v>
      </c>
      <c r="M285" s="19">
        <v>-0.221</v>
      </c>
      <c r="N285" s="29">
        <v>0.157</v>
      </c>
      <c r="Q285" s="125"/>
      <c r="R285" s="18" t="s">
        <v>26</v>
      </c>
      <c r="S285" s="19">
        <v>-5.6000000000000001E-2</v>
      </c>
      <c r="T285" s="20">
        <v>1</v>
      </c>
      <c r="U285" s="19">
        <v>-0.51200000000000001</v>
      </c>
      <c r="V285" s="29">
        <v>0.40100000000000002</v>
      </c>
    </row>
    <row r="286" spans="1:22" x14ac:dyDescent="0.25">
      <c r="A286" s="125"/>
      <c r="B286" s="18" t="s">
        <v>73</v>
      </c>
      <c r="C286" s="19">
        <v>2.4E-2</v>
      </c>
      <c r="D286" s="20">
        <v>1</v>
      </c>
      <c r="E286" s="19">
        <v>-0.129</v>
      </c>
      <c r="F286" s="29">
        <v>0.17599999999999999</v>
      </c>
      <c r="I286" s="125"/>
      <c r="J286" s="18" t="s">
        <v>74</v>
      </c>
      <c r="K286" s="20">
        <v>-3.1E-2</v>
      </c>
      <c r="L286" s="20">
        <v>1</v>
      </c>
      <c r="M286" s="19">
        <v>-0.217</v>
      </c>
      <c r="N286" s="29">
        <v>0.155</v>
      </c>
      <c r="Q286" s="125"/>
      <c r="R286" s="18" t="s">
        <v>25</v>
      </c>
      <c r="S286" s="19">
        <v>-0.184</v>
      </c>
      <c r="T286" s="20">
        <v>1</v>
      </c>
      <c r="U286" s="19">
        <v>-0.70199999999999996</v>
      </c>
      <c r="V286" s="29">
        <v>0.33300000000000002</v>
      </c>
    </row>
    <row r="287" spans="1:22" x14ac:dyDescent="0.25">
      <c r="A287" s="125"/>
      <c r="B287" s="18" t="s">
        <v>76</v>
      </c>
      <c r="C287" s="19">
        <v>-6.0999999999999999E-2</v>
      </c>
      <c r="D287" s="20">
        <v>1</v>
      </c>
      <c r="E287" s="19">
        <v>-0.22500000000000001</v>
      </c>
      <c r="F287" s="29">
        <v>0.104</v>
      </c>
      <c r="I287" s="125"/>
      <c r="J287" s="18" t="s">
        <v>77</v>
      </c>
      <c r="K287" s="20">
        <v>-9.7000000000000003E-2</v>
      </c>
      <c r="L287" s="20">
        <v>0.55800000000000005</v>
      </c>
      <c r="M287" s="19">
        <v>-0.26200000000000001</v>
      </c>
      <c r="N287" s="29">
        <v>6.9000000000000006E-2</v>
      </c>
      <c r="Q287" s="125"/>
      <c r="R287" s="18" t="s">
        <v>33</v>
      </c>
      <c r="S287" s="19">
        <v>8.2000000000000003E-2</v>
      </c>
      <c r="T287" s="20">
        <v>1</v>
      </c>
      <c r="U287" s="19">
        <v>-0.49099999999999999</v>
      </c>
      <c r="V287" s="29">
        <v>0.65600000000000003</v>
      </c>
    </row>
    <row r="288" spans="1:22" x14ac:dyDescent="0.25">
      <c r="A288" s="125"/>
      <c r="B288" s="18" t="s">
        <v>79</v>
      </c>
      <c r="C288" s="19">
        <v>0.11899999999999999</v>
      </c>
      <c r="D288" s="20">
        <v>8.4000000000000005E-2</v>
      </c>
      <c r="E288" s="19">
        <v>-0.01</v>
      </c>
      <c r="F288" s="29">
        <v>0.249</v>
      </c>
      <c r="I288" s="125"/>
      <c r="J288" s="18" t="s">
        <v>80</v>
      </c>
      <c r="K288" s="20">
        <v>1.7999999999999999E-2</v>
      </c>
      <c r="L288" s="20">
        <v>1</v>
      </c>
      <c r="M288" s="19">
        <v>-8.5000000000000006E-2</v>
      </c>
      <c r="N288" s="29">
        <v>0.121</v>
      </c>
      <c r="Q288" s="125"/>
      <c r="R288" s="18" t="s">
        <v>37</v>
      </c>
      <c r="S288" s="19">
        <v>-0.153</v>
      </c>
      <c r="T288" s="20">
        <v>1</v>
      </c>
      <c r="U288" s="19">
        <v>-0.752</v>
      </c>
      <c r="V288" s="29">
        <v>0.44700000000000001</v>
      </c>
    </row>
    <row r="289" spans="1:22" x14ac:dyDescent="0.25">
      <c r="A289" s="125"/>
      <c r="B289" s="18" t="s">
        <v>82</v>
      </c>
      <c r="C289" s="19">
        <v>7.0999999999999994E-2</v>
      </c>
      <c r="D289" s="20">
        <v>0.23899999999999999</v>
      </c>
      <c r="E289" s="19">
        <v>-2.3E-2</v>
      </c>
      <c r="F289" s="29">
        <v>0.16600000000000001</v>
      </c>
      <c r="I289" s="125"/>
      <c r="J289" s="18" t="s">
        <v>83</v>
      </c>
      <c r="K289" s="20">
        <v>6.4000000000000001E-2</v>
      </c>
      <c r="L289" s="20">
        <v>1</v>
      </c>
      <c r="M289" s="19">
        <v>-7.6999999999999999E-2</v>
      </c>
      <c r="N289" s="29">
        <v>0.20599999999999999</v>
      </c>
      <c r="Q289" s="125"/>
      <c r="R289" s="18" t="s">
        <v>32</v>
      </c>
      <c r="S289" s="19">
        <v>0.20699999999999999</v>
      </c>
      <c r="T289" s="20">
        <v>1</v>
      </c>
      <c r="U289" s="19">
        <v>-0.29699999999999999</v>
      </c>
      <c r="V289" s="29">
        <v>0.71099999999999997</v>
      </c>
    </row>
    <row r="290" spans="1:22" x14ac:dyDescent="0.25">
      <c r="A290" s="125"/>
      <c r="B290" s="18" t="s">
        <v>85</v>
      </c>
      <c r="C290" s="19">
        <v>8.4000000000000005E-2</v>
      </c>
      <c r="D290" s="20">
        <v>0.31</v>
      </c>
      <c r="E290" s="19">
        <v>-3.3000000000000002E-2</v>
      </c>
      <c r="F290" s="29">
        <v>0.20200000000000001</v>
      </c>
      <c r="I290" s="125"/>
      <c r="J290" s="18" t="s">
        <v>86</v>
      </c>
      <c r="K290" s="20">
        <v>6.6000000000000003E-2</v>
      </c>
      <c r="L290" s="20">
        <v>0.51600000000000001</v>
      </c>
      <c r="M290" s="19">
        <v>-4.3999999999999997E-2</v>
      </c>
      <c r="N290" s="29">
        <v>0.17499999999999999</v>
      </c>
      <c r="Q290" s="125"/>
      <c r="R290" s="18" t="s">
        <v>44</v>
      </c>
      <c r="S290" s="19">
        <v>0.152</v>
      </c>
      <c r="T290" s="20">
        <v>1</v>
      </c>
      <c r="U290" s="19">
        <v>-0.36499999999999999</v>
      </c>
      <c r="V290" s="29">
        <v>0.66800000000000004</v>
      </c>
    </row>
    <row r="291" spans="1:22" ht="15.75" thickBot="1" x14ac:dyDescent="0.3">
      <c r="A291" s="126"/>
      <c r="B291" s="23" t="s">
        <v>87</v>
      </c>
      <c r="C291" s="24">
        <v>6.0999999999999999E-2</v>
      </c>
      <c r="D291" s="25">
        <v>1</v>
      </c>
      <c r="E291" s="24">
        <v>-0.104</v>
      </c>
      <c r="F291" s="30">
        <v>0.22500000000000001</v>
      </c>
      <c r="I291" s="126"/>
      <c r="J291" s="23" t="s">
        <v>88</v>
      </c>
      <c r="K291" s="25">
        <v>9.7000000000000003E-2</v>
      </c>
      <c r="L291" s="25">
        <v>0.55800000000000005</v>
      </c>
      <c r="M291" s="24">
        <v>-6.9000000000000006E-2</v>
      </c>
      <c r="N291" s="30">
        <v>0.26200000000000001</v>
      </c>
      <c r="Q291" s="125"/>
      <c r="R291" s="18" t="s">
        <v>49</v>
      </c>
      <c r="S291" s="19">
        <v>9.6000000000000002E-2</v>
      </c>
      <c r="T291" s="20">
        <v>1</v>
      </c>
      <c r="U291" s="19">
        <v>-0.105</v>
      </c>
      <c r="V291" s="29">
        <v>0.29699999999999999</v>
      </c>
    </row>
    <row r="292" spans="1:22" x14ac:dyDescent="0.25">
      <c r="A292" s="124" t="str">
        <f>A22</f>
        <v>int14 (Influenced-Influential)</v>
      </c>
      <c r="B292" s="13" t="s">
        <v>20</v>
      </c>
      <c r="C292" s="14">
        <v>3.4000000000000002E-2</v>
      </c>
      <c r="D292" s="15">
        <v>1</v>
      </c>
      <c r="E292" s="14">
        <v>-6.4000000000000001E-2</v>
      </c>
      <c r="F292" s="28">
        <v>0.13100000000000001</v>
      </c>
      <c r="I292" s="124" t="str">
        <f>I22</f>
        <v>int14 (Influenced-Influential)</v>
      </c>
      <c r="J292" s="13" t="s">
        <v>21</v>
      </c>
      <c r="K292" s="15">
        <v>1.2999999999999999E-2</v>
      </c>
      <c r="L292" s="15">
        <v>1</v>
      </c>
      <c r="M292" s="14">
        <v>-0.10199999999999999</v>
      </c>
      <c r="N292" s="28">
        <v>0.128</v>
      </c>
      <c r="Q292" s="125"/>
      <c r="R292" s="18" t="s">
        <v>53</v>
      </c>
      <c r="S292" s="19">
        <v>-3.3000000000000002E-2</v>
      </c>
      <c r="T292" s="20">
        <v>1</v>
      </c>
      <c r="U292" s="19">
        <v>-0.39300000000000002</v>
      </c>
      <c r="V292" s="29">
        <v>0.32800000000000001</v>
      </c>
    </row>
    <row r="293" spans="1:22" x14ac:dyDescent="0.25">
      <c r="A293" s="125"/>
      <c r="B293" s="18" t="s">
        <v>24</v>
      </c>
      <c r="C293" s="19">
        <v>5.5E-2</v>
      </c>
      <c r="D293" s="20">
        <v>1</v>
      </c>
      <c r="E293" s="19">
        <v>-7.0000000000000007E-2</v>
      </c>
      <c r="F293" s="29">
        <v>0.18</v>
      </c>
      <c r="I293" s="125"/>
      <c r="J293" s="18" t="s">
        <v>25</v>
      </c>
      <c r="K293" s="20">
        <v>-1.0999999999999999E-2</v>
      </c>
      <c r="L293" s="20">
        <v>1</v>
      </c>
      <c r="M293" s="19">
        <v>-8.8999999999999996E-2</v>
      </c>
      <c r="N293" s="29">
        <v>6.7000000000000004E-2</v>
      </c>
      <c r="Q293" s="125"/>
      <c r="R293" s="18" t="s">
        <v>57</v>
      </c>
      <c r="S293" s="19">
        <v>0.23400000000000001</v>
      </c>
      <c r="T293" s="20">
        <v>1</v>
      </c>
      <c r="U293" s="19">
        <v>-0.17799999999999999</v>
      </c>
      <c r="V293" s="29">
        <v>0.64700000000000002</v>
      </c>
    </row>
    <row r="294" spans="1:22" x14ac:dyDescent="0.25">
      <c r="A294" s="125"/>
      <c r="B294" s="18" t="s">
        <v>28</v>
      </c>
      <c r="C294" s="19">
        <v>-1.9E-2</v>
      </c>
      <c r="D294" s="20">
        <v>1</v>
      </c>
      <c r="E294" s="19">
        <v>-0.13300000000000001</v>
      </c>
      <c r="F294" s="29">
        <v>9.6000000000000002E-2</v>
      </c>
      <c r="I294" s="125"/>
      <c r="J294" s="18" t="s">
        <v>29</v>
      </c>
      <c r="K294" s="20">
        <v>4.2999999999999997E-2</v>
      </c>
      <c r="L294" s="20">
        <v>1</v>
      </c>
      <c r="M294" s="19">
        <v>-0.10299999999999999</v>
      </c>
      <c r="N294" s="29">
        <v>0.19</v>
      </c>
      <c r="Q294" s="125"/>
      <c r="R294" s="18" t="s">
        <v>61</v>
      </c>
      <c r="S294" s="19">
        <v>-1E-3</v>
      </c>
      <c r="T294" s="20">
        <v>1</v>
      </c>
      <c r="U294" s="19">
        <v>-0.28999999999999998</v>
      </c>
      <c r="V294" s="29">
        <v>0.28799999999999998</v>
      </c>
    </row>
    <row r="295" spans="1:22" x14ac:dyDescent="0.25">
      <c r="A295" s="125"/>
      <c r="B295" s="18" t="s">
        <v>31</v>
      </c>
      <c r="C295" s="19">
        <v>-3.1E-2</v>
      </c>
      <c r="D295" s="20">
        <v>1</v>
      </c>
      <c r="E295" s="19">
        <v>-0.17100000000000001</v>
      </c>
      <c r="F295" s="29">
        <v>0.108</v>
      </c>
      <c r="I295" s="125"/>
      <c r="J295" s="18" t="s">
        <v>32</v>
      </c>
      <c r="K295" s="20">
        <v>-1.2999999999999999E-2</v>
      </c>
      <c r="L295" s="20">
        <v>1</v>
      </c>
      <c r="M295" s="19">
        <v>-0.14199999999999999</v>
      </c>
      <c r="N295" s="29">
        <v>0.11600000000000001</v>
      </c>
      <c r="Q295" s="125"/>
      <c r="R295" s="18" t="s">
        <v>65</v>
      </c>
      <c r="S295" s="19">
        <v>0.35799999999999998</v>
      </c>
      <c r="T295" s="20">
        <v>6.7000000000000004E-2</v>
      </c>
      <c r="U295" s="19">
        <v>-1.6E-2</v>
      </c>
      <c r="V295" s="29">
        <v>0.73299999999999998</v>
      </c>
    </row>
    <row r="296" spans="1:22" x14ac:dyDescent="0.25">
      <c r="A296" s="125"/>
      <c r="B296" s="18" t="s">
        <v>35</v>
      </c>
      <c r="C296" s="19">
        <v>-3.4000000000000002E-2</v>
      </c>
      <c r="D296" s="20">
        <v>1</v>
      </c>
      <c r="E296" s="19">
        <v>-0.13100000000000001</v>
      </c>
      <c r="F296" s="29">
        <v>6.4000000000000001E-2</v>
      </c>
      <c r="I296" s="125"/>
      <c r="J296" s="18" t="s">
        <v>36</v>
      </c>
      <c r="K296" s="20">
        <v>-1.2999999999999999E-2</v>
      </c>
      <c r="L296" s="20">
        <v>1</v>
      </c>
      <c r="M296" s="19">
        <v>-0.128</v>
      </c>
      <c r="N296" s="29">
        <v>0.10199999999999999</v>
      </c>
      <c r="Q296" s="125"/>
      <c r="R296" s="18" t="s">
        <v>69</v>
      </c>
      <c r="S296" s="19">
        <v>5.6000000000000001E-2</v>
      </c>
      <c r="T296" s="20">
        <v>1</v>
      </c>
      <c r="U296" s="19">
        <v>-0.40100000000000002</v>
      </c>
      <c r="V296" s="29">
        <v>0.51200000000000001</v>
      </c>
    </row>
    <row r="297" spans="1:22" x14ac:dyDescent="0.25">
      <c r="A297" s="125"/>
      <c r="B297" s="18" t="s">
        <v>39</v>
      </c>
      <c r="C297" s="19">
        <v>2.1000000000000001E-2</v>
      </c>
      <c r="D297" s="20">
        <v>0.98399999999999999</v>
      </c>
      <c r="E297" s="19">
        <v>-1.9E-2</v>
      </c>
      <c r="F297" s="29">
        <v>6.2E-2</v>
      </c>
      <c r="I297" s="125"/>
      <c r="J297" s="18" t="s">
        <v>40</v>
      </c>
      <c r="K297" s="20">
        <v>-2.4E-2</v>
      </c>
      <c r="L297" s="20">
        <v>1</v>
      </c>
      <c r="M297" s="19">
        <v>-0.122</v>
      </c>
      <c r="N297" s="29">
        <v>7.2999999999999995E-2</v>
      </c>
      <c r="Q297" s="125"/>
      <c r="R297" s="18" t="s">
        <v>72</v>
      </c>
      <c r="S297" s="19">
        <v>-9.6000000000000002E-2</v>
      </c>
      <c r="T297" s="20">
        <v>1</v>
      </c>
      <c r="U297" s="19">
        <v>-0.29699999999999999</v>
      </c>
      <c r="V297" s="29">
        <v>0.105</v>
      </c>
    </row>
    <row r="298" spans="1:22" x14ac:dyDescent="0.25">
      <c r="A298" s="125"/>
      <c r="B298" s="18" t="s">
        <v>42</v>
      </c>
      <c r="C298" s="19">
        <v>-5.1999999999999998E-2</v>
      </c>
      <c r="D298" s="20">
        <v>1</v>
      </c>
      <c r="E298" s="19">
        <v>-0.152</v>
      </c>
      <c r="F298" s="29">
        <v>4.8000000000000001E-2</v>
      </c>
      <c r="I298" s="125"/>
      <c r="J298" s="18" t="s">
        <v>43</v>
      </c>
      <c r="K298" s="20">
        <v>0.03</v>
      </c>
      <c r="L298" s="20">
        <v>1</v>
      </c>
      <c r="M298" s="19">
        <v>-0.107</v>
      </c>
      <c r="N298" s="29">
        <v>0.16700000000000001</v>
      </c>
      <c r="Q298" s="125"/>
      <c r="R298" s="18" t="s">
        <v>75</v>
      </c>
      <c r="S298" s="19">
        <v>-0.128</v>
      </c>
      <c r="T298" s="20">
        <v>1</v>
      </c>
      <c r="U298" s="19">
        <v>-0.378</v>
      </c>
      <c r="V298" s="29">
        <v>0.121</v>
      </c>
    </row>
    <row r="299" spans="1:22" x14ac:dyDescent="0.25">
      <c r="A299" s="125"/>
      <c r="B299" s="18" t="s">
        <v>46</v>
      </c>
      <c r="C299" s="19">
        <v>-6.5000000000000002E-2</v>
      </c>
      <c r="D299" s="20">
        <v>0.91</v>
      </c>
      <c r="E299" s="19">
        <v>-0.185</v>
      </c>
      <c r="F299" s="29">
        <v>5.5E-2</v>
      </c>
      <c r="I299" s="125"/>
      <c r="J299" s="18" t="s">
        <v>47</v>
      </c>
      <c r="K299" s="20">
        <v>-2.7E-2</v>
      </c>
      <c r="L299" s="20">
        <v>1</v>
      </c>
      <c r="M299" s="19">
        <v>-0.16600000000000001</v>
      </c>
      <c r="N299" s="29">
        <v>0.112</v>
      </c>
      <c r="Q299" s="125"/>
      <c r="R299" s="18" t="s">
        <v>78</v>
      </c>
      <c r="S299" s="19">
        <v>0.13800000000000001</v>
      </c>
      <c r="T299" s="20">
        <v>1</v>
      </c>
      <c r="U299" s="19">
        <v>-0.214</v>
      </c>
      <c r="V299" s="29">
        <v>0.49099999999999999</v>
      </c>
    </row>
    <row r="300" spans="1:22" x14ac:dyDescent="0.25">
      <c r="A300" s="125"/>
      <c r="B300" s="18" t="s">
        <v>51</v>
      </c>
      <c r="C300" s="19">
        <v>-5.5E-2</v>
      </c>
      <c r="D300" s="20">
        <v>1</v>
      </c>
      <c r="E300" s="19">
        <v>-0.18</v>
      </c>
      <c r="F300" s="29">
        <v>7.0000000000000007E-2</v>
      </c>
      <c r="I300" s="125"/>
      <c r="J300" s="18" t="s">
        <v>52</v>
      </c>
      <c r="K300" s="20">
        <v>1.0999999999999999E-2</v>
      </c>
      <c r="L300" s="20">
        <v>1</v>
      </c>
      <c r="M300" s="19">
        <v>-6.7000000000000004E-2</v>
      </c>
      <c r="N300" s="29">
        <v>8.8999999999999996E-2</v>
      </c>
      <c r="Q300" s="125"/>
      <c r="R300" s="18" t="s">
        <v>81</v>
      </c>
      <c r="S300" s="19">
        <v>-9.7000000000000003E-2</v>
      </c>
      <c r="T300" s="20">
        <v>1</v>
      </c>
      <c r="U300" s="19">
        <v>-0.34200000000000003</v>
      </c>
      <c r="V300" s="29">
        <v>0.14799999999999999</v>
      </c>
    </row>
    <row r="301" spans="1:22" x14ac:dyDescent="0.25">
      <c r="A301" s="125"/>
      <c r="B301" s="18" t="s">
        <v>55</v>
      </c>
      <c r="C301" s="19">
        <v>-2.1000000000000001E-2</v>
      </c>
      <c r="D301" s="20">
        <v>0.98399999999999999</v>
      </c>
      <c r="E301" s="19">
        <v>-6.2E-2</v>
      </c>
      <c r="F301" s="29">
        <v>1.9E-2</v>
      </c>
      <c r="I301" s="125"/>
      <c r="J301" s="18" t="s">
        <v>56</v>
      </c>
      <c r="K301" s="20">
        <v>2.4E-2</v>
      </c>
      <c r="L301" s="20">
        <v>1</v>
      </c>
      <c r="M301" s="19">
        <v>-7.2999999999999995E-2</v>
      </c>
      <c r="N301" s="29">
        <v>0.122</v>
      </c>
      <c r="Q301" s="125"/>
      <c r="R301" s="18" t="s">
        <v>84</v>
      </c>
      <c r="S301" s="19">
        <v>0.26300000000000001</v>
      </c>
      <c r="T301" s="20">
        <v>0.14599999999999999</v>
      </c>
      <c r="U301" s="19">
        <v>-4.9000000000000002E-2</v>
      </c>
      <c r="V301" s="29">
        <v>0.57399999999999995</v>
      </c>
    </row>
    <row r="302" spans="1:22" x14ac:dyDescent="0.25">
      <c r="A302" s="125"/>
      <c r="B302" s="18" t="s">
        <v>59</v>
      </c>
      <c r="C302" s="19">
        <v>-7.3999999999999996E-2</v>
      </c>
      <c r="D302" s="20">
        <v>0.79</v>
      </c>
      <c r="E302" s="19">
        <v>-0.20399999999999999</v>
      </c>
      <c r="F302" s="29">
        <v>5.7000000000000002E-2</v>
      </c>
      <c r="I302" s="125"/>
      <c r="J302" s="18" t="s">
        <v>60</v>
      </c>
      <c r="K302" s="20">
        <v>5.3999999999999999E-2</v>
      </c>
      <c r="L302" s="20">
        <v>1</v>
      </c>
      <c r="M302" s="19">
        <v>-5.8999999999999997E-2</v>
      </c>
      <c r="N302" s="29">
        <v>0.16800000000000001</v>
      </c>
      <c r="Q302" s="125"/>
      <c r="R302" s="18" t="s">
        <v>52</v>
      </c>
      <c r="S302" s="19">
        <v>0.184</v>
      </c>
      <c r="T302" s="20">
        <v>1</v>
      </c>
      <c r="U302" s="19">
        <v>-0.33300000000000002</v>
      </c>
      <c r="V302" s="29">
        <v>0.70199999999999996</v>
      </c>
    </row>
    <row r="303" spans="1:22" x14ac:dyDescent="0.25">
      <c r="A303" s="125"/>
      <c r="B303" s="18" t="s">
        <v>63</v>
      </c>
      <c r="C303" s="19">
        <v>-8.5999999999999993E-2</v>
      </c>
      <c r="D303" s="20">
        <v>0.61799999999999999</v>
      </c>
      <c r="E303" s="19">
        <v>-0.22900000000000001</v>
      </c>
      <c r="F303" s="29">
        <v>5.6000000000000001E-2</v>
      </c>
      <c r="I303" s="125"/>
      <c r="J303" s="18" t="s">
        <v>64</v>
      </c>
      <c r="K303" s="20">
        <v>-2E-3</v>
      </c>
      <c r="L303" s="20">
        <v>1</v>
      </c>
      <c r="M303" s="19">
        <v>-0.127</v>
      </c>
      <c r="N303" s="29">
        <v>0.123</v>
      </c>
      <c r="Q303" s="125"/>
      <c r="R303" s="18" t="s">
        <v>89</v>
      </c>
      <c r="S303" s="19">
        <v>3.3000000000000002E-2</v>
      </c>
      <c r="T303" s="20">
        <v>1</v>
      </c>
      <c r="U303" s="19">
        <v>-0.32800000000000001</v>
      </c>
      <c r="V303" s="29">
        <v>0.39300000000000002</v>
      </c>
    </row>
    <row r="304" spans="1:22" x14ac:dyDescent="0.25">
      <c r="A304" s="125"/>
      <c r="B304" s="18" t="s">
        <v>67</v>
      </c>
      <c r="C304" s="19">
        <v>1.9E-2</v>
      </c>
      <c r="D304" s="20">
        <v>1</v>
      </c>
      <c r="E304" s="19">
        <v>-9.6000000000000002E-2</v>
      </c>
      <c r="F304" s="29">
        <v>0.13300000000000001</v>
      </c>
      <c r="I304" s="125"/>
      <c r="J304" s="18" t="s">
        <v>68</v>
      </c>
      <c r="K304" s="20">
        <v>-4.2999999999999997E-2</v>
      </c>
      <c r="L304" s="20">
        <v>1</v>
      </c>
      <c r="M304" s="19">
        <v>-0.19</v>
      </c>
      <c r="N304" s="29">
        <v>0.10299999999999999</v>
      </c>
      <c r="Q304" s="125"/>
      <c r="R304" s="18" t="s">
        <v>90</v>
      </c>
      <c r="S304" s="19">
        <v>0.128</v>
      </c>
      <c r="T304" s="20">
        <v>1</v>
      </c>
      <c r="U304" s="19">
        <v>-0.121</v>
      </c>
      <c r="V304" s="29">
        <v>0.378</v>
      </c>
    </row>
    <row r="305" spans="1:22" x14ac:dyDescent="0.25">
      <c r="A305" s="125"/>
      <c r="B305" s="18" t="s">
        <v>70</v>
      </c>
      <c r="C305" s="19">
        <v>5.1999999999999998E-2</v>
      </c>
      <c r="D305" s="20">
        <v>1</v>
      </c>
      <c r="E305" s="19">
        <v>-4.8000000000000001E-2</v>
      </c>
      <c r="F305" s="29">
        <v>0.152</v>
      </c>
      <c r="I305" s="125"/>
      <c r="J305" s="18" t="s">
        <v>71</v>
      </c>
      <c r="K305" s="20">
        <v>-0.03</v>
      </c>
      <c r="L305" s="20">
        <v>1</v>
      </c>
      <c r="M305" s="19">
        <v>-0.16700000000000001</v>
      </c>
      <c r="N305" s="29">
        <v>0.107</v>
      </c>
      <c r="Q305" s="125"/>
      <c r="R305" s="18" t="s">
        <v>91</v>
      </c>
      <c r="S305" s="19">
        <v>0.26700000000000002</v>
      </c>
      <c r="T305" s="20">
        <v>0.92700000000000005</v>
      </c>
      <c r="U305" s="19">
        <v>-0.19400000000000001</v>
      </c>
      <c r="V305" s="29">
        <v>0.72699999999999998</v>
      </c>
    </row>
    <row r="306" spans="1:22" x14ac:dyDescent="0.25">
      <c r="A306" s="125"/>
      <c r="B306" s="18" t="s">
        <v>73</v>
      </c>
      <c r="C306" s="19">
        <v>7.3999999999999996E-2</v>
      </c>
      <c r="D306" s="20">
        <v>0.79</v>
      </c>
      <c r="E306" s="19">
        <v>-5.7000000000000002E-2</v>
      </c>
      <c r="F306" s="29">
        <v>0.20399999999999999</v>
      </c>
      <c r="I306" s="125"/>
      <c r="J306" s="18" t="s">
        <v>74</v>
      </c>
      <c r="K306" s="20">
        <v>-5.3999999999999999E-2</v>
      </c>
      <c r="L306" s="20">
        <v>1</v>
      </c>
      <c r="M306" s="19">
        <v>-0.16800000000000001</v>
      </c>
      <c r="N306" s="29">
        <v>5.8999999999999997E-2</v>
      </c>
      <c r="Q306" s="125"/>
      <c r="R306" s="18" t="s">
        <v>92</v>
      </c>
      <c r="S306" s="19">
        <v>3.2000000000000001E-2</v>
      </c>
      <c r="T306" s="20">
        <v>1</v>
      </c>
      <c r="U306" s="19">
        <v>-0.28599999999999998</v>
      </c>
      <c r="V306" s="29">
        <v>0.35</v>
      </c>
    </row>
    <row r="307" spans="1:22" x14ac:dyDescent="0.25">
      <c r="A307" s="125"/>
      <c r="B307" s="18" t="s">
        <v>76</v>
      </c>
      <c r="C307" s="19">
        <v>-1.2999999999999999E-2</v>
      </c>
      <c r="D307" s="20">
        <v>1</v>
      </c>
      <c r="E307" s="19">
        <v>-0.114</v>
      </c>
      <c r="F307" s="29">
        <v>8.8999999999999996E-2</v>
      </c>
      <c r="I307" s="125"/>
      <c r="J307" s="18" t="s">
        <v>77</v>
      </c>
      <c r="K307" s="20">
        <v>-5.7000000000000002E-2</v>
      </c>
      <c r="L307" s="20">
        <v>1</v>
      </c>
      <c r="M307" s="19">
        <v>-0.23499999999999999</v>
      </c>
      <c r="N307" s="29">
        <v>0.122</v>
      </c>
      <c r="Q307" s="125"/>
      <c r="R307" s="18" t="s">
        <v>64</v>
      </c>
      <c r="S307" s="19">
        <v>0.39100000000000001</v>
      </c>
      <c r="T307" s="20">
        <v>0.02</v>
      </c>
      <c r="U307" s="19">
        <v>4.7E-2</v>
      </c>
      <c r="V307" s="29">
        <v>0.73499999999999999</v>
      </c>
    </row>
    <row r="308" spans="1:22" x14ac:dyDescent="0.25">
      <c r="A308" s="125"/>
      <c r="B308" s="18" t="s">
        <v>79</v>
      </c>
      <c r="C308" s="19">
        <v>3.1E-2</v>
      </c>
      <c r="D308" s="20">
        <v>1</v>
      </c>
      <c r="E308" s="19">
        <v>-0.108</v>
      </c>
      <c r="F308" s="29">
        <v>0.17100000000000001</v>
      </c>
      <c r="I308" s="125"/>
      <c r="J308" s="18" t="s">
        <v>80</v>
      </c>
      <c r="K308" s="20">
        <v>1.2999999999999999E-2</v>
      </c>
      <c r="L308" s="20">
        <v>1</v>
      </c>
      <c r="M308" s="19">
        <v>-0.11600000000000001</v>
      </c>
      <c r="N308" s="29">
        <v>0.14199999999999999</v>
      </c>
      <c r="Q308" s="125"/>
      <c r="R308" s="18" t="s">
        <v>93</v>
      </c>
      <c r="S308" s="19">
        <v>-8.2000000000000003E-2</v>
      </c>
      <c r="T308" s="20">
        <v>1</v>
      </c>
      <c r="U308" s="19">
        <v>-0.65600000000000003</v>
      </c>
      <c r="V308" s="29">
        <v>0.49099999999999999</v>
      </c>
    </row>
    <row r="309" spans="1:22" x14ac:dyDescent="0.25">
      <c r="A309" s="125"/>
      <c r="B309" s="18" t="s">
        <v>82</v>
      </c>
      <c r="C309" s="19">
        <v>6.5000000000000002E-2</v>
      </c>
      <c r="D309" s="20">
        <v>0.91</v>
      </c>
      <c r="E309" s="19">
        <v>-5.5E-2</v>
      </c>
      <c r="F309" s="29">
        <v>0.185</v>
      </c>
      <c r="I309" s="125"/>
      <c r="J309" s="18" t="s">
        <v>83</v>
      </c>
      <c r="K309" s="20">
        <v>2.7E-2</v>
      </c>
      <c r="L309" s="20">
        <v>1</v>
      </c>
      <c r="M309" s="19">
        <v>-0.112</v>
      </c>
      <c r="N309" s="29">
        <v>0.16600000000000001</v>
      </c>
      <c r="Q309" s="125"/>
      <c r="R309" s="18" t="s">
        <v>94</v>
      </c>
      <c r="S309" s="19">
        <v>-0.23400000000000001</v>
      </c>
      <c r="T309" s="20">
        <v>1</v>
      </c>
      <c r="U309" s="19">
        <v>-0.64700000000000002</v>
      </c>
      <c r="V309" s="29">
        <v>0.17799999999999999</v>
      </c>
    </row>
    <row r="310" spans="1:22" x14ac:dyDescent="0.25">
      <c r="A310" s="125"/>
      <c r="B310" s="18" t="s">
        <v>85</v>
      </c>
      <c r="C310" s="19">
        <v>8.5999999999999993E-2</v>
      </c>
      <c r="D310" s="20">
        <v>0.61799999999999999</v>
      </c>
      <c r="E310" s="19">
        <v>-5.6000000000000001E-2</v>
      </c>
      <c r="F310" s="29">
        <v>0.22900000000000001</v>
      </c>
      <c r="I310" s="125"/>
      <c r="J310" s="18" t="s">
        <v>86</v>
      </c>
      <c r="K310" s="20">
        <v>2E-3</v>
      </c>
      <c r="L310" s="20">
        <v>1</v>
      </c>
      <c r="M310" s="19">
        <v>-0.123</v>
      </c>
      <c r="N310" s="29">
        <v>0.127</v>
      </c>
      <c r="Q310" s="125"/>
      <c r="R310" s="18" t="s">
        <v>95</v>
      </c>
      <c r="S310" s="19">
        <v>-0.13800000000000001</v>
      </c>
      <c r="T310" s="20">
        <v>1</v>
      </c>
      <c r="U310" s="19">
        <v>-0.49099999999999999</v>
      </c>
      <c r="V310" s="29">
        <v>0.214</v>
      </c>
    </row>
    <row r="311" spans="1:22" ht="15.75" thickBot="1" x14ac:dyDescent="0.3">
      <c r="A311" s="126"/>
      <c r="B311" s="23" t="s">
        <v>87</v>
      </c>
      <c r="C311" s="24">
        <v>1.2999999999999999E-2</v>
      </c>
      <c r="D311" s="25">
        <v>1</v>
      </c>
      <c r="E311" s="24">
        <v>-8.8999999999999996E-2</v>
      </c>
      <c r="F311" s="30">
        <v>0.114</v>
      </c>
      <c r="I311" s="126"/>
      <c r="J311" s="23" t="s">
        <v>88</v>
      </c>
      <c r="K311" s="25">
        <v>5.7000000000000002E-2</v>
      </c>
      <c r="L311" s="25">
        <v>1</v>
      </c>
      <c r="M311" s="24">
        <v>-0.122</v>
      </c>
      <c r="N311" s="30">
        <v>0.23499999999999999</v>
      </c>
      <c r="Q311" s="125"/>
      <c r="R311" s="18" t="s">
        <v>96</v>
      </c>
      <c r="S311" s="19">
        <v>-0.26700000000000002</v>
      </c>
      <c r="T311" s="20">
        <v>0.92700000000000005</v>
      </c>
      <c r="U311" s="19">
        <v>-0.72699999999999998</v>
      </c>
      <c r="V311" s="29">
        <v>0.19400000000000001</v>
      </c>
    </row>
    <row r="312" spans="1:22" x14ac:dyDescent="0.25">
      <c r="A312" s="124" t="str">
        <f>A23</f>
        <v>int15 (Cared For-In Control)</v>
      </c>
      <c r="B312" s="13" t="s">
        <v>20</v>
      </c>
      <c r="C312" s="14">
        <v>6.7000000000000004E-2</v>
      </c>
      <c r="D312" s="15">
        <v>0.19500000000000001</v>
      </c>
      <c r="E312" s="14">
        <v>-1.7999999999999999E-2</v>
      </c>
      <c r="F312" s="28">
        <v>0.152</v>
      </c>
      <c r="I312" s="124" t="str">
        <f>I23</f>
        <v>int15 (Cared For-In Control)</v>
      </c>
      <c r="J312" s="13" t="s">
        <v>21</v>
      </c>
      <c r="K312" s="15">
        <v>5.6000000000000001E-2</v>
      </c>
      <c r="L312" s="15">
        <v>1</v>
      </c>
      <c r="M312" s="14">
        <v>-0.111</v>
      </c>
      <c r="N312" s="28">
        <v>0.223</v>
      </c>
      <c r="Q312" s="125"/>
      <c r="R312" s="18" t="s">
        <v>97</v>
      </c>
      <c r="S312" s="19">
        <v>-0.23499999999999999</v>
      </c>
      <c r="T312" s="20">
        <v>0.499</v>
      </c>
      <c r="U312" s="19">
        <v>-0.58699999999999997</v>
      </c>
      <c r="V312" s="29">
        <v>0.11700000000000001</v>
      </c>
    </row>
    <row r="313" spans="1:22" x14ac:dyDescent="0.25">
      <c r="A313" s="125"/>
      <c r="B313" s="18" t="s">
        <v>24</v>
      </c>
      <c r="C313" s="19">
        <v>3.9E-2</v>
      </c>
      <c r="D313" s="20">
        <v>1</v>
      </c>
      <c r="E313" s="19">
        <v>-8.6999999999999994E-2</v>
      </c>
      <c r="F313" s="29">
        <v>0.16500000000000001</v>
      </c>
      <c r="I313" s="125"/>
      <c r="J313" s="18" t="s">
        <v>25</v>
      </c>
      <c r="K313" s="20">
        <v>-3.4690000000000002E-18</v>
      </c>
      <c r="L313" s="20">
        <v>1</v>
      </c>
      <c r="M313" s="19">
        <v>-0.109</v>
      </c>
      <c r="N313" s="29">
        <v>0.109</v>
      </c>
      <c r="Q313" s="125"/>
      <c r="R313" s="18" t="s">
        <v>98</v>
      </c>
      <c r="S313" s="19">
        <v>0.124</v>
      </c>
      <c r="T313" s="20">
        <v>1</v>
      </c>
      <c r="U313" s="19">
        <v>-0.34799999999999998</v>
      </c>
      <c r="V313" s="29">
        <v>0.59599999999999997</v>
      </c>
    </row>
    <row r="314" spans="1:22" x14ac:dyDescent="0.25">
      <c r="A314" s="125"/>
      <c r="B314" s="18" t="s">
        <v>28</v>
      </c>
      <c r="C314" s="19">
        <v>2.4E-2</v>
      </c>
      <c r="D314" s="20">
        <v>1</v>
      </c>
      <c r="E314" s="19">
        <v>-3.5000000000000003E-2</v>
      </c>
      <c r="F314" s="29">
        <v>8.2000000000000003E-2</v>
      </c>
      <c r="I314" s="125"/>
      <c r="J314" s="18" t="s">
        <v>29</v>
      </c>
      <c r="K314" s="20">
        <v>2.5999999999999999E-2</v>
      </c>
      <c r="L314" s="20">
        <v>1</v>
      </c>
      <c r="M314" s="19">
        <v>-0.125</v>
      </c>
      <c r="N314" s="29">
        <v>0.17599999999999999</v>
      </c>
      <c r="Q314" s="125"/>
      <c r="R314" s="18" t="s">
        <v>99</v>
      </c>
      <c r="S314" s="19">
        <v>0.153</v>
      </c>
      <c r="T314" s="20">
        <v>1</v>
      </c>
      <c r="U314" s="19">
        <v>-0.44700000000000001</v>
      </c>
      <c r="V314" s="29">
        <v>0.752</v>
      </c>
    </row>
    <row r="315" spans="1:22" x14ac:dyDescent="0.25">
      <c r="A315" s="125"/>
      <c r="B315" s="18" t="s">
        <v>31</v>
      </c>
      <c r="C315" s="19">
        <v>-2.8000000000000001E-2</v>
      </c>
      <c r="D315" s="20">
        <v>1</v>
      </c>
      <c r="E315" s="19">
        <v>-0.20499999999999999</v>
      </c>
      <c r="F315" s="29">
        <v>0.15</v>
      </c>
      <c r="I315" s="125"/>
      <c r="J315" s="18" t="s">
        <v>32</v>
      </c>
      <c r="K315" s="20">
        <v>-8.7999999999999995E-2</v>
      </c>
      <c r="L315" s="20">
        <v>1</v>
      </c>
      <c r="M315" s="19">
        <v>-0.373</v>
      </c>
      <c r="N315" s="29">
        <v>0.19800000000000001</v>
      </c>
      <c r="Q315" s="125"/>
      <c r="R315" s="18" t="s">
        <v>100</v>
      </c>
      <c r="S315" s="19">
        <v>1E-3</v>
      </c>
      <c r="T315" s="20">
        <v>1</v>
      </c>
      <c r="U315" s="19">
        <v>-0.28799999999999998</v>
      </c>
      <c r="V315" s="29">
        <v>0.28999999999999998</v>
      </c>
    </row>
    <row r="316" spans="1:22" x14ac:dyDescent="0.25">
      <c r="A316" s="125"/>
      <c r="B316" s="18" t="s">
        <v>35</v>
      </c>
      <c r="C316" s="19">
        <v>-6.7000000000000004E-2</v>
      </c>
      <c r="D316" s="20">
        <v>0.19500000000000001</v>
      </c>
      <c r="E316" s="19">
        <v>-0.152</v>
      </c>
      <c r="F316" s="29">
        <v>1.7999999999999999E-2</v>
      </c>
      <c r="I316" s="125"/>
      <c r="J316" s="18" t="s">
        <v>36</v>
      </c>
      <c r="K316" s="20">
        <v>-5.6000000000000001E-2</v>
      </c>
      <c r="L316" s="20">
        <v>1</v>
      </c>
      <c r="M316" s="19">
        <v>-0.223</v>
      </c>
      <c r="N316" s="29">
        <v>0.111</v>
      </c>
      <c r="Q316" s="125"/>
      <c r="R316" s="18" t="s">
        <v>101</v>
      </c>
      <c r="S316" s="19">
        <v>9.7000000000000003E-2</v>
      </c>
      <c r="T316" s="20">
        <v>1</v>
      </c>
      <c r="U316" s="19">
        <v>-0.14799999999999999</v>
      </c>
      <c r="V316" s="29">
        <v>0.34200000000000003</v>
      </c>
    </row>
    <row r="317" spans="1:22" x14ac:dyDescent="0.25">
      <c r="A317" s="125"/>
      <c r="B317" s="18" t="s">
        <v>39</v>
      </c>
      <c r="C317" s="19">
        <v>-2.8000000000000001E-2</v>
      </c>
      <c r="D317" s="20">
        <v>1</v>
      </c>
      <c r="E317" s="19">
        <v>-0.16200000000000001</v>
      </c>
      <c r="F317" s="29">
        <v>0.106</v>
      </c>
      <c r="I317" s="125"/>
      <c r="J317" s="18" t="s">
        <v>40</v>
      </c>
      <c r="K317" s="20">
        <v>-5.6000000000000001E-2</v>
      </c>
      <c r="L317" s="20">
        <v>1</v>
      </c>
      <c r="M317" s="19">
        <v>-0.28599999999999998</v>
      </c>
      <c r="N317" s="29">
        <v>0.17499999999999999</v>
      </c>
      <c r="Q317" s="125"/>
      <c r="R317" s="18" t="s">
        <v>102</v>
      </c>
      <c r="S317" s="19">
        <v>-3.2000000000000001E-2</v>
      </c>
      <c r="T317" s="20">
        <v>1</v>
      </c>
      <c r="U317" s="19">
        <v>-0.35</v>
      </c>
      <c r="V317" s="29">
        <v>0.28599999999999998</v>
      </c>
    </row>
    <row r="318" spans="1:22" x14ac:dyDescent="0.25">
      <c r="A318" s="125"/>
      <c r="B318" s="18" t="s">
        <v>42</v>
      </c>
      <c r="C318" s="19">
        <v>-4.3999999999999997E-2</v>
      </c>
      <c r="D318" s="20">
        <v>0.70399999999999996</v>
      </c>
      <c r="E318" s="19">
        <v>-0.11799999999999999</v>
      </c>
      <c r="F318" s="29">
        <v>3.1E-2</v>
      </c>
      <c r="I318" s="125"/>
      <c r="J318" s="18" t="s">
        <v>43</v>
      </c>
      <c r="K318" s="20">
        <v>-0.03</v>
      </c>
      <c r="L318" s="20">
        <v>1</v>
      </c>
      <c r="M318" s="19">
        <v>-0.20399999999999999</v>
      </c>
      <c r="N318" s="29">
        <v>0.14399999999999999</v>
      </c>
      <c r="Q318" s="125"/>
      <c r="R318" s="18" t="s">
        <v>103</v>
      </c>
      <c r="S318" s="19">
        <v>0.23499999999999999</v>
      </c>
      <c r="T318" s="20">
        <v>0.499</v>
      </c>
      <c r="U318" s="19">
        <v>-0.11700000000000001</v>
      </c>
      <c r="V318" s="29">
        <v>0.58699999999999997</v>
      </c>
    </row>
    <row r="319" spans="1:22" x14ac:dyDescent="0.25">
      <c r="A319" s="125"/>
      <c r="B319" s="18" t="s">
        <v>46</v>
      </c>
      <c r="C319" s="19">
        <v>-9.5000000000000001E-2</v>
      </c>
      <c r="D319" s="20">
        <v>0.88100000000000001</v>
      </c>
      <c r="E319" s="19">
        <v>-0.26900000000000002</v>
      </c>
      <c r="F319" s="29">
        <v>7.9000000000000001E-2</v>
      </c>
      <c r="I319" s="125"/>
      <c r="J319" s="18" t="s">
        <v>47</v>
      </c>
      <c r="K319" s="20">
        <v>-0.14299999999999999</v>
      </c>
      <c r="L319" s="20">
        <v>0.82599999999999996</v>
      </c>
      <c r="M319" s="19">
        <v>-0.42</v>
      </c>
      <c r="N319" s="29">
        <v>0.13400000000000001</v>
      </c>
      <c r="Q319" s="125"/>
      <c r="R319" s="18" t="s">
        <v>104</v>
      </c>
      <c r="S319" s="19">
        <v>0.35899999999999999</v>
      </c>
      <c r="T319" s="20">
        <v>3.2000000000000001E-2</v>
      </c>
      <c r="U319" s="19">
        <v>2.3E-2</v>
      </c>
      <c r="V319" s="29">
        <v>0.69599999999999995</v>
      </c>
    </row>
    <row r="320" spans="1:22" x14ac:dyDescent="0.25">
      <c r="A320" s="125"/>
      <c r="B320" s="18" t="s">
        <v>51</v>
      </c>
      <c r="C320" s="19">
        <v>-3.9E-2</v>
      </c>
      <c r="D320" s="20">
        <v>1</v>
      </c>
      <c r="E320" s="19">
        <v>-0.16500000000000001</v>
      </c>
      <c r="F320" s="29">
        <v>8.6999999999999994E-2</v>
      </c>
      <c r="I320" s="125"/>
      <c r="J320" s="18" t="s">
        <v>52</v>
      </c>
      <c r="K320" s="20">
        <v>3.4690000000000002E-18</v>
      </c>
      <c r="L320" s="20">
        <v>1</v>
      </c>
      <c r="M320" s="19">
        <v>-0.109</v>
      </c>
      <c r="N320" s="29">
        <v>0.109</v>
      </c>
      <c r="Q320" s="125"/>
      <c r="R320" s="18" t="s">
        <v>80</v>
      </c>
      <c r="S320" s="19">
        <v>-0.20699999999999999</v>
      </c>
      <c r="T320" s="20">
        <v>1</v>
      </c>
      <c r="U320" s="19">
        <v>-0.71099999999999997</v>
      </c>
      <c r="V320" s="29">
        <v>0.29699999999999999</v>
      </c>
    </row>
    <row r="321" spans="1:22" x14ac:dyDescent="0.25">
      <c r="A321" s="125"/>
      <c r="B321" s="18" t="s">
        <v>55</v>
      </c>
      <c r="C321" s="19">
        <v>2.8000000000000001E-2</v>
      </c>
      <c r="D321" s="20">
        <v>1</v>
      </c>
      <c r="E321" s="19">
        <v>-0.106</v>
      </c>
      <c r="F321" s="29">
        <v>0.16200000000000001</v>
      </c>
      <c r="I321" s="125"/>
      <c r="J321" s="18" t="s">
        <v>56</v>
      </c>
      <c r="K321" s="20">
        <v>5.6000000000000001E-2</v>
      </c>
      <c r="L321" s="20">
        <v>1</v>
      </c>
      <c r="M321" s="19">
        <v>-0.17499999999999999</v>
      </c>
      <c r="N321" s="29">
        <v>0.28599999999999998</v>
      </c>
      <c r="Q321" s="125"/>
      <c r="R321" s="18" t="s">
        <v>105</v>
      </c>
      <c r="S321" s="19">
        <v>-0.35799999999999998</v>
      </c>
      <c r="T321" s="20">
        <v>6.7000000000000004E-2</v>
      </c>
      <c r="U321" s="19">
        <v>-0.73299999999999998</v>
      </c>
      <c r="V321" s="29">
        <v>1.6E-2</v>
      </c>
    </row>
    <row r="322" spans="1:22" x14ac:dyDescent="0.25">
      <c r="A322" s="125"/>
      <c r="B322" s="18" t="s">
        <v>59</v>
      </c>
      <c r="C322" s="19">
        <v>-1.6E-2</v>
      </c>
      <c r="D322" s="20">
        <v>1</v>
      </c>
      <c r="E322" s="19">
        <v>-0.13100000000000001</v>
      </c>
      <c r="F322" s="29">
        <v>0.1</v>
      </c>
      <c r="I322" s="125"/>
      <c r="J322" s="18" t="s">
        <v>60</v>
      </c>
      <c r="K322" s="20">
        <v>2.5999999999999999E-2</v>
      </c>
      <c r="L322" s="20">
        <v>1</v>
      </c>
      <c r="M322" s="19">
        <v>-0.218</v>
      </c>
      <c r="N322" s="29">
        <v>0.26900000000000002</v>
      </c>
      <c r="Q322" s="125"/>
      <c r="R322" s="18" t="s">
        <v>106</v>
      </c>
      <c r="S322" s="19">
        <v>-0.26300000000000001</v>
      </c>
      <c r="T322" s="20">
        <v>0.14599999999999999</v>
      </c>
      <c r="U322" s="19">
        <v>-0.57399999999999995</v>
      </c>
      <c r="V322" s="29">
        <v>4.9000000000000002E-2</v>
      </c>
    </row>
    <row r="323" spans="1:22" x14ac:dyDescent="0.25">
      <c r="A323" s="125"/>
      <c r="B323" s="18" t="s">
        <v>63</v>
      </c>
      <c r="C323" s="19">
        <v>-6.7000000000000004E-2</v>
      </c>
      <c r="D323" s="20">
        <v>1</v>
      </c>
      <c r="E323" s="19">
        <v>-0.23799999999999999</v>
      </c>
      <c r="F323" s="29">
        <v>0.10299999999999999</v>
      </c>
      <c r="I323" s="125"/>
      <c r="J323" s="18" t="s">
        <v>64</v>
      </c>
      <c r="K323" s="20">
        <v>-8.7999999999999995E-2</v>
      </c>
      <c r="L323" s="20">
        <v>1</v>
      </c>
      <c r="M323" s="19">
        <v>-0.4</v>
      </c>
      <c r="N323" s="29">
        <v>0.22500000000000001</v>
      </c>
      <c r="Q323" s="125"/>
      <c r="R323" s="18" t="s">
        <v>86</v>
      </c>
      <c r="S323" s="19">
        <v>-0.39100000000000001</v>
      </c>
      <c r="T323" s="20">
        <v>0.02</v>
      </c>
      <c r="U323" s="19">
        <v>-0.73499999999999999</v>
      </c>
      <c r="V323" s="29">
        <v>-4.7E-2</v>
      </c>
    </row>
    <row r="324" spans="1:22" x14ac:dyDescent="0.25">
      <c r="A324" s="125"/>
      <c r="B324" s="18" t="s">
        <v>67</v>
      </c>
      <c r="C324" s="19">
        <v>-2.4E-2</v>
      </c>
      <c r="D324" s="20">
        <v>1</v>
      </c>
      <c r="E324" s="19">
        <v>-8.2000000000000003E-2</v>
      </c>
      <c r="F324" s="29">
        <v>3.5000000000000003E-2</v>
      </c>
      <c r="I324" s="125"/>
      <c r="J324" s="18" t="s">
        <v>68</v>
      </c>
      <c r="K324" s="20">
        <v>-2.5999999999999999E-2</v>
      </c>
      <c r="L324" s="20">
        <v>1</v>
      </c>
      <c r="M324" s="19">
        <v>-0.17599999999999999</v>
      </c>
      <c r="N324" s="29">
        <v>0.125</v>
      </c>
      <c r="Q324" s="125"/>
      <c r="R324" s="18" t="s">
        <v>107</v>
      </c>
      <c r="S324" s="19">
        <v>-0.124</v>
      </c>
      <c r="T324" s="20">
        <v>1</v>
      </c>
      <c r="U324" s="19">
        <v>-0.59599999999999997</v>
      </c>
      <c r="V324" s="29">
        <v>0.34799999999999998</v>
      </c>
    </row>
    <row r="325" spans="1:22" ht="15.75" thickBot="1" x14ac:dyDescent="0.3">
      <c r="A325" s="125"/>
      <c r="B325" s="18" t="s">
        <v>70</v>
      </c>
      <c r="C325" s="19">
        <v>4.3999999999999997E-2</v>
      </c>
      <c r="D325" s="20">
        <v>0.70399999999999996</v>
      </c>
      <c r="E325" s="19">
        <v>-3.1E-2</v>
      </c>
      <c r="F325" s="29">
        <v>0.11799999999999999</v>
      </c>
      <c r="I325" s="125"/>
      <c r="J325" s="18" t="s">
        <v>71</v>
      </c>
      <c r="K325" s="20">
        <v>0.03</v>
      </c>
      <c r="L325" s="20">
        <v>1</v>
      </c>
      <c r="M325" s="19">
        <v>-0.14399999999999999</v>
      </c>
      <c r="N325" s="29">
        <v>0.20399999999999999</v>
      </c>
      <c r="Q325" s="126"/>
      <c r="R325" s="23" t="s">
        <v>108</v>
      </c>
      <c r="S325" s="24">
        <v>-0.35899999999999999</v>
      </c>
      <c r="T325" s="25">
        <v>3.2000000000000001E-2</v>
      </c>
      <c r="U325" s="24">
        <v>-0.69599999999999995</v>
      </c>
      <c r="V325" s="30">
        <v>-2.3E-2</v>
      </c>
    </row>
    <row r="326" spans="1:22" x14ac:dyDescent="0.25">
      <c r="A326" s="125"/>
      <c r="B326" s="18" t="s">
        <v>73</v>
      </c>
      <c r="C326" s="19">
        <v>1.6E-2</v>
      </c>
      <c r="D326" s="20">
        <v>1</v>
      </c>
      <c r="E326" s="19">
        <v>-0.1</v>
      </c>
      <c r="F326" s="29">
        <v>0.13100000000000001</v>
      </c>
      <c r="I326" s="125"/>
      <c r="J326" s="18" t="s">
        <v>74</v>
      </c>
      <c r="K326" s="20">
        <v>-2.5999999999999999E-2</v>
      </c>
      <c r="L326" s="20">
        <v>1</v>
      </c>
      <c r="M326" s="19">
        <v>-0.26900000000000002</v>
      </c>
      <c r="N326" s="29">
        <v>0.218</v>
      </c>
      <c r="Q326" s="124" t="s">
        <v>121</v>
      </c>
      <c r="R326" s="13" t="s">
        <v>22</v>
      </c>
      <c r="S326" s="14">
        <v>-7.0000000000000007E-2</v>
      </c>
      <c r="T326" s="15">
        <v>1</v>
      </c>
      <c r="U326" s="14">
        <v>-0.374</v>
      </c>
      <c r="V326" s="28">
        <v>0.23400000000000001</v>
      </c>
    </row>
    <row r="327" spans="1:22" x14ac:dyDescent="0.25">
      <c r="A327" s="125"/>
      <c r="B327" s="18" t="s">
        <v>76</v>
      </c>
      <c r="C327" s="19">
        <v>-5.0999999999999997E-2</v>
      </c>
      <c r="D327" s="20">
        <v>1</v>
      </c>
      <c r="E327" s="19">
        <v>-0.217</v>
      </c>
      <c r="F327" s="29">
        <v>0.115</v>
      </c>
      <c r="I327" s="125"/>
      <c r="J327" s="18" t="s">
        <v>77</v>
      </c>
      <c r="K327" s="20">
        <v>-0.113</v>
      </c>
      <c r="L327" s="20">
        <v>1</v>
      </c>
      <c r="M327" s="19">
        <v>-0.40100000000000002</v>
      </c>
      <c r="N327" s="29">
        <v>0.17499999999999999</v>
      </c>
      <c r="Q327" s="125"/>
      <c r="R327" s="18" t="s">
        <v>26</v>
      </c>
      <c r="S327" s="19">
        <v>-0.193</v>
      </c>
      <c r="T327" s="20">
        <v>1</v>
      </c>
      <c r="U327" s="19">
        <v>-0.70199999999999996</v>
      </c>
      <c r="V327" s="29">
        <v>0.317</v>
      </c>
    </row>
    <row r="328" spans="1:22" x14ac:dyDescent="0.25">
      <c r="A328" s="125"/>
      <c r="B328" s="18" t="s">
        <v>79</v>
      </c>
      <c r="C328" s="19">
        <v>2.8000000000000001E-2</v>
      </c>
      <c r="D328" s="20">
        <v>1</v>
      </c>
      <c r="E328" s="19">
        <v>-0.15</v>
      </c>
      <c r="F328" s="29">
        <v>0.20499999999999999</v>
      </c>
      <c r="I328" s="125"/>
      <c r="J328" s="18" t="s">
        <v>80</v>
      </c>
      <c r="K328" s="20">
        <v>8.7999999999999995E-2</v>
      </c>
      <c r="L328" s="20">
        <v>1</v>
      </c>
      <c r="M328" s="19">
        <v>-0.19800000000000001</v>
      </c>
      <c r="N328" s="29">
        <v>0.373</v>
      </c>
      <c r="Q328" s="125"/>
      <c r="R328" s="18" t="s">
        <v>25</v>
      </c>
      <c r="S328" s="19">
        <v>-0.107</v>
      </c>
      <c r="T328" s="20">
        <v>1</v>
      </c>
      <c r="U328" s="19">
        <v>-0.54600000000000004</v>
      </c>
      <c r="V328" s="29">
        <v>0.33200000000000002</v>
      </c>
    </row>
    <row r="329" spans="1:22" x14ac:dyDescent="0.25">
      <c r="A329" s="125"/>
      <c r="B329" s="18" t="s">
        <v>82</v>
      </c>
      <c r="C329" s="19">
        <v>9.5000000000000001E-2</v>
      </c>
      <c r="D329" s="20">
        <v>0.88100000000000001</v>
      </c>
      <c r="E329" s="19">
        <v>-7.9000000000000001E-2</v>
      </c>
      <c r="F329" s="29">
        <v>0.26900000000000002</v>
      </c>
      <c r="I329" s="125"/>
      <c r="J329" s="18" t="s">
        <v>83</v>
      </c>
      <c r="K329" s="20">
        <v>0.14299999999999999</v>
      </c>
      <c r="L329" s="20">
        <v>0.82599999999999996</v>
      </c>
      <c r="M329" s="19">
        <v>-0.13400000000000001</v>
      </c>
      <c r="N329" s="29">
        <v>0.42</v>
      </c>
      <c r="Q329" s="125"/>
      <c r="R329" s="18" t="s">
        <v>33</v>
      </c>
      <c r="S329" s="19">
        <v>1.2999999999999999E-2</v>
      </c>
      <c r="T329" s="20">
        <v>1</v>
      </c>
      <c r="U329" s="19">
        <v>-0.27200000000000002</v>
      </c>
      <c r="V329" s="29">
        <v>0.29899999999999999</v>
      </c>
    </row>
    <row r="330" spans="1:22" x14ac:dyDescent="0.25">
      <c r="A330" s="125"/>
      <c r="B330" s="18" t="s">
        <v>85</v>
      </c>
      <c r="C330" s="19">
        <v>6.7000000000000004E-2</v>
      </c>
      <c r="D330" s="20">
        <v>1</v>
      </c>
      <c r="E330" s="19">
        <v>-0.10299999999999999</v>
      </c>
      <c r="F330" s="29">
        <v>0.23799999999999999</v>
      </c>
      <c r="I330" s="125"/>
      <c r="J330" s="18" t="s">
        <v>86</v>
      </c>
      <c r="K330" s="20">
        <v>8.7999999999999995E-2</v>
      </c>
      <c r="L330" s="20">
        <v>1</v>
      </c>
      <c r="M330" s="19">
        <v>-0.22500000000000001</v>
      </c>
      <c r="N330" s="29">
        <v>0.4</v>
      </c>
      <c r="Q330" s="125"/>
      <c r="R330" s="18" t="s">
        <v>37</v>
      </c>
      <c r="S330" s="19">
        <v>-0.11700000000000001</v>
      </c>
      <c r="T330" s="20">
        <v>1</v>
      </c>
      <c r="U330" s="19">
        <v>-0.34699999999999998</v>
      </c>
      <c r="V330" s="29">
        <v>0.113</v>
      </c>
    </row>
    <row r="331" spans="1:22" ht="15.75" thickBot="1" x14ac:dyDescent="0.3">
      <c r="A331" s="126"/>
      <c r="B331" s="23" t="s">
        <v>87</v>
      </c>
      <c r="C331" s="24">
        <v>5.0999999999999997E-2</v>
      </c>
      <c r="D331" s="25">
        <v>1</v>
      </c>
      <c r="E331" s="24">
        <v>-0.115</v>
      </c>
      <c r="F331" s="30">
        <v>0.217</v>
      </c>
      <c r="I331" s="126"/>
      <c r="J331" s="23" t="s">
        <v>88</v>
      </c>
      <c r="K331" s="25">
        <v>0.113</v>
      </c>
      <c r="L331" s="25">
        <v>1</v>
      </c>
      <c r="M331" s="24">
        <v>-0.17499999999999999</v>
      </c>
      <c r="N331" s="30">
        <v>0.40100000000000002</v>
      </c>
      <c r="Q331" s="125"/>
      <c r="R331" s="18" t="s">
        <v>32</v>
      </c>
      <c r="S331" s="19">
        <v>-5.1999999999999998E-2</v>
      </c>
      <c r="T331" s="20">
        <v>1</v>
      </c>
      <c r="U331" s="19">
        <v>-0.34599999999999997</v>
      </c>
      <c r="V331" s="29">
        <v>0.24199999999999999</v>
      </c>
    </row>
    <row r="332" spans="1:22" x14ac:dyDescent="0.25">
      <c r="A332" s="124" t="str">
        <f>A24</f>
        <v>int16 (Awed-Important)</v>
      </c>
      <c r="B332" s="13" t="s">
        <v>20</v>
      </c>
      <c r="C332" s="14">
        <v>2.4E-2</v>
      </c>
      <c r="D332" s="15">
        <v>1</v>
      </c>
      <c r="E332" s="14">
        <v>-0.13</v>
      </c>
      <c r="F332" s="28">
        <v>0.17799999999999999</v>
      </c>
      <c r="I332" s="124" t="str">
        <f>I24</f>
        <v>int16 (Awed-Important)</v>
      </c>
      <c r="J332" s="13" t="s">
        <v>21</v>
      </c>
      <c r="K332" s="15">
        <v>-2E-3</v>
      </c>
      <c r="L332" s="15">
        <v>1</v>
      </c>
      <c r="M332" s="14">
        <v>-0.17399999999999999</v>
      </c>
      <c r="N332" s="28">
        <v>0.16900000000000001</v>
      </c>
      <c r="Q332" s="125"/>
      <c r="R332" s="18" t="s">
        <v>44</v>
      </c>
      <c r="S332" s="19">
        <v>7.0000000000000007E-2</v>
      </c>
      <c r="T332" s="20">
        <v>1</v>
      </c>
      <c r="U332" s="19">
        <v>-0.23400000000000001</v>
      </c>
      <c r="V332" s="29">
        <v>0.374</v>
      </c>
    </row>
    <row r="333" spans="1:22" x14ac:dyDescent="0.25">
      <c r="A333" s="125"/>
      <c r="B333" s="18" t="s">
        <v>24</v>
      </c>
      <c r="C333" s="19">
        <v>0.06</v>
      </c>
      <c r="D333" s="20">
        <v>1</v>
      </c>
      <c r="E333" s="19">
        <v>-5.8999999999999997E-2</v>
      </c>
      <c r="F333" s="29">
        <v>0.17899999999999999</v>
      </c>
      <c r="I333" s="125"/>
      <c r="J333" s="18" t="s">
        <v>25</v>
      </c>
      <c r="K333" s="20">
        <v>-7.8E-2</v>
      </c>
      <c r="L333" s="20">
        <v>1</v>
      </c>
      <c r="M333" s="19">
        <v>-0.35099999999999998</v>
      </c>
      <c r="N333" s="29">
        <v>0.19600000000000001</v>
      </c>
      <c r="Q333" s="125"/>
      <c r="R333" s="18" t="s">
        <v>49</v>
      </c>
      <c r="S333" s="19">
        <v>-0.123</v>
      </c>
      <c r="T333" s="20">
        <v>1</v>
      </c>
      <c r="U333" s="19">
        <v>-0.49099999999999999</v>
      </c>
      <c r="V333" s="29">
        <v>0.246</v>
      </c>
    </row>
    <row r="334" spans="1:22" x14ac:dyDescent="0.25">
      <c r="A334" s="125"/>
      <c r="B334" s="18" t="s">
        <v>28</v>
      </c>
      <c r="C334" s="19">
        <v>-3.6999999999999998E-2</v>
      </c>
      <c r="D334" s="20">
        <v>1</v>
      </c>
      <c r="E334" s="19">
        <v>-0.17899999999999999</v>
      </c>
      <c r="F334" s="29">
        <v>0.105</v>
      </c>
      <c r="I334" s="125"/>
      <c r="J334" s="18" t="s">
        <v>29</v>
      </c>
      <c r="K334" s="20">
        <v>-5.3999999999999999E-2</v>
      </c>
      <c r="L334" s="20">
        <v>1</v>
      </c>
      <c r="M334" s="19">
        <v>-0.27900000000000003</v>
      </c>
      <c r="N334" s="29">
        <v>0.17100000000000001</v>
      </c>
      <c r="Q334" s="125"/>
      <c r="R334" s="18" t="s">
        <v>53</v>
      </c>
      <c r="S334" s="19">
        <v>-3.6999999999999998E-2</v>
      </c>
      <c r="T334" s="20">
        <v>1</v>
      </c>
      <c r="U334" s="19">
        <v>-0.436</v>
      </c>
      <c r="V334" s="29">
        <v>0.36199999999999999</v>
      </c>
    </row>
    <row r="335" spans="1:22" x14ac:dyDescent="0.25">
      <c r="A335" s="125"/>
      <c r="B335" s="18" t="s">
        <v>31</v>
      </c>
      <c r="C335" s="19">
        <v>2.9000000000000001E-2</v>
      </c>
      <c r="D335" s="20">
        <v>1</v>
      </c>
      <c r="E335" s="19">
        <v>-0.13700000000000001</v>
      </c>
      <c r="F335" s="29">
        <v>0.19500000000000001</v>
      </c>
      <c r="I335" s="125"/>
      <c r="J335" s="18" t="s">
        <v>32</v>
      </c>
      <c r="K335" s="20">
        <v>4.1000000000000002E-2</v>
      </c>
      <c r="L335" s="20">
        <v>1</v>
      </c>
      <c r="M335" s="19">
        <v>-0.191</v>
      </c>
      <c r="N335" s="29">
        <v>0.27300000000000002</v>
      </c>
      <c r="Q335" s="125"/>
      <c r="R335" s="18" t="s">
        <v>57</v>
      </c>
      <c r="S335" s="19">
        <v>8.3000000000000004E-2</v>
      </c>
      <c r="T335" s="20">
        <v>1</v>
      </c>
      <c r="U335" s="19">
        <v>-0.14699999999999999</v>
      </c>
      <c r="V335" s="29">
        <v>0.313</v>
      </c>
    </row>
    <row r="336" spans="1:22" x14ac:dyDescent="0.25">
      <c r="A336" s="125"/>
      <c r="B336" s="18" t="s">
        <v>35</v>
      </c>
      <c r="C336" s="19">
        <v>-2.4E-2</v>
      </c>
      <c r="D336" s="20">
        <v>1</v>
      </c>
      <c r="E336" s="19">
        <v>-0.17799999999999999</v>
      </c>
      <c r="F336" s="29">
        <v>0.13</v>
      </c>
      <c r="I336" s="125"/>
      <c r="J336" s="18" t="s">
        <v>36</v>
      </c>
      <c r="K336" s="20">
        <v>2E-3</v>
      </c>
      <c r="L336" s="20">
        <v>1</v>
      </c>
      <c r="M336" s="19">
        <v>-0.16900000000000001</v>
      </c>
      <c r="N336" s="29">
        <v>0.17399999999999999</v>
      </c>
      <c r="Q336" s="125"/>
      <c r="R336" s="18" t="s">
        <v>61</v>
      </c>
      <c r="S336" s="19">
        <v>-4.7E-2</v>
      </c>
      <c r="T336" s="20">
        <v>1</v>
      </c>
      <c r="U336" s="19">
        <v>-0.33800000000000002</v>
      </c>
      <c r="V336" s="29">
        <v>0.24399999999999999</v>
      </c>
    </row>
    <row r="337" spans="1:22" x14ac:dyDescent="0.25">
      <c r="A337" s="125"/>
      <c r="B337" s="18" t="s">
        <v>39</v>
      </c>
      <c r="C337" s="19">
        <v>3.5999999999999997E-2</v>
      </c>
      <c r="D337" s="20">
        <v>1</v>
      </c>
      <c r="E337" s="19">
        <v>-6.4000000000000001E-2</v>
      </c>
      <c r="F337" s="29">
        <v>0.13700000000000001</v>
      </c>
      <c r="I337" s="125"/>
      <c r="J337" s="18" t="s">
        <v>40</v>
      </c>
      <c r="K337" s="20">
        <v>-7.5999999999999998E-2</v>
      </c>
      <c r="L337" s="20">
        <v>1</v>
      </c>
      <c r="M337" s="19">
        <v>-0.315</v>
      </c>
      <c r="N337" s="29">
        <v>0.16400000000000001</v>
      </c>
      <c r="Q337" s="125"/>
      <c r="R337" s="18" t="s">
        <v>65</v>
      </c>
      <c r="S337" s="19">
        <v>1.7999999999999999E-2</v>
      </c>
      <c r="T337" s="20">
        <v>1</v>
      </c>
      <c r="U337" s="19">
        <v>-0.182</v>
      </c>
      <c r="V337" s="29">
        <v>0.218</v>
      </c>
    </row>
    <row r="338" spans="1:22" x14ac:dyDescent="0.25">
      <c r="A338" s="125"/>
      <c r="B338" s="18" t="s">
        <v>42</v>
      </c>
      <c r="C338" s="19">
        <v>-6.0999999999999999E-2</v>
      </c>
      <c r="D338" s="20">
        <v>0.85099999999999998</v>
      </c>
      <c r="E338" s="19">
        <v>-0.17100000000000001</v>
      </c>
      <c r="F338" s="29">
        <v>4.9000000000000002E-2</v>
      </c>
      <c r="I338" s="125"/>
      <c r="J338" s="18" t="s">
        <v>43</v>
      </c>
      <c r="K338" s="20">
        <v>-5.1999999999999998E-2</v>
      </c>
      <c r="L338" s="20">
        <v>1</v>
      </c>
      <c r="M338" s="19">
        <v>-0.16400000000000001</v>
      </c>
      <c r="N338" s="29">
        <v>0.06</v>
      </c>
      <c r="Q338" s="125"/>
      <c r="R338" s="18" t="s">
        <v>69</v>
      </c>
      <c r="S338" s="19">
        <v>0.193</v>
      </c>
      <c r="T338" s="20">
        <v>1</v>
      </c>
      <c r="U338" s="19">
        <v>-0.317</v>
      </c>
      <c r="V338" s="29">
        <v>0.70199999999999996</v>
      </c>
    </row>
    <row r="339" spans="1:22" x14ac:dyDescent="0.25">
      <c r="A339" s="125"/>
      <c r="B339" s="18" t="s">
        <v>46</v>
      </c>
      <c r="C339" s="19">
        <v>5.0000000000000001E-3</v>
      </c>
      <c r="D339" s="20">
        <v>1</v>
      </c>
      <c r="E339" s="19">
        <v>-0.19400000000000001</v>
      </c>
      <c r="F339" s="29">
        <v>0.20399999999999999</v>
      </c>
      <c r="I339" s="125"/>
      <c r="J339" s="18" t="s">
        <v>47</v>
      </c>
      <c r="K339" s="20">
        <v>4.2999999999999997E-2</v>
      </c>
      <c r="L339" s="20">
        <v>1</v>
      </c>
      <c r="M339" s="19">
        <v>-0.29699999999999999</v>
      </c>
      <c r="N339" s="29">
        <v>0.38400000000000001</v>
      </c>
      <c r="Q339" s="125"/>
      <c r="R339" s="18" t="s">
        <v>72</v>
      </c>
      <c r="S339" s="19">
        <v>0.123</v>
      </c>
      <c r="T339" s="20">
        <v>1</v>
      </c>
      <c r="U339" s="19">
        <v>-0.246</v>
      </c>
      <c r="V339" s="29">
        <v>0.49099999999999999</v>
      </c>
    </row>
    <row r="340" spans="1:22" x14ac:dyDescent="0.25">
      <c r="A340" s="125"/>
      <c r="B340" s="18" t="s">
        <v>51</v>
      </c>
      <c r="C340" s="19">
        <v>-0.06</v>
      </c>
      <c r="D340" s="20">
        <v>1</v>
      </c>
      <c r="E340" s="19">
        <v>-0.17899999999999999</v>
      </c>
      <c r="F340" s="29">
        <v>5.8999999999999997E-2</v>
      </c>
      <c r="I340" s="125"/>
      <c r="J340" s="18" t="s">
        <v>52</v>
      </c>
      <c r="K340" s="20">
        <v>7.8E-2</v>
      </c>
      <c r="L340" s="20">
        <v>1</v>
      </c>
      <c r="M340" s="19">
        <v>-0.19600000000000001</v>
      </c>
      <c r="N340" s="29">
        <v>0.35099999999999998</v>
      </c>
      <c r="Q340" s="125"/>
      <c r="R340" s="18" t="s">
        <v>75</v>
      </c>
      <c r="S340" s="19">
        <v>8.5999999999999993E-2</v>
      </c>
      <c r="T340" s="20">
        <v>1</v>
      </c>
      <c r="U340" s="19">
        <v>-0.46600000000000003</v>
      </c>
      <c r="V340" s="29">
        <v>0.63800000000000001</v>
      </c>
    </row>
    <row r="341" spans="1:22" x14ac:dyDescent="0.25">
      <c r="A341" s="125"/>
      <c r="B341" s="18" t="s">
        <v>55</v>
      </c>
      <c r="C341" s="19">
        <v>-3.5999999999999997E-2</v>
      </c>
      <c r="D341" s="20">
        <v>1</v>
      </c>
      <c r="E341" s="19">
        <v>-0.13700000000000001</v>
      </c>
      <c r="F341" s="29">
        <v>6.4000000000000001E-2</v>
      </c>
      <c r="I341" s="125"/>
      <c r="J341" s="18" t="s">
        <v>56</v>
      </c>
      <c r="K341" s="20">
        <v>7.5999999999999998E-2</v>
      </c>
      <c r="L341" s="20">
        <v>1</v>
      </c>
      <c r="M341" s="19">
        <v>-0.16400000000000001</v>
      </c>
      <c r="N341" s="29">
        <v>0.315</v>
      </c>
      <c r="Q341" s="125"/>
      <c r="R341" s="18" t="s">
        <v>78</v>
      </c>
      <c r="S341" s="19">
        <v>0.20599999999999999</v>
      </c>
      <c r="T341" s="20">
        <v>1</v>
      </c>
      <c r="U341" s="19">
        <v>-0.21199999999999999</v>
      </c>
      <c r="V341" s="29">
        <v>0.624</v>
      </c>
    </row>
    <row r="342" spans="1:22" x14ac:dyDescent="0.25">
      <c r="A342" s="125"/>
      <c r="B342" s="18" t="s">
        <v>59</v>
      </c>
      <c r="C342" s="19">
        <v>-9.7000000000000003E-2</v>
      </c>
      <c r="D342" s="20">
        <v>0.48199999999999998</v>
      </c>
      <c r="E342" s="19">
        <v>-0.247</v>
      </c>
      <c r="F342" s="29">
        <v>5.2999999999999999E-2</v>
      </c>
      <c r="I342" s="125"/>
      <c r="J342" s="18" t="s">
        <v>60</v>
      </c>
      <c r="K342" s="20">
        <v>2.3E-2</v>
      </c>
      <c r="L342" s="20">
        <v>1</v>
      </c>
      <c r="M342" s="19">
        <v>-0.22</v>
      </c>
      <c r="N342" s="29">
        <v>0.26700000000000002</v>
      </c>
      <c r="Q342" s="125"/>
      <c r="R342" s="18" t="s">
        <v>81</v>
      </c>
      <c r="S342" s="19">
        <v>7.5999999999999998E-2</v>
      </c>
      <c r="T342" s="20">
        <v>1</v>
      </c>
      <c r="U342" s="19">
        <v>-0.41299999999999998</v>
      </c>
      <c r="V342" s="29">
        <v>0.56399999999999995</v>
      </c>
    </row>
    <row r="343" spans="1:22" x14ac:dyDescent="0.25">
      <c r="A343" s="125"/>
      <c r="B343" s="18" t="s">
        <v>63</v>
      </c>
      <c r="C343" s="19">
        <v>-3.1E-2</v>
      </c>
      <c r="D343" s="20">
        <v>1</v>
      </c>
      <c r="E343" s="19">
        <v>-0.20200000000000001</v>
      </c>
      <c r="F343" s="29">
        <v>0.14000000000000001</v>
      </c>
      <c r="I343" s="125"/>
      <c r="J343" s="18" t="s">
        <v>64</v>
      </c>
      <c r="K343" s="20">
        <v>0.11899999999999999</v>
      </c>
      <c r="L343" s="20">
        <v>1</v>
      </c>
      <c r="M343" s="19">
        <v>-0.376</v>
      </c>
      <c r="N343" s="29">
        <v>0.61399999999999999</v>
      </c>
      <c r="Q343" s="125"/>
      <c r="R343" s="18" t="s">
        <v>84</v>
      </c>
      <c r="S343" s="19">
        <v>0.14099999999999999</v>
      </c>
      <c r="T343" s="20">
        <v>1</v>
      </c>
      <c r="U343" s="19">
        <v>-0.16800000000000001</v>
      </c>
      <c r="V343" s="29">
        <v>0.45</v>
      </c>
    </row>
    <row r="344" spans="1:22" x14ac:dyDescent="0.25">
      <c r="A344" s="125"/>
      <c r="B344" s="18" t="s">
        <v>67</v>
      </c>
      <c r="C344" s="19">
        <v>3.6999999999999998E-2</v>
      </c>
      <c r="D344" s="20">
        <v>1</v>
      </c>
      <c r="E344" s="19">
        <v>-0.105</v>
      </c>
      <c r="F344" s="29">
        <v>0.17899999999999999</v>
      </c>
      <c r="I344" s="125"/>
      <c r="J344" s="18" t="s">
        <v>68</v>
      </c>
      <c r="K344" s="20">
        <v>5.3999999999999999E-2</v>
      </c>
      <c r="L344" s="20">
        <v>1</v>
      </c>
      <c r="M344" s="19">
        <v>-0.17100000000000001</v>
      </c>
      <c r="N344" s="29">
        <v>0.27900000000000003</v>
      </c>
      <c r="Q344" s="125"/>
      <c r="R344" s="18" t="s">
        <v>52</v>
      </c>
      <c r="S344" s="19">
        <v>0.107</v>
      </c>
      <c r="T344" s="20">
        <v>1</v>
      </c>
      <c r="U344" s="19">
        <v>-0.33200000000000002</v>
      </c>
      <c r="V344" s="29">
        <v>0.54600000000000004</v>
      </c>
    </row>
    <row r="345" spans="1:22" x14ac:dyDescent="0.25">
      <c r="A345" s="125"/>
      <c r="B345" s="18" t="s">
        <v>70</v>
      </c>
      <c r="C345" s="19">
        <v>6.0999999999999999E-2</v>
      </c>
      <c r="D345" s="20">
        <v>0.85099999999999998</v>
      </c>
      <c r="E345" s="19">
        <v>-4.9000000000000002E-2</v>
      </c>
      <c r="F345" s="29">
        <v>0.17100000000000001</v>
      </c>
      <c r="I345" s="125"/>
      <c r="J345" s="18" t="s">
        <v>71</v>
      </c>
      <c r="K345" s="20">
        <v>5.1999999999999998E-2</v>
      </c>
      <c r="L345" s="20">
        <v>1</v>
      </c>
      <c r="M345" s="19">
        <v>-0.06</v>
      </c>
      <c r="N345" s="29">
        <v>0.16400000000000001</v>
      </c>
      <c r="Q345" s="125"/>
      <c r="R345" s="18" t="s">
        <v>89</v>
      </c>
      <c r="S345" s="19">
        <v>3.6999999999999998E-2</v>
      </c>
      <c r="T345" s="20">
        <v>1</v>
      </c>
      <c r="U345" s="19">
        <v>-0.36199999999999999</v>
      </c>
      <c r="V345" s="29">
        <v>0.436</v>
      </c>
    </row>
    <row r="346" spans="1:22" x14ac:dyDescent="0.25">
      <c r="A346" s="125"/>
      <c r="B346" s="18" t="s">
        <v>73</v>
      </c>
      <c r="C346" s="19">
        <v>9.7000000000000003E-2</v>
      </c>
      <c r="D346" s="20">
        <v>0.48199999999999998</v>
      </c>
      <c r="E346" s="19">
        <v>-5.2999999999999999E-2</v>
      </c>
      <c r="F346" s="29">
        <v>0.247</v>
      </c>
      <c r="I346" s="125"/>
      <c r="J346" s="18" t="s">
        <v>74</v>
      </c>
      <c r="K346" s="20">
        <v>-2.3E-2</v>
      </c>
      <c r="L346" s="20">
        <v>1</v>
      </c>
      <c r="M346" s="19">
        <v>-0.26700000000000002</v>
      </c>
      <c r="N346" s="29">
        <v>0.22</v>
      </c>
      <c r="Q346" s="125"/>
      <c r="R346" s="18" t="s">
        <v>90</v>
      </c>
      <c r="S346" s="19">
        <v>-8.5999999999999993E-2</v>
      </c>
      <c r="T346" s="20">
        <v>1</v>
      </c>
      <c r="U346" s="19">
        <v>-0.63800000000000001</v>
      </c>
      <c r="V346" s="29">
        <v>0.46600000000000003</v>
      </c>
    </row>
    <row r="347" spans="1:22" x14ac:dyDescent="0.25">
      <c r="A347" s="125"/>
      <c r="B347" s="18" t="s">
        <v>76</v>
      </c>
      <c r="C347" s="19">
        <v>6.6000000000000003E-2</v>
      </c>
      <c r="D347" s="20">
        <v>1</v>
      </c>
      <c r="E347" s="19">
        <v>-0.107</v>
      </c>
      <c r="F347" s="29">
        <v>0.23799999999999999</v>
      </c>
      <c r="I347" s="125"/>
      <c r="J347" s="18" t="s">
        <v>77</v>
      </c>
      <c r="K347" s="20">
        <v>9.6000000000000002E-2</v>
      </c>
      <c r="L347" s="20">
        <v>1</v>
      </c>
      <c r="M347" s="19">
        <v>-0.311</v>
      </c>
      <c r="N347" s="29">
        <v>0.502</v>
      </c>
      <c r="Q347" s="125"/>
      <c r="R347" s="18" t="s">
        <v>91</v>
      </c>
      <c r="S347" s="19">
        <v>0.12</v>
      </c>
      <c r="T347" s="20">
        <v>1</v>
      </c>
      <c r="U347" s="19">
        <v>-0.44600000000000001</v>
      </c>
      <c r="V347" s="29">
        <v>0.68600000000000005</v>
      </c>
    </row>
    <row r="348" spans="1:22" x14ac:dyDescent="0.25">
      <c r="A348" s="125"/>
      <c r="B348" s="18" t="s">
        <v>79</v>
      </c>
      <c r="C348" s="19">
        <v>-2.9000000000000001E-2</v>
      </c>
      <c r="D348" s="20">
        <v>1</v>
      </c>
      <c r="E348" s="19">
        <v>-0.19500000000000001</v>
      </c>
      <c r="F348" s="29">
        <v>0.13700000000000001</v>
      </c>
      <c r="I348" s="125"/>
      <c r="J348" s="18" t="s">
        <v>80</v>
      </c>
      <c r="K348" s="20">
        <v>-4.1000000000000002E-2</v>
      </c>
      <c r="L348" s="20">
        <v>1</v>
      </c>
      <c r="M348" s="19">
        <v>-0.27300000000000002</v>
      </c>
      <c r="N348" s="29">
        <v>0.191</v>
      </c>
      <c r="Q348" s="125"/>
      <c r="R348" s="18" t="s">
        <v>92</v>
      </c>
      <c r="S348" s="19">
        <v>-0.01</v>
      </c>
      <c r="T348" s="20">
        <v>1</v>
      </c>
      <c r="U348" s="19">
        <v>-0.57299999999999995</v>
      </c>
      <c r="V348" s="29">
        <v>0.55300000000000005</v>
      </c>
    </row>
    <row r="349" spans="1:22" x14ac:dyDescent="0.25">
      <c r="A349" s="125"/>
      <c r="B349" s="18" t="s">
        <v>82</v>
      </c>
      <c r="C349" s="19">
        <v>-5.0000000000000001E-3</v>
      </c>
      <c r="D349" s="20">
        <v>1</v>
      </c>
      <c r="E349" s="19">
        <v>-0.20399999999999999</v>
      </c>
      <c r="F349" s="29">
        <v>0.19400000000000001</v>
      </c>
      <c r="I349" s="125"/>
      <c r="J349" s="18" t="s">
        <v>83</v>
      </c>
      <c r="K349" s="20">
        <v>-4.2999999999999997E-2</v>
      </c>
      <c r="L349" s="20">
        <v>1</v>
      </c>
      <c r="M349" s="19">
        <v>-0.38400000000000001</v>
      </c>
      <c r="N349" s="29">
        <v>0.29699999999999999</v>
      </c>
      <c r="Q349" s="125"/>
      <c r="R349" s="18" t="s">
        <v>64</v>
      </c>
      <c r="S349" s="19">
        <v>5.5E-2</v>
      </c>
      <c r="T349" s="20">
        <v>1</v>
      </c>
      <c r="U349" s="19">
        <v>-0.38900000000000001</v>
      </c>
      <c r="V349" s="29">
        <v>0.499</v>
      </c>
    </row>
    <row r="350" spans="1:22" x14ac:dyDescent="0.25">
      <c r="A350" s="125"/>
      <c r="B350" s="18" t="s">
        <v>85</v>
      </c>
      <c r="C350" s="19">
        <v>3.1E-2</v>
      </c>
      <c r="D350" s="20">
        <v>1</v>
      </c>
      <c r="E350" s="19">
        <v>-0.14000000000000001</v>
      </c>
      <c r="F350" s="29">
        <v>0.20200000000000001</v>
      </c>
      <c r="I350" s="125"/>
      <c r="J350" s="18" t="s">
        <v>86</v>
      </c>
      <c r="K350" s="20">
        <v>-0.11899999999999999</v>
      </c>
      <c r="L350" s="20">
        <v>1</v>
      </c>
      <c r="M350" s="19">
        <v>-0.61399999999999999</v>
      </c>
      <c r="N350" s="29">
        <v>0.376</v>
      </c>
      <c r="Q350" s="125"/>
      <c r="R350" s="18" t="s">
        <v>93</v>
      </c>
      <c r="S350" s="19">
        <v>-1.2999999999999999E-2</v>
      </c>
      <c r="T350" s="20">
        <v>1</v>
      </c>
      <c r="U350" s="19">
        <v>-0.29899999999999999</v>
      </c>
      <c r="V350" s="29">
        <v>0.27200000000000002</v>
      </c>
    </row>
    <row r="351" spans="1:22" ht="15.75" thickBot="1" x14ac:dyDescent="0.3">
      <c r="A351" s="126"/>
      <c r="B351" s="23" t="s">
        <v>87</v>
      </c>
      <c r="C351" s="24">
        <v>-6.6000000000000003E-2</v>
      </c>
      <c r="D351" s="25">
        <v>1</v>
      </c>
      <c r="E351" s="24">
        <v>-0.23799999999999999</v>
      </c>
      <c r="F351" s="30">
        <v>0.107</v>
      </c>
      <c r="I351" s="126"/>
      <c r="J351" s="23" t="s">
        <v>88</v>
      </c>
      <c r="K351" s="25">
        <v>-9.6000000000000002E-2</v>
      </c>
      <c r="L351" s="25">
        <v>1</v>
      </c>
      <c r="M351" s="24">
        <v>-0.502</v>
      </c>
      <c r="N351" s="30">
        <v>0.311</v>
      </c>
      <c r="Q351" s="125"/>
      <c r="R351" s="18" t="s">
        <v>94</v>
      </c>
      <c r="S351" s="19">
        <v>-8.3000000000000004E-2</v>
      </c>
      <c r="T351" s="20">
        <v>1</v>
      </c>
      <c r="U351" s="19">
        <v>-0.313</v>
      </c>
      <c r="V351" s="29">
        <v>0.14699999999999999</v>
      </c>
    </row>
    <row r="352" spans="1:22" x14ac:dyDescent="0.25">
      <c r="A352" s="124" t="str">
        <f>A25</f>
        <v>int17 (Submissive-Dominant)</v>
      </c>
      <c r="B352" s="13" t="s">
        <v>20</v>
      </c>
      <c r="C352" s="14">
        <v>3.4000000000000002E-2</v>
      </c>
      <c r="D352" s="15">
        <v>1</v>
      </c>
      <c r="E352" s="14">
        <v>-9.6000000000000002E-2</v>
      </c>
      <c r="F352" s="28">
        <v>0.16400000000000001</v>
      </c>
      <c r="I352" s="124" t="str">
        <f>I25</f>
        <v>int17 (Submissive-Dominant)</v>
      </c>
      <c r="J352" s="13" t="s">
        <v>21</v>
      </c>
      <c r="K352" s="15">
        <v>5.3999999999999999E-2</v>
      </c>
      <c r="L352" s="15">
        <v>1</v>
      </c>
      <c r="M352" s="14">
        <v>-0.11899999999999999</v>
      </c>
      <c r="N352" s="28">
        <v>0.22800000000000001</v>
      </c>
      <c r="Q352" s="125"/>
      <c r="R352" s="18" t="s">
        <v>95</v>
      </c>
      <c r="S352" s="19">
        <v>-0.20599999999999999</v>
      </c>
      <c r="T352" s="20">
        <v>1</v>
      </c>
      <c r="U352" s="19">
        <v>-0.624</v>
      </c>
      <c r="V352" s="29">
        <v>0.21199999999999999</v>
      </c>
    </row>
    <row r="353" spans="1:22" x14ac:dyDescent="0.25">
      <c r="A353" s="125"/>
      <c r="B353" s="18" t="s">
        <v>24</v>
      </c>
      <c r="C353" s="19">
        <v>2.1999999999999999E-2</v>
      </c>
      <c r="D353" s="20">
        <v>1</v>
      </c>
      <c r="E353" s="19">
        <v>-0.14799999999999999</v>
      </c>
      <c r="F353" s="29">
        <v>0.192</v>
      </c>
      <c r="I353" s="125"/>
      <c r="J353" s="18" t="s">
        <v>25</v>
      </c>
      <c r="K353" s="20">
        <v>-5.1999999999999998E-2</v>
      </c>
      <c r="L353" s="20">
        <v>1</v>
      </c>
      <c r="M353" s="19">
        <v>-0.40600000000000003</v>
      </c>
      <c r="N353" s="29">
        <v>0.30199999999999999</v>
      </c>
      <c r="Q353" s="125"/>
      <c r="R353" s="18" t="s">
        <v>96</v>
      </c>
      <c r="S353" s="19">
        <v>-0.12</v>
      </c>
      <c r="T353" s="20">
        <v>1</v>
      </c>
      <c r="U353" s="19">
        <v>-0.68600000000000005</v>
      </c>
      <c r="V353" s="29">
        <v>0.44600000000000001</v>
      </c>
    </row>
    <row r="354" spans="1:22" x14ac:dyDescent="0.25">
      <c r="A354" s="125"/>
      <c r="B354" s="18" t="s">
        <v>28</v>
      </c>
      <c r="C354" s="19">
        <v>6.9389999999999998E-18</v>
      </c>
      <c r="D354" s="20">
        <v>1</v>
      </c>
      <c r="E354" s="19">
        <v>-0.109</v>
      </c>
      <c r="F354" s="29">
        <v>0.109</v>
      </c>
      <c r="I354" s="125"/>
      <c r="J354" s="18" t="s">
        <v>29</v>
      </c>
      <c r="K354" s="20">
        <v>1.2E-2</v>
      </c>
      <c r="L354" s="20">
        <v>1</v>
      </c>
      <c r="M354" s="19">
        <v>-0.17499999999999999</v>
      </c>
      <c r="N354" s="29">
        <v>0.19900000000000001</v>
      </c>
      <c r="Q354" s="125"/>
      <c r="R354" s="18" t="s">
        <v>97</v>
      </c>
      <c r="S354" s="19">
        <v>-0.13</v>
      </c>
      <c r="T354" s="20">
        <v>0.96</v>
      </c>
      <c r="U354" s="19">
        <v>-0.35599999999999998</v>
      </c>
      <c r="V354" s="29">
        <v>9.6000000000000002E-2</v>
      </c>
    </row>
    <row r="355" spans="1:22" x14ac:dyDescent="0.25">
      <c r="A355" s="125"/>
      <c r="B355" s="18" t="s">
        <v>31</v>
      </c>
      <c r="C355" s="19">
        <v>-4.1000000000000002E-2</v>
      </c>
      <c r="D355" s="20">
        <v>1</v>
      </c>
      <c r="E355" s="19">
        <v>-0.188</v>
      </c>
      <c r="F355" s="29">
        <v>0.107</v>
      </c>
      <c r="I355" s="125"/>
      <c r="J355" s="18" t="s">
        <v>32</v>
      </c>
      <c r="K355" s="20">
        <v>-3.3000000000000002E-2</v>
      </c>
      <c r="L355" s="20">
        <v>1</v>
      </c>
      <c r="M355" s="19">
        <v>-0.105</v>
      </c>
      <c r="N355" s="29">
        <v>3.9E-2</v>
      </c>
      <c r="Q355" s="125"/>
      <c r="R355" s="18" t="s">
        <v>98</v>
      </c>
      <c r="S355" s="19">
        <v>-6.5000000000000002E-2</v>
      </c>
      <c r="T355" s="20">
        <v>1</v>
      </c>
      <c r="U355" s="19">
        <v>-0.32700000000000001</v>
      </c>
      <c r="V355" s="29">
        <v>0.19700000000000001</v>
      </c>
    </row>
    <row r="356" spans="1:22" x14ac:dyDescent="0.25">
      <c r="A356" s="125"/>
      <c r="B356" s="18" t="s">
        <v>35</v>
      </c>
      <c r="C356" s="19">
        <v>-3.4000000000000002E-2</v>
      </c>
      <c r="D356" s="20">
        <v>1</v>
      </c>
      <c r="E356" s="19">
        <v>-0.16400000000000001</v>
      </c>
      <c r="F356" s="29">
        <v>9.6000000000000002E-2</v>
      </c>
      <c r="I356" s="125"/>
      <c r="J356" s="18" t="s">
        <v>36</v>
      </c>
      <c r="K356" s="20">
        <v>-5.3999999999999999E-2</v>
      </c>
      <c r="L356" s="20">
        <v>1</v>
      </c>
      <c r="M356" s="19">
        <v>-0.22800000000000001</v>
      </c>
      <c r="N356" s="29">
        <v>0.11899999999999999</v>
      </c>
      <c r="Q356" s="125"/>
      <c r="R356" s="18" t="s">
        <v>99</v>
      </c>
      <c r="S356" s="19">
        <v>0.11700000000000001</v>
      </c>
      <c r="T356" s="20">
        <v>1</v>
      </c>
      <c r="U356" s="19">
        <v>-0.113</v>
      </c>
      <c r="V356" s="29">
        <v>0.34699999999999998</v>
      </c>
    </row>
    <row r="357" spans="1:22" x14ac:dyDescent="0.25">
      <c r="A357" s="125"/>
      <c r="B357" s="18" t="s">
        <v>39</v>
      </c>
      <c r="C357" s="19">
        <v>-1.2E-2</v>
      </c>
      <c r="D357" s="20">
        <v>1</v>
      </c>
      <c r="E357" s="19">
        <v>-0.13900000000000001</v>
      </c>
      <c r="F357" s="29">
        <v>0.115</v>
      </c>
      <c r="I357" s="125"/>
      <c r="J357" s="18" t="s">
        <v>40</v>
      </c>
      <c r="K357" s="20">
        <v>-0.107</v>
      </c>
      <c r="L357" s="20">
        <v>1</v>
      </c>
      <c r="M357" s="19">
        <v>-0.42399999999999999</v>
      </c>
      <c r="N357" s="29">
        <v>0.21</v>
      </c>
      <c r="Q357" s="125"/>
      <c r="R357" s="18" t="s">
        <v>100</v>
      </c>
      <c r="S357" s="19">
        <v>4.7E-2</v>
      </c>
      <c r="T357" s="20">
        <v>1</v>
      </c>
      <c r="U357" s="19">
        <v>-0.24399999999999999</v>
      </c>
      <c r="V357" s="29">
        <v>0.33800000000000002</v>
      </c>
    </row>
    <row r="358" spans="1:22" x14ac:dyDescent="0.25">
      <c r="A358" s="125"/>
      <c r="B358" s="18" t="s">
        <v>42</v>
      </c>
      <c r="C358" s="19">
        <v>-3.4000000000000002E-2</v>
      </c>
      <c r="D358" s="20">
        <v>1</v>
      </c>
      <c r="E358" s="19">
        <v>-0.17399999999999999</v>
      </c>
      <c r="F358" s="29">
        <v>0.105</v>
      </c>
      <c r="I358" s="125"/>
      <c r="J358" s="18" t="s">
        <v>43</v>
      </c>
      <c r="K358" s="20">
        <v>-4.2000000000000003E-2</v>
      </c>
      <c r="L358" s="20">
        <v>1</v>
      </c>
      <c r="M358" s="19">
        <v>-0.17299999999999999</v>
      </c>
      <c r="N358" s="29">
        <v>8.7999999999999995E-2</v>
      </c>
      <c r="Q358" s="125"/>
      <c r="R358" s="18" t="s">
        <v>101</v>
      </c>
      <c r="S358" s="19">
        <v>-7.5999999999999998E-2</v>
      </c>
      <c r="T358" s="20">
        <v>1</v>
      </c>
      <c r="U358" s="19">
        <v>-0.56399999999999995</v>
      </c>
      <c r="V358" s="29">
        <v>0.41299999999999998</v>
      </c>
    </row>
    <row r="359" spans="1:22" x14ac:dyDescent="0.25">
      <c r="A359" s="125"/>
      <c r="B359" s="18" t="s">
        <v>46</v>
      </c>
      <c r="C359" s="19">
        <v>-7.4999999999999997E-2</v>
      </c>
      <c r="D359" s="20">
        <v>0.34100000000000003</v>
      </c>
      <c r="E359" s="19">
        <v>-0.182</v>
      </c>
      <c r="F359" s="29">
        <v>3.2000000000000001E-2</v>
      </c>
      <c r="I359" s="125"/>
      <c r="J359" s="18" t="s">
        <v>47</v>
      </c>
      <c r="K359" s="20">
        <v>-8.7999999999999995E-2</v>
      </c>
      <c r="L359" s="20">
        <v>0.90800000000000003</v>
      </c>
      <c r="M359" s="19">
        <v>-0.26300000000000001</v>
      </c>
      <c r="N359" s="29">
        <v>8.6999999999999994E-2</v>
      </c>
      <c r="Q359" s="125"/>
      <c r="R359" s="18" t="s">
        <v>102</v>
      </c>
      <c r="S359" s="19">
        <v>0.01</v>
      </c>
      <c r="T359" s="20">
        <v>1</v>
      </c>
      <c r="U359" s="19">
        <v>-0.55300000000000005</v>
      </c>
      <c r="V359" s="29">
        <v>0.57299999999999995</v>
      </c>
    </row>
    <row r="360" spans="1:22" x14ac:dyDescent="0.25">
      <c r="A360" s="125"/>
      <c r="B360" s="18" t="s">
        <v>51</v>
      </c>
      <c r="C360" s="19">
        <v>-2.1999999999999999E-2</v>
      </c>
      <c r="D360" s="20">
        <v>1</v>
      </c>
      <c r="E360" s="19">
        <v>-0.192</v>
      </c>
      <c r="F360" s="29">
        <v>0.14799999999999999</v>
      </c>
      <c r="I360" s="125"/>
      <c r="J360" s="18" t="s">
        <v>52</v>
      </c>
      <c r="K360" s="20">
        <v>5.1999999999999998E-2</v>
      </c>
      <c r="L360" s="20">
        <v>1</v>
      </c>
      <c r="M360" s="19">
        <v>-0.30199999999999999</v>
      </c>
      <c r="N360" s="29">
        <v>0.40600000000000003</v>
      </c>
      <c r="Q360" s="125"/>
      <c r="R360" s="18" t="s">
        <v>103</v>
      </c>
      <c r="S360" s="19">
        <v>0.13</v>
      </c>
      <c r="T360" s="20">
        <v>0.96</v>
      </c>
      <c r="U360" s="19">
        <v>-9.6000000000000002E-2</v>
      </c>
      <c r="V360" s="29">
        <v>0.35599999999999998</v>
      </c>
    </row>
    <row r="361" spans="1:22" x14ac:dyDescent="0.25">
      <c r="A361" s="125"/>
      <c r="B361" s="18" t="s">
        <v>55</v>
      </c>
      <c r="C361" s="19">
        <v>1.2E-2</v>
      </c>
      <c r="D361" s="20">
        <v>1</v>
      </c>
      <c r="E361" s="19">
        <v>-0.115</v>
      </c>
      <c r="F361" s="29">
        <v>0.13900000000000001</v>
      </c>
      <c r="I361" s="125"/>
      <c r="J361" s="18" t="s">
        <v>56</v>
      </c>
      <c r="K361" s="20">
        <v>0.107</v>
      </c>
      <c r="L361" s="20">
        <v>1</v>
      </c>
      <c r="M361" s="19">
        <v>-0.21</v>
      </c>
      <c r="N361" s="29">
        <v>0.42399999999999999</v>
      </c>
      <c r="Q361" s="125"/>
      <c r="R361" s="18" t="s">
        <v>104</v>
      </c>
      <c r="S361" s="19">
        <v>6.5000000000000002E-2</v>
      </c>
      <c r="T361" s="20">
        <v>1</v>
      </c>
      <c r="U361" s="19">
        <v>-0.20499999999999999</v>
      </c>
      <c r="V361" s="29">
        <v>0.33500000000000002</v>
      </c>
    </row>
    <row r="362" spans="1:22" x14ac:dyDescent="0.25">
      <c r="A362" s="125"/>
      <c r="B362" s="18" t="s">
        <v>59</v>
      </c>
      <c r="C362" s="19">
        <v>-2.1999999999999999E-2</v>
      </c>
      <c r="D362" s="20">
        <v>1</v>
      </c>
      <c r="E362" s="19">
        <v>-0.21</v>
      </c>
      <c r="F362" s="29">
        <v>0.16600000000000001</v>
      </c>
      <c r="I362" s="125"/>
      <c r="J362" s="18" t="s">
        <v>60</v>
      </c>
      <c r="K362" s="20">
        <v>6.4000000000000001E-2</v>
      </c>
      <c r="L362" s="20">
        <v>1</v>
      </c>
      <c r="M362" s="19">
        <v>-0.26500000000000001</v>
      </c>
      <c r="N362" s="29">
        <v>0.39400000000000002</v>
      </c>
      <c r="Q362" s="125"/>
      <c r="R362" s="18" t="s">
        <v>80</v>
      </c>
      <c r="S362" s="19">
        <v>5.1999999999999998E-2</v>
      </c>
      <c r="T362" s="20">
        <v>1</v>
      </c>
      <c r="U362" s="19">
        <v>-0.24199999999999999</v>
      </c>
      <c r="V362" s="29">
        <v>0.34599999999999997</v>
      </c>
    </row>
    <row r="363" spans="1:22" x14ac:dyDescent="0.25">
      <c r="A363" s="125"/>
      <c r="B363" s="18" t="s">
        <v>63</v>
      </c>
      <c r="C363" s="19">
        <v>-6.3E-2</v>
      </c>
      <c r="D363" s="20">
        <v>0.28799999999999998</v>
      </c>
      <c r="E363" s="19">
        <v>-0.14899999999999999</v>
      </c>
      <c r="F363" s="29">
        <v>2.3E-2</v>
      </c>
      <c r="I363" s="125"/>
      <c r="J363" s="18" t="s">
        <v>64</v>
      </c>
      <c r="K363" s="20">
        <v>1.9E-2</v>
      </c>
      <c r="L363" s="20">
        <v>1</v>
      </c>
      <c r="M363" s="19">
        <v>-0.34</v>
      </c>
      <c r="N363" s="29">
        <v>0.378</v>
      </c>
      <c r="Q363" s="125"/>
      <c r="R363" s="18" t="s">
        <v>105</v>
      </c>
      <c r="S363" s="19">
        <v>-1.7999999999999999E-2</v>
      </c>
      <c r="T363" s="20">
        <v>1</v>
      </c>
      <c r="U363" s="19">
        <v>-0.218</v>
      </c>
      <c r="V363" s="29">
        <v>0.182</v>
      </c>
    </row>
    <row r="364" spans="1:22" x14ac:dyDescent="0.25">
      <c r="A364" s="125"/>
      <c r="B364" s="18" t="s">
        <v>67</v>
      </c>
      <c r="C364" s="19">
        <v>-6.9389999999999998E-18</v>
      </c>
      <c r="D364" s="20">
        <v>1</v>
      </c>
      <c r="E364" s="19">
        <v>-0.109</v>
      </c>
      <c r="F364" s="29">
        <v>0.109</v>
      </c>
      <c r="I364" s="125"/>
      <c r="J364" s="18" t="s">
        <v>68</v>
      </c>
      <c r="K364" s="20">
        <v>-1.2E-2</v>
      </c>
      <c r="L364" s="20">
        <v>1</v>
      </c>
      <c r="M364" s="19">
        <v>-0.19900000000000001</v>
      </c>
      <c r="N364" s="29">
        <v>0.17499999999999999</v>
      </c>
      <c r="Q364" s="125"/>
      <c r="R364" s="18" t="s">
        <v>106</v>
      </c>
      <c r="S364" s="19">
        <v>-0.14099999999999999</v>
      </c>
      <c r="T364" s="20">
        <v>1</v>
      </c>
      <c r="U364" s="19">
        <v>-0.45</v>
      </c>
      <c r="V364" s="29">
        <v>0.16800000000000001</v>
      </c>
    </row>
    <row r="365" spans="1:22" x14ac:dyDescent="0.25">
      <c r="A365" s="125"/>
      <c r="B365" s="18" t="s">
        <v>70</v>
      </c>
      <c r="C365" s="19">
        <v>3.4000000000000002E-2</v>
      </c>
      <c r="D365" s="20">
        <v>1</v>
      </c>
      <c r="E365" s="19">
        <v>-0.105</v>
      </c>
      <c r="F365" s="29">
        <v>0.17399999999999999</v>
      </c>
      <c r="I365" s="125"/>
      <c r="J365" s="18" t="s">
        <v>71</v>
      </c>
      <c r="K365" s="20">
        <v>4.2000000000000003E-2</v>
      </c>
      <c r="L365" s="20">
        <v>1</v>
      </c>
      <c r="M365" s="19">
        <v>-8.7999999999999995E-2</v>
      </c>
      <c r="N365" s="29">
        <v>0.17299999999999999</v>
      </c>
      <c r="Q365" s="125"/>
      <c r="R365" s="18" t="s">
        <v>86</v>
      </c>
      <c r="S365" s="19">
        <v>-5.5E-2</v>
      </c>
      <c r="T365" s="20">
        <v>1</v>
      </c>
      <c r="U365" s="19">
        <v>-0.499</v>
      </c>
      <c r="V365" s="29">
        <v>0.38900000000000001</v>
      </c>
    </row>
    <row r="366" spans="1:22" x14ac:dyDescent="0.25">
      <c r="A366" s="125"/>
      <c r="B366" s="18" t="s">
        <v>73</v>
      </c>
      <c r="C366" s="19">
        <v>2.1999999999999999E-2</v>
      </c>
      <c r="D366" s="20">
        <v>1</v>
      </c>
      <c r="E366" s="19">
        <v>-0.16600000000000001</v>
      </c>
      <c r="F366" s="29">
        <v>0.21</v>
      </c>
      <c r="I366" s="125"/>
      <c r="J366" s="18" t="s">
        <v>74</v>
      </c>
      <c r="K366" s="20">
        <v>-6.4000000000000001E-2</v>
      </c>
      <c r="L366" s="20">
        <v>1</v>
      </c>
      <c r="M366" s="19">
        <v>-0.39400000000000002</v>
      </c>
      <c r="N366" s="29">
        <v>0.26500000000000001</v>
      </c>
      <c r="Q366" s="125"/>
      <c r="R366" s="18" t="s">
        <v>107</v>
      </c>
      <c r="S366" s="19">
        <v>6.5000000000000002E-2</v>
      </c>
      <c r="T366" s="20">
        <v>1</v>
      </c>
      <c r="U366" s="19">
        <v>-0.19700000000000001</v>
      </c>
      <c r="V366" s="29">
        <v>0.32700000000000001</v>
      </c>
    </row>
    <row r="367" spans="1:22" ht="15.75" thickBot="1" x14ac:dyDescent="0.3">
      <c r="A367" s="125"/>
      <c r="B367" s="18" t="s">
        <v>76</v>
      </c>
      <c r="C367" s="19">
        <v>-4.1000000000000002E-2</v>
      </c>
      <c r="D367" s="20">
        <v>1</v>
      </c>
      <c r="E367" s="19">
        <v>-0.19700000000000001</v>
      </c>
      <c r="F367" s="29">
        <v>0.11600000000000001</v>
      </c>
      <c r="I367" s="125"/>
      <c r="J367" s="18" t="s">
        <v>77</v>
      </c>
      <c r="K367" s="20">
        <v>-4.5999999999999999E-2</v>
      </c>
      <c r="L367" s="20">
        <v>1</v>
      </c>
      <c r="M367" s="19">
        <v>-0.20300000000000001</v>
      </c>
      <c r="N367" s="29">
        <v>0.112</v>
      </c>
      <c r="Q367" s="126"/>
      <c r="R367" s="23" t="s">
        <v>108</v>
      </c>
      <c r="S367" s="24">
        <v>-6.5000000000000002E-2</v>
      </c>
      <c r="T367" s="25">
        <v>1</v>
      </c>
      <c r="U367" s="24">
        <v>-0.33500000000000002</v>
      </c>
      <c r="V367" s="30">
        <v>0.20499999999999999</v>
      </c>
    </row>
    <row r="368" spans="1:22" x14ac:dyDescent="0.25">
      <c r="A368" s="125"/>
      <c r="B368" s="18" t="s">
        <v>79</v>
      </c>
      <c r="C368" s="19">
        <v>4.1000000000000002E-2</v>
      </c>
      <c r="D368" s="20">
        <v>1</v>
      </c>
      <c r="E368" s="19">
        <v>-0.107</v>
      </c>
      <c r="F368" s="29">
        <v>0.188</v>
      </c>
      <c r="I368" s="125"/>
      <c r="J368" s="18" t="s">
        <v>80</v>
      </c>
      <c r="K368" s="20">
        <v>3.3000000000000002E-2</v>
      </c>
      <c r="L368" s="20">
        <v>1</v>
      </c>
      <c r="M368" s="19">
        <v>-3.9E-2</v>
      </c>
      <c r="N368" s="29">
        <v>0.105</v>
      </c>
      <c r="Q368" s="124" t="s">
        <v>122</v>
      </c>
      <c r="R368" s="13" t="s">
        <v>22</v>
      </c>
      <c r="S368" s="14">
        <v>8.0000000000000002E-3</v>
      </c>
      <c r="T368" s="15">
        <v>1</v>
      </c>
      <c r="U368" s="14">
        <v>-2.3E-2</v>
      </c>
      <c r="V368" s="28">
        <v>0.04</v>
      </c>
    </row>
    <row r="369" spans="1:22" x14ac:dyDescent="0.25">
      <c r="A369" s="125"/>
      <c r="B369" s="18" t="s">
        <v>82</v>
      </c>
      <c r="C369" s="19">
        <v>7.4999999999999997E-2</v>
      </c>
      <c r="D369" s="20">
        <v>0.34100000000000003</v>
      </c>
      <c r="E369" s="19">
        <v>-3.2000000000000001E-2</v>
      </c>
      <c r="F369" s="29">
        <v>0.182</v>
      </c>
      <c r="I369" s="125"/>
      <c r="J369" s="18" t="s">
        <v>83</v>
      </c>
      <c r="K369" s="20">
        <v>8.7999999999999995E-2</v>
      </c>
      <c r="L369" s="20">
        <v>0.90800000000000003</v>
      </c>
      <c r="M369" s="19">
        <v>-8.6999999999999994E-2</v>
      </c>
      <c r="N369" s="29">
        <v>0.26300000000000001</v>
      </c>
      <c r="Q369" s="125"/>
      <c r="R369" s="18" t="s">
        <v>26</v>
      </c>
      <c r="S369" s="19">
        <v>1.4999999999999999E-2</v>
      </c>
      <c r="T369" s="20">
        <v>1</v>
      </c>
      <c r="U369" s="19">
        <v>-2.8000000000000001E-2</v>
      </c>
      <c r="V369" s="29">
        <v>5.8000000000000003E-2</v>
      </c>
    </row>
    <row r="370" spans="1:22" x14ac:dyDescent="0.25">
      <c r="A370" s="125"/>
      <c r="B370" s="18" t="s">
        <v>85</v>
      </c>
      <c r="C370" s="19">
        <v>6.3E-2</v>
      </c>
      <c r="D370" s="20">
        <v>0.28799999999999998</v>
      </c>
      <c r="E370" s="19">
        <v>-2.3E-2</v>
      </c>
      <c r="F370" s="29">
        <v>0.14899999999999999</v>
      </c>
      <c r="I370" s="125"/>
      <c r="J370" s="18" t="s">
        <v>86</v>
      </c>
      <c r="K370" s="20">
        <v>-1.9E-2</v>
      </c>
      <c r="L370" s="20">
        <v>1</v>
      </c>
      <c r="M370" s="19">
        <v>-0.378</v>
      </c>
      <c r="N370" s="29">
        <v>0.34</v>
      </c>
      <c r="Q370" s="125"/>
      <c r="R370" s="18" t="s">
        <v>25</v>
      </c>
      <c r="S370" s="19">
        <v>-7.0000000000000001E-3</v>
      </c>
      <c r="T370" s="20">
        <v>1</v>
      </c>
      <c r="U370" s="19">
        <v>-0.224</v>
      </c>
      <c r="V370" s="29">
        <v>0.21099999999999999</v>
      </c>
    </row>
    <row r="371" spans="1:22" ht="15.75" thickBot="1" x14ac:dyDescent="0.3">
      <c r="A371" s="126"/>
      <c r="B371" s="23" t="s">
        <v>87</v>
      </c>
      <c r="C371" s="24">
        <v>4.1000000000000002E-2</v>
      </c>
      <c r="D371" s="25">
        <v>1</v>
      </c>
      <c r="E371" s="24">
        <v>-0.11600000000000001</v>
      </c>
      <c r="F371" s="30">
        <v>0.19700000000000001</v>
      </c>
      <c r="I371" s="126"/>
      <c r="J371" s="23" t="s">
        <v>88</v>
      </c>
      <c r="K371" s="25">
        <v>4.5999999999999999E-2</v>
      </c>
      <c r="L371" s="25">
        <v>1</v>
      </c>
      <c r="M371" s="24">
        <v>-0.112</v>
      </c>
      <c r="N371" s="30">
        <v>0.20300000000000001</v>
      </c>
      <c r="Q371" s="125"/>
      <c r="R371" s="18" t="s">
        <v>33</v>
      </c>
      <c r="S371" s="19">
        <v>-7.2999999999999995E-2</v>
      </c>
      <c r="T371" s="20">
        <v>1</v>
      </c>
      <c r="U371" s="19">
        <v>-0.20799999999999999</v>
      </c>
      <c r="V371" s="29">
        <v>6.3E-2</v>
      </c>
    </row>
    <row r="372" spans="1:22" x14ac:dyDescent="0.25">
      <c r="A372" s="124" t="str">
        <f>A26</f>
        <v>int18 (Guided-Autonomous)</v>
      </c>
      <c r="B372" s="13" t="s">
        <v>20</v>
      </c>
      <c r="C372" s="14">
        <v>6.4000000000000001E-2</v>
      </c>
      <c r="D372" s="15">
        <v>1</v>
      </c>
      <c r="E372" s="14">
        <v>-0.106</v>
      </c>
      <c r="F372" s="28">
        <v>0.23300000000000001</v>
      </c>
      <c r="I372" s="124" t="str">
        <f>I26</f>
        <v>int18 (Guided-Autonomous)</v>
      </c>
      <c r="J372" s="13" t="s">
        <v>21</v>
      </c>
      <c r="K372" s="15">
        <v>0.14199999999999999</v>
      </c>
      <c r="L372" s="15">
        <v>0.34599999999999997</v>
      </c>
      <c r="M372" s="14">
        <v>-7.1999999999999995E-2</v>
      </c>
      <c r="N372" s="28">
        <v>0.35699999999999998</v>
      </c>
      <c r="Q372" s="125"/>
      <c r="R372" s="18" t="s">
        <v>37</v>
      </c>
      <c r="S372" s="19">
        <v>-1.4E-2</v>
      </c>
      <c r="T372" s="20">
        <v>1</v>
      </c>
      <c r="U372" s="19">
        <v>-0.14199999999999999</v>
      </c>
      <c r="V372" s="29">
        <v>0.114</v>
      </c>
    </row>
    <row r="373" spans="1:22" x14ac:dyDescent="0.25">
      <c r="A373" s="125"/>
      <c r="B373" s="18" t="s">
        <v>24</v>
      </c>
      <c r="C373" s="19">
        <v>6.2E-2</v>
      </c>
      <c r="D373" s="20">
        <v>1</v>
      </c>
      <c r="E373" s="19">
        <v>-0.12</v>
      </c>
      <c r="F373" s="29">
        <v>0.245</v>
      </c>
      <c r="I373" s="125"/>
      <c r="J373" s="18" t="s">
        <v>25</v>
      </c>
      <c r="K373" s="20">
        <v>4.5999999999999999E-2</v>
      </c>
      <c r="L373" s="20">
        <v>1</v>
      </c>
      <c r="M373" s="19">
        <v>-0.23699999999999999</v>
      </c>
      <c r="N373" s="29">
        <v>0.32800000000000001</v>
      </c>
      <c r="Q373" s="125"/>
      <c r="R373" s="18" t="s">
        <v>32</v>
      </c>
      <c r="S373" s="19">
        <v>0.17599999999999999</v>
      </c>
      <c r="T373" s="20">
        <v>0.35799999999999998</v>
      </c>
      <c r="U373" s="19">
        <v>-7.0000000000000007E-2</v>
      </c>
      <c r="V373" s="29">
        <v>0.42199999999999999</v>
      </c>
    </row>
    <row r="374" spans="1:22" x14ac:dyDescent="0.25">
      <c r="A374" s="125"/>
      <c r="B374" s="18" t="s">
        <v>28</v>
      </c>
      <c r="C374" s="19">
        <v>1.4E-2</v>
      </c>
      <c r="D374" s="20">
        <v>1</v>
      </c>
      <c r="E374" s="19">
        <v>-0.13900000000000001</v>
      </c>
      <c r="F374" s="29">
        <v>0.16700000000000001</v>
      </c>
      <c r="I374" s="125"/>
      <c r="J374" s="18" t="s">
        <v>29</v>
      </c>
      <c r="K374" s="20">
        <v>6.6000000000000003E-2</v>
      </c>
      <c r="L374" s="20">
        <v>1</v>
      </c>
      <c r="M374" s="19">
        <v>-0.126</v>
      </c>
      <c r="N374" s="29">
        <v>0.25700000000000001</v>
      </c>
      <c r="Q374" s="125"/>
      <c r="R374" s="18" t="s">
        <v>44</v>
      </c>
      <c r="S374" s="19">
        <v>-8.0000000000000002E-3</v>
      </c>
      <c r="T374" s="20">
        <v>1</v>
      </c>
      <c r="U374" s="19">
        <v>-0.04</v>
      </c>
      <c r="V374" s="29">
        <v>2.3E-2</v>
      </c>
    </row>
    <row r="375" spans="1:22" x14ac:dyDescent="0.25">
      <c r="A375" s="125"/>
      <c r="B375" s="18" t="s">
        <v>31</v>
      </c>
      <c r="C375" s="19">
        <v>-3.4000000000000002E-2</v>
      </c>
      <c r="D375" s="20">
        <v>1</v>
      </c>
      <c r="E375" s="19">
        <v>-0.21099999999999999</v>
      </c>
      <c r="F375" s="29">
        <v>0.14199999999999999</v>
      </c>
      <c r="I375" s="125"/>
      <c r="J375" s="18" t="s">
        <v>32</v>
      </c>
      <c r="K375" s="20">
        <v>-2.3E-2</v>
      </c>
      <c r="L375" s="20">
        <v>1</v>
      </c>
      <c r="M375" s="19">
        <v>-0.14199999999999999</v>
      </c>
      <c r="N375" s="29">
        <v>9.6000000000000002E-2</v>
      </c>
      <c r="Q375" s="125"/>
      <c r="R375" s="18" t="s">
        <v>49</v>
      </c>
      <c r="S375" s="19">
        <v>7.0000000000000001E-3</v>
      </c>
      <c r="T375" s="20">
        <v>1</v>
      </c>
      <c r="U375" s="19">
        <v>-5.5E-2</v>
      </c>
      <c r="V375" s="29">
        <v>6.9000000000000006E-2</v>
      </c>
    </row>
    <row r="376" spans="1:22" x14ac:dyDescent="0.25">
      <c r="A376" s="125"/>
      <c r="B376" s="18" t="s">
        <v>35</v>
      </c>
      <c r="C376" s="19">
        <v>-6.4000000000000001E-2</v>
      </c>
      <c r="D376" s="20">
        <v>1</v>
      </c>
      <c r="E376" s="19">
        <v>-0.23300000000000001</v>
      </c>
      <c r="F376" s="29">
        <v>0.106</v>
      </c>
      <c r="I376" s="125"/>
      <c r="J376" s="18" t="s">
        <v>36</v>
      </c>
      <c r="K376" s="20">
        <v>-0.14199999999999999</v>
      </c>
      <c r="L376" s="20">
        <v>0.34599999999999997</v>
      </c>
      <c r="M376" s="19">
        <v>-0.35699999999999998</v>
      </c>
      <c r="N376" s="29">
        <v>7.1999999999999995E-2</v>
      </c>
      <c r="Q376" s="125"/>
      <c r="R376" s="18" t="s">
        <v>53</v>
      </c>
      <c r="S376" s="19">
        <v>-1.4999999999999999E-2</v>
      </c>
      <c r="T376" s="20">
        <v>1</v>
      </c>
      <c r="U376" s="19">
        <v>-0.23300000000000001</v>
      </c>
      <c r="V376" s="29">
        <v>0.20300000000000001</v>
      </c>
    </row>
    <row r="377" spans="1:22" x14ac:dyDescent="0.25">
      <c r="A377" s="125"/>
      <c r="B377" s="18" t="s">
        <v>39</v>
      </c>
      <c r="C377" s="19">
        <v>-1E-3</v>
      </c>
      <c r="D377" s="20">
        <v>1</v>
      </c>
      <c r="E377" s="19">
        <v>-0.17299999999999999</v>
      </c>
      <c r="F377" s="29">
        <v>0.17</v>
      </c>
      <c r="I377" s="125"/>
      <c r="J377" s="18" t="s">
        <v>40</v>
      </c>
      <c r="K377" s="20">
        <v>-9.7000000000000003E-2</v>
      </c>
      <c r="L377" s="20">
        <v>1</v>
      </c>
      <c r="M377" s="19">
        <v>-0.377</v>
      </c>
      <c r="N377" s="29">
        <v>0.184</v>
      </c>
      <c r="Q377" s="125"/>
      <c r="R377" s="18" t="s">
        <v>57</v>
      </c>
      <c r="S377" s="19">
        <v>-8.1000000000000003E-2</v>
      </c>
      <c r="T377" s="20">
        <v>0.92700000000000005</v>
      </c>
      <c r="U377" s="19">
        <v>-0.22</v>
      </c>
      <c r="V377" s="29">
        <v>5.8999999999999997E-2</v>
      </c>
    </row>
    <row r="378" spans="1:22" x14ac:dyDescent="0.25">
      <c r="A378" s="125"/>
      <c r="B378" s="18" t="s">
        <v>42</v>
      </c>
      <c r="C378" s="19">
        <v>-4.9000000000000002E-2</v>
      </c>
      <c r="D378" s="20">
        <v>1</v>
      </c>
      <c r="E378" s="19">
        <v>-0.16400000000000001</v>
      </c>
      <c r="F378" s="29">
        <v>6.6000000000000003E-2</v>
      </c>
      <c r="I378" s="125"/>
      <c r="J378" s="18" t="s">
        <v>43</v>
      </c>
      <c r="K378" s="20">
        <v>-7.6999999999999999E-2</v>
      </c>
      <c r="L378" s="20">
        <v>0.29199999999999998</v>
      </c>
      <c r="M378" s="19">
        <v>-0.187</v>
      </c>
      <c r="N378" s="29">
        <v>3.4000000000000002E-2</v>
      </c>
      <c r="Q378" s="125"/>
      <c r="R378" s="18" t="s">
        <v>61</v>
      </c>
      <c r="S378" s="19">
        <v>-2.1999999999999999E-2</v>
      </c>
      <c r="T378" s="20">
        <v>1</v>
      </c>
      <c r="U378" s="19">
        <v>-0.14399999999999999</v>
      </c>
      <c r="V378" s="29">
        <v>9.9000000000000005E-2</v>
      </c>
    </row>
    <row r="379" spans="1:22" x14ac:dyDescent="0.25">
      <c r="A379" s="125"/>
      <c r="B379" s="18" t="s">
        <v>46</v>
      </c>
      <c r="C379" s="19">
        <v>-9.8000000000000004E-2</v>
      </c>
      <c r="D379" s="20">
        <v>1</v>
      </c>
      <c r="E379" s="19">
        <v>-0.32900000000000001</v>
      </c>
      <c r="F379" s="29">
        <v>0.13300000000000001</v>
      </c>
      <c r="I379" s="125"/>
      <c r="J379" s="18" t="s">
        <v>47</v>
      </c>
      <c r="K379" s="20">
        <v>-0.16600000000000001</v>
      </c>
      <c r="L379" s="20">
        <v>4.5999999999999999E-2</v>
      </c>
      <c r="M379" s="19">
        <v>-0.32900000000000001</v>
      </c>
      <c r="N379" s="29">
        <v>-2E-3</v>
      </c>
      <c r="Q379" s="125"/>
      <c r="R379" s="18" t="s">
        <v>65</v>
      </c>
      <c r="S379" s="19">
        <v>0.16700000000000001</v>
      </c>
      <c r="T379" s="20">
        <v>0.46100000000000002</v>
      </c>
      <c r="U379" s="19">
        <v>-7.9000000000000001E-2</v>
      </c>
      <c r="V379" s="29">
        <v>0.41399999999999998</v>
      </c>
    </row>
    <row r="380" spans="1:22" x14ac:dyDescent="0.25">
      <c r="A380" s="125"/>
      <c r="B380" s="18" t="s">
        <v>51</v>
      </c>
      <c r="C380" s="19">
        <v>-6.2E-2</v>
      </c>
      <c r="D380" s="20">
        <v>1</v>
      </c>
      <c r="E380" s="19">
        <v>-0.245</v>
      </c>
      <c r="F380" s="29">
        <v>0.12</v>
      </c>
      <c r="I380" s="125"/>
      <c r="J380" s="18" t="s">
        <v>52</v>
      </c>
      <c r="K380" s="20">
        <v>-4.5999999999999999E-2</v>
      </c>
      <c r="L380" s="20">
        <v>1</v>
      </c>
      <c r="M380" s="19">
        <v>-0.32800000000000001</v>
      </c>
      <c r="N380" s="29">
        <v>0.23699999999999999</v>
      </c>
      <c r="Q380" s="125"/>
      <c r="R380" s="18" t="s">
        <v>69</v>
      </c>
      <c r="S380" s="19">
        <v>-1.4999999999999999E-2</v>
      </c>
      <c r="T380" s="20">
        <v>1</v>
      </c>
      <c r="U380" s="19">
        <v>-5.8000000000000003E-2</v>
      </c>
      <c r="V380" s="29">
        <v>2.8000000000000001E-2</v>
      </c>
    </row>
    <row r="381" spans="1:22" x14ac:dyDescent="0.25">
      <c r="A381" s="125"/>
      <c r="B381" s="18" t="s">
        <v>55</v>
      </c>
      <c r="C381" s="19">
        <v>1E-3</v>
      </c>
      <c r="D381" s="20">
        <v>1</v>
      </c>
      <c r="E381" s="19">
        <v>-0.17</v>
      </c>
      <c r="F381" s="29">
        <v>0.17299999999999999</v>
      </c>
      <c r="I381" s="125"/>
      <c r="J381" s="18" t="s">
        <v>56</v>
      </c>
      <c r="K381" s="20">
        <v>9.7000000000000003E-2</v>
      </c>
      <c r="L381" s="20">
        <v>1</v>
      </c>
      <c r="M381" s="19">
        <v>-0.184</v>
      </c>
      <c r="N381" s="29">
        <v>0.377</v>
      </c>
      <c r="Q381" s="125"/>
      <c r="R381" s="18" t="s">
        <v>72</v>
      </c>
      <c r="S381" s="19">
        <v>-7.0000000000000001E-3</v>
      </c>
      <c r="T381" s="20">
        <v>1</v>
      </c>
      <c r="U381" s="19">
        <v>-6.9000000000000006E-2</v>
      </c>
      <c r="V381" s="29">
        <v>5.5E-2</v>
      </c>
    </row>
    <row r="382" spans="1:22" x14ac:dyDescent="0.25">
      <c r="A382" s="125"/>
      <c r="B382" s="18" t="s">
        <v>59</v>
      </c>
      <c r="C382" s="19">
        <v>-4.8000000000000001E-2</v>
      </c>
      <c r="D382" s="20">
        <v>1</v>
      </c>
      <c r="E382" s="19">
        <v>-0.16</v>
      </c>
      <c r="F382" s="29">
        <v>6.4000000000000001E-2</v>
      </c>
      <c r="I382" s="125"/>
      <c r="J382" s="18" t="s">
        <v>60</v>
      </c>
      <c r="K382" s="20">
        <v>0.02</v>
      </c>
      <c r="L382" s="20">
        <v>1</v>
      </c>
      <c r="M382" s="19">
        <v>-0.308</v>
      </c>
      <c r="N382" s="29">
        <v>0.34799999999999998</v>
      </c>
      <c r="Q382" s="125"/>
      <c r="R382" s="18" t="s">
        <v>75</v>
      </c>
      <c r="S382" s="19">
        <v>-2.1999999999999999E-2</v>
      </c>
      <c r="T382" s="20">
        <v>1</v>
      </c>
      <c r="U382" s="19">
        <v>-0.222</v>
      </c>
      <c r="V382" s="29">
        <v>0.17899999999999999</v>
      </c>
    </row>
    <row r="383" spans="1:22" x14ac:dyDescent="0.25">
      <c r="A383" s="125"/>
      <c r="B383" s="18" t="s">
        <v>63</v>
      </c>
      <c r="C383" s="19">
        <v>-9.6000000000000002E-2</v>
      </c>
      <c r="D383" s="20">
        <v>0.27</v>
      </c>
      <c r="E383" s="19">
        <v>-0.22700000000000001</v>
      </c>
      <c r="F383" s="29">
        <v>3.4000000000000002E-2</v>
      </c>
      <c r="I383" s="125"/>
      <c r="J383" s="18" t="s">
        <v>64</v>
      </c>
      <c r="K383" s="20">
        <v>-6.9000000000000006E-2</v>
      </c>
      <c r="L383" s="20">
        <v>1</v>
      </c>
      <c r="M383" s="19">
        <v>-0.32800000000000001</v>
      </c>
      <c r="N383" s="29">
        <v>0.19</v>
      </c>
      <c r="Q383" s="125"/>
      <c r="R383" s="18" t="s">
        <v>78</v>
      </c>
      <c r="S383" s="19">
        <v>-8.7999999999999995E-2</v>
      </c>
      <c r="T383" s="20">
        <v>0.80100000000000005</v>
      </c>
      <c r="U383" s="19">
        <v>-0.23300000000000001</v>
      </c>
      <c r="V383" s="29">
        <v>5.8000000000000003E-2</v>
      </c>
    </row>
    <row r="384" spans="1:22" x14ac:dyDescent="0.25">
      <c r="A384" s="125"/>
      <c r="B384" s="18" t="s">
        <v>67</v>
      </c>
      <c r="C384" s="19">
        <v>-1.4E-2</v>
      </c>
      <c r="D384" s="20">
        <v>1</v>
      </c>
      <c r="E384" s="19">
        <v>-0.16700000000000001</v>
      </c>
      <c r="F384" s="29">
        <v>0.13900000000000001</v>
      </c>
      <c r="I384" s="125"/>
      <c r="J384" s="18" t="s">
        <v>68</v>
      </c>
      <c r="K384" s="20">
        <v>-6.6000000000000003E-2</v>
      </c>
      <c r="L384" s="20">
        <v>1</v>
      </c>
      <c r="M384" s="19">
        <v>-0.25700000000000001</v>
      </c>
      <c r="N384" s="29">
        <v>0.126</v>
      </c>
      <c r="Q384" s="125"/>
      <c r="R384" s="18" t="s">
        <v>81</v>
      </c>
      <c r="S384" s="19">
        <v>-2.9000000000000001E-2</v>
      </c>
      <c r="T384" s="20">
        <v>1</v>
      </c>
      <c r="U384" s="19">
        <v>-0.16800000000000001</v>
      </c>
      <c r="V384" s="29">
        <v>0.11</v>
      </c>
    </row>
    <row r="385" spans="1:22" x14ac:dyDescent="0.25">
      <c r="A385" s="125"/>
      <c r="B385" s="18" t="s">
        <v>70</v>
      </c>
      <c r="C385" s="19">
        <v>4.9000000000000002E-2</v>
      </c>
      <c r="D385" s="20">
        <v>1</v>
      </c>
      <c r="E385" s="19">
        <v>-6.6000000000000003E-2</v>
      </c>
      <c r="F385" s="29">
        <v>0.16400000000000001</v>
      </c>
      <c r="I385" s="125"/>
      <c r="J385" s="18" t="s">
        <v>71</v>
      </c>
      <c r="K385" s="20">
        <v>7.6999999999999999E-2</v>
      </c>
      <c r="L385" s="20">
        <v>0.29199999999999998</v>
      </c>
      <c r="M385" s="19">
        <v>-3.4000000000000002E-2</v>
      </c>
      <c r="N385" s="29">
        <v>0.187</v>
      </c>
      <c r="Q385" s="125"/>
      <c r="R385" s="18" t="s">
        <v>84</v>
      </c>
      <c r="S385" s="19">
        <v>0.161</v>
      </c>
      <c r="T385" s="20">
        <v>0.33700000000000002</v>
      </c>
      <c r="U385" s="19">
        <v>-6.0999999999999999E-2</v>
      </c>
      <c r="V385" s="29">
        <v>0.38300000000000001</v>
      </c>
    </row>
    <row r="386" spans="1:22" x14ac:dyDescent="0.25">
      <c r="A386" s="125"/>
      <c r="B386" s="18" t="s">
        <v>73</v>
      </c>
      <c r="C386" s="19">
        <v>4.8000000000000001E-2</v>
      </c>
      <c r="D386" s="20">
        <v>1</v>
      </c>
      <c r="E386" s="19">
        <v>-6.4000000000000001E-2</v>
      </c>
      <c r="F386" s="29">
        <v>0.16</v>
      </c>
      <c r="I386" s="125"/>
      <c r="J386" s="18" t="s">
        <v>74</v>
      </c>
      <c r="K386" s="20">
        <v>-0.02</v>
      </c>
      <c r="L386" s="20">
        <v>1</v>
      </c>
      <c r="M386" s="19">
        <v>-0.34799999999999998</v>
      </c>
      <c r="N386" s="29">
        <v>0.308</v>
      </c>
      <c r="Q386" s="125"/>
      <c r="R386" s="18" t="s">
        <v>52</v>
      </c>
      <c r="S386" s="19">
        <v>7.0000000000000001E-3</v>
      </c>
      <c r="T386" s="20">
        <v>1</v>
      </c>
      <c r="U386" s="19">
        <v>-0.21099999999999999</v>
      </c>
      <c r="V386" s="29">
        <v>0.224</v>
      </c>
    </row>
    <row r="387" spans="1:22" x14ac:dyDescent="0.25">
      <c r="A387" s="125"/>
      <c r="B387" s="18" t="s">
        <v>76</v>
      </c>
      <c r="C387" s="19">
        <v>-4.9000000000000002E-2</v>
      </c>
      <c r="D387" s="20">
        <v>1</v>
      </c>
      <c r="E387" s="19">
        <v>-0.19800000000000001</v>
      </c>
      <c r="F387" s="29">
        <v>0.10100000000000001</v>
      </c>
      <c r="I387" s="125"/>
      <c r="J387" s="18" t="s">
        <v>77</v>
      </c>
      <c r="K387" s="20">
        <v>-8.8999999999999996E-2</v>
      </c>
      <c r="L387" s="20">
        <v>1</v>
      </c>
      <c r="M387" s="19">
        <v>-0.27300000000000002</v>
      </c>
      <c r="N387" s="29">
        <v>9.6000000000000002E-2</v>
      </c>
      <c r="Q387" s="125"/>
      <c r="R387" s="18" t="s">
        <v>89</v>
      </c>
      <c r="S387" s="19">
        <v>1.4999999999999999E-2</v>
      </c>
      <c r="T387" s="20">
        <v>1</v>
      </c>
      <c r="U387" s="19">
        <v>-0.20300000000000001</v>
      </c>
      <c r="V387" s="29">
        <v>0.23300000000000001</v>
      </c>
    </row>
    <row r="388" spans="1:22" x14ac:dyDescent="0.25">
      <c r="A388" s="125"/>
      <c r="B388" s="18" t="s">
        <v>79</v>
      </c>
      <c r="C388" s="19">
        <v>3.4000000000000002E-2</v>
      </c>
      <c r="D388" s="20">
        <v>1</v>
      </c>
      <c r="E388" s="19">
        <v>-0.14199999999999999</v>
      </c>
      <c r="F388" s="29">
        <v>0.21099999999999999</v>
      </c>
      <c r="I388" s="125"/>
      <c r="J388" s="18" t="s">
        <v>80</v>
      </c>
      <c r="K388" s="20">
        <v>2.3E-2</v>
      </c>
      <c r="L388" s="20">
        <v>1</v>
      </c>
      <c r="M388" s="19">
        <v>-9.6000000000000002E-2</v>
      </c>
      <c r="N388" s="29">
        <v>0.14199999999999999</v>
      </c>
      <c r="Q388" s="125"/>
      <c r="R388" s="18" t="s">
        <v>90</v>
      </c>
      <c r="S388" s="19">
        <v>2.1999999999999999E-2</v>
      </c>
      <c r="T388" s="20">
        <v>1</v>
      </c>
      <c r="U388" s="19">
        <v>-0.17899999999999999</v>
      </c>
      <c r="V388" s="29">
        <v>0.222</v>
      </c>
    </row>
    <row r="389" spans="1:22" x14ac:dyDescent="0.25">
      <c r="A389" s="125"/>
      <c r="B389" s="18" t="s">
        <v>82</v>
      </c>
      <c r="C389" s="19">
        <v>9.8000000000000004E-2</v>
      </c>
      <c r="D389" s="20">
        <v>1</v>
      </c>
      <c r="E389" s="19">
        <v>-0.13300000000000001</v>
      </c>
      <c r="F389" s="29">
        <v>0.32900000000000001</v>
      </c>
      <c r="I389" s="125"/>
      <c r="J389" s="18" t="s">
        <v>83</v>
      </c>
      <c r="K389" s="20">
        <v>0.16600000000000001</v>
      </c>
      <c r="L389" s="20">
        <v>4.5999999999999999E-2</v>
      </c>
      <c r="M389" s="19">
        <v>2E-3</v>
      </c>
      <c r="N389" s="29">
        <v>0.32900000000000001</v>
      </c>
      <c r="Q389" s="125"/>
      <c r="R389" s="18" t="s">
        <v>91</v>
      </c>
      <c r="S389" s="19">
        <v>-6.6000000000000003E-2</v>
      </c>
      <c r="T389" s="20">
        <v>1</v>
      </c>
      <c r="U389" s="19">
        <v>-0.34100000000000003</v>
      </c>
      <c r="V389" s="29">
        <v>0.20899999999999999</v>
      </c>
    </row>
    <row r="390" spans="1:22" x14ac:dyDescent="0.25">
      <c r="A390" s="125"/>
      <c r="B390" s="18" t="s">
        <v>85</v>
      </c>
      <c r="C390" s="19">
        <v>9.6000000000000002E-2</v>
      </c>
      <c r="D390" s="20">
        <v>0.27</v>
      </c>
      <c r="E390" s="19">
        <v>-3.4000000000000002E-2</v>
      </c>
      <c r="F390" s="29">
        <v>0.22700000000000001</v>
      </c>
      <c r="I390" s="125"/>
      <c r="J390" s="18" t="s">
        <v>86</v>
      </c>
      <c r="K390" s="20">
        <v>6.9000000000000006E-2</v>
      </c>
      <c r="L390" s="20">
        <v>1</v>
      </c>
      <c r="M390" s="19">
        <v>-0.19</v>
      </c>
      <c r="N390" s="29">
        <v>0.32800000000000001</v>
      </c>
      <c r="Q390" s="125"/>
      <c r="R390" s="18" t="s">
        <v>92</v>
      </c>
      <c r="S390" s="19">
        <v>-7.0000000000000001E-3</v>
      </c>
      <c r="T390" s="20">
        <v>1</v>
      </c>
      <c r="U390" s="19">
        <v>-0.26</v>
      </c>
      <c r="V390" s="29">
        <v>0.245</v>
      </c>
    </row>
    <row r="391" spans="1:22" ht="15.75" thickBot="1" x14ac:dyDescent="0.3">
      <c r="A391" s="126"/>
      <c r="B391" s="23" t="s">
        <v>87</v>
      </c>
      <c r="C391" s="24">
        <v>4.9000000000000002E-2</v>
      </c>
      <c r="D391" s="25">
        <v>1</v>
      </c>
      <c r="E391" s="24">
        <v>-0.10100000000000001</v>
      </c>
      <c r="F391" s="30">
        <v>0.19800000000000001</v>
      </c>
      <c r="I391" s="126"/>
      <c r="J391" s="23" t="s">
        <v>88</v>
      </c>
      <c r="K391" s="25">
        <v>8.8999999999999996E-2</v>
      </c>
      <c r="L391" s="25">
        <v>1</v>
      </c>
      <c r="M391" s="24">
        <v>-9.6000000000000002E-2</v>
      </c>
      <c r="N391" s="30">
        <v>0.27300000000000002</v>
      </c>
      <c r="Q391" s="125"/>
      <c r="R391" s="18" t="s">
        <v>64</v>
      </c>
      <c r="S391" s="19">
        <v>0.182</v>
      </c>
      <c r="T391" s="20">
        <v>1</v>
      </c>
      <c r="U391" s="19">
        <v>-0.14399999999999999</v>
      </c>
      <c r="V391" s="29">
        <v>0.50900000000000001</v>
      </c>
    </row>
    <row r="392" spans="1:22" x14ac:dyDescent="0.25">
      <c r="Q392" s="125"/>
      <c r="R392" s="18" t="s">
        <v>93</v>
      </c>
      <c r="S392" s="19">
        <v>7.2999999999999995E-2</v>
      </c>
      <c r="T392" s="20">
        <v>1</v>
      </c>
      <c r="U392" s="19">
        <v>-6.3E-2</v>
      </c>
      <c r="V392" s="29">
        <v>0.20799999999999999</v>
      </c>
    </row>
    <row r="393" spans="1:22" x14ac:dyDescent="0.25">
      <c r="Q393" s="125"/>
      <c r="R393" s="18" t="s">
        <v>94</v>
      </c>
      <c r="S393" s="19">
        <v>8.1000000000000003E-2</v>
      </c>
      <c r="T393" s="20">
        <v>0.92700000000000005</v>
      </c>
      <c r="U393" s="19">
        <v>-5.8999999999999997E-2</v>
      </c>
      <c r="V393" s="29">
        <v>0.22</v>
      </c>
    </row>
    <row r="394" spans="1:22" x14ac:dyDescent="0.25">
      <c r="Q394" s="125"/>
      <c r="R394" s="18" t="s">
        <v>95</v>
      </c>
      <c r="S394" s="19">
        <v>8.7999999999999995E-2</v>
      </c>
      <c r="T394" s="20">
        <v>0.80100000000000005</v>
      </c>
      <c r="U394" s="19">
        <v>-5.8000000000000003E-2</v>
      </c>
      <c r="V394" s="29">
        <v>0.23300000000000001</v>
      </c>
    </row>
    <row r="395" spans="1:22" x14ac:dyDescent="0.25">
      <c r="Q395" s="125"/>
      <c r="R395" s="18" t="s">
        <v>96</v>
      </c>
      <c r="S395" s="19">
        <v>6.6000000000000003E-2</v>
      </c>
      <c r="T395" s="20">
        <v>1</v>
      </c>
      <c r="U395" s="19">
        <v>-0.20899999999999999</v>
      </c>
      <c r="V395" s="29">
        <v>0.34100000000000003</v>
      </c>
    </row>
    <row r="396" spans="1:22" x14ac:dyDescent="0.25">
      <c r="Q396" s="125"/>
      <c r="R396" s="18" t="s">
        <v>97</v>
      </c>
      <c r="S396" s="19">
        <v>5.8000000000000003E-2</v>
      </c>
      <c r="T396" s="20">
        <v>1</v>
      </c>
      <c r="U396" s="19">
        <v>-0.14899999999999999</v>
      </c>
      <c r="V396" s="29">
        <v>0.26600000000000001</v>
      </c>
    </row>
    <row r="397" spans="1:22" x14ac:dyDescent="0.25">
      <c r="Q397" s="125"/>
      <c r="R397" s="18" t="s">
        <v>98</v>
      </c>
      <c r="S397" s="19">
        <v>0.248</v>
      </c>
      <c r="T397" s="20">
        <v>5.2999999999999999E-2</v>
      </c>
      <c r="U397" s="19">
        <v>-2E-3</v>
      </c>
      <c r="V397" s="29">
        <v>0.499</v>
      </c>
    </row>
    <row r="398" spans="1:22" x14ac:dyDescent="0.25">
      <c r="Q398" s="125"/>
      <c r="R398" s="18" t="s">
        <v>99</v>
      </c>
      <c r="S398" s="19">
        <v>1.4E-2</v>
      </c>
      <c r="T398" s="20">
        <v>1</v>
      </c>
      <c r="U398" s="19">
        <v>-0.114</v>
      </c>
      <c r="V398" s="29">
        <v>0.14199999999999999</v>
      </c>
    </row>
    <row r="399" spans="1:22" x14ac:dyDescent="0.25">
      <c r="Q399" s="125"/>
      <c r="R399" s="18" t="s">
        <v>100</v>
      </c>
      <c r="S399" s="19">
        <v>2.1999999999999999E-2</v>
      </c>
      <c r="T399" s="20">
        <v>1</v>
      </c>
      <c r="U399" s="19">
        <v>-9.9000000000000005E-2</v>
      </c>
      <c r="V399" s="29">
        <v>0.14399999999999999</v>
      </c>
    </row>
    <row r="400" spans="1:22" x14ac:dyDescent="0.25">
      <c r="Q400" s="125"/>
      <c r="R400" s="18" t="s">
        <v>101</v>
      </c>
      <c r="S400" s="19">
        <v>2.9000000000000001E-2</v>
      </c>
      <c r="T400" s="20">
        <v>1</v>
      </c>
      <c r="U400" s="19">
        <v>-0.11</v>
      </c>
      <c r="V400" s="29">
        <v>0.16800000000000001</v>
      </c>
    </row>
    <row r="401" spans="17:22" x14ac:dyDescent="0.25">
      <c r="Q401" s="125"/>
      <c r="R401" s="18" t="s">
        <v>102</v>
      </c>
      <c r="S401" s="19">
        <v>7.0000000000000001E-3</v>
      </c>
      <c r="T401" s="20">
        <v>1</v>
      </c>
      <c r="U401" s="19">
        <v>-0.245</v>
      </c>
      <c r="V401" s="29">
        <v>0.26</v>
      </c>
    </row>
    <row r="402" spans="17:22" x14ac:dyDescent="0.25">
      <c r="Q402" s="125"/>
      <c r="R402" s="18" t="s">
        <v>103</v>
      </c>
      <c r="S402" s="19">
        <v>-5.8000000000000003E-2</v>
      </c>
      <c r="T402" s="20">
        <v>1</v>
      </c>
      <c r="U402" s="19">
        <v>-0.26600000000000001</v>
      </c>
      <c r="V402" s="29">
        <v>0.14899999999999999</v>
      </c>
    </row>
    <row r="403" spans="17:22" x14ac:dyDescent="0.25">
      <c r="Q403" s="125"/>
      <c r="R403" s="18" t="s">
        <v>104</v>
      </c>
      <c r="S403" s="19">
        <v>0.19</v>
      </c>
      <c r="T403" s="20">
        <v>0.60499999999999998</v>
      </c>
      <c r="U403" s="19">
        <v>-0.107</v>
      </c>
      <c r="V403" s="29">
        <v>0.48699999999999999</v>
      </c>
    </row>
    <row r="404" spans="17:22" x14ac:dyDescent="0.25">
      <c r="Q404" s="125"/>
      <c r="R404" s="18" t="s">
        <v>80</v>
      </c>
      <c r="S404" s="19">
        <v>-0.17599999999999999</v>
      </c>
      <c r="T404" s="20">
        <v>0.35799999999999998</v>
      </c>
      <c r="U404" s="19">
        <v>-0.42199999999999999</v>
      </c>
      <c r="V404" s="29">
        <v>7.0000000000000007E-2</v>
      </c>
    </row>
    <row r="405" spans="17:22" x14ac:dyDescent="0.25">
      <c r="Q405" s="125"/>
      <c r="R405" s="18" t="s">
        <v>105</v>
      </c>
      <c r="S405" s="19">
        <v>-0.16700000000000001</v>
      </c>
      <c r="T405" s="20">
        <v>0.46100000000000002</v>
      </c>
      <c r="U405" s="19">
        <v>-0.41399999999999998</v>
      </c>
      <c r="V405" s="29">
        <v>7.9000000000000001E-2</v>
      </c>
    </row>
    <row r="406" spans="17:22" x14ac:dyDescent="0.25">
      <c r="Q406" s="125"/>
      <c r="R406" s="18" t="s">
        <v>106</v>
      </c>
      <c r="S406" s="19">
        <v>-0.161</v>
      </c>
      <c r="T406" s="20">
        <v>0.33700000000000002</v>
      </c>
      <c r="U406" s="19">
        <v>-0.38300000000000001</v>
      </c>
      <c r="V406" s="29">
        <v>6.0999999999999999E-2</v>
      </c>
    </row>
    <row r="407" spans="17:22" x14ac:dyDescent="0.25">
      <c r="Q407" s="125"/>
      <c r="R407" s="18" t="s">
        <v>86</v>
      </c>
      <c r="S407" s="19">
        <v>-0.182</v>
      </c>
      <c r="T407" s="20">
        <v>1</v>
      </c>
      <c r="U407" s="19">
        <v>-0.50900000000000001</v>
      </c>
      <c r="V407" s="29">
        <v>0.14399999999999999</v>
      </c>
    </row>
    <row r="408" spans="17:22" x14ac:dyDescent="0.25">
      <c r="Q408" s="125"/>
      <c r="R408" s="18" t="s">
        <v>107</v>
      </c>
      <c r="S408" s="19">
        <v>-0.248</v>
      </c>
      <c r="T408" s="20">
        <v>5.2999999999999999E-2</v>
      </c>
      <c r="U408" s="19">
        <v>-0.499</v>
      </c>
      <c r="V408" s="29">
        <v>2E-3</v>
      </c>
    </row>
    <row r="409" spans="17:22" ht="15.75" thickBot="1" x14ac:dyDescent="0.3">
      <c r="Q409" s="126"/>
      <c r="R409" s="23" t="s">
        <v>108</v>
      </c>
      <c r="S409" s="24">
        <v>-0.19</v>
      </c>
      <c r="T409" s="25">
        <v>0.60499999999999998</v>
      </c>
      <c r="U409" s="24">
        <v>-0.48699999999999999</v>
      </c>
      <c r="V409" s="30">
        <v>0.107</v>
      </c>
    </row>
    <row r="410" spans="17:22" x14ac:dyDescent="0.25">
      <c r="Q410" s="124" t="s">
        <v>123</v>
      </c>
      <c r="R410" s="13" t="s">
        <v>22</v>
      </c>
      <c r="S410" s="14">
        <v>-2.8000000000000001E-2</v>
      </c>
      <c r="T410" s="15">
        <v>1</v>
      </c>
      <c r="U410" s="14">
        <v>-0.17899999999999999</v>
      </c>
      <c r="V410" s="28">
        <v>0.122</v>
      </c>
    </row>
    <row r="411" spans="17:22" x14ac:dyDescent="0.25">
      <c r="Q411" s="125"/>
      <c r="R411" s="18" t="s">
        <v>26</v>
      </c>
      <c r="S411" s="19">
        <v>2.1999999999999999E-2</v>
      </c>
      <c r="T411" s="20">
        <v>1</v>
      </c>
      <c r="U411" s="19">
        <v>-0.13900000000000001</v>
      </c>
      <c r="V411" s="29">
        <v>0.182</v>
      </c>
    </row>
    <row r="412" spans="17:22" x14ac:dyDescent="0.25">
      <c r="Q412" s="125"/>
      <c r="R412" s="18" t="s">
        <v>25</v>
      </c>
      <c r="S412" s="19">
        <v>-7.5999999999999998E-2</v>
      </c>
      <c r="T412" s="20">
        <v>1</v>
      </c>
      <c r="U412" s="19">
        <v>-0.33</v>
      </c>
      <c r="V412" s="29">
        <v>0.17799999999999999</v>
      </c>
    </row>
    <row r="413" spans="17:22" x14ac:dyDescent="0.25">
      <c r="Q413" s="125"/>
      <c r="R413" s="18" t="s">
        <v>33</v>
      </c>
      <c r="S413" s="19">
        <v>-7.2999999999999995E-2</v>
      </c>
      <c r="T413" s="20">
        <v>1</v>
      </c>
      <c r="U413" s="19">
        <v>-0.38900000000000001</v>
      </c>
      <c r="V413" s="29">
        <v>0.24299999999999999</v>
      </c>
    </row>
    <row r="414" spans="17:22" x14ac:dyDescent="0.25">
      <c r="Q414" s="125"/>
      <c r="R414" s="18" t="s">
        <v>37</v>
      </c>
      <c r="S414" s="19">
        <v>-5.2999999999999999E-2</v>
      </c>
      <c r="T414" s="20">
        <v>1</v>
      </c>
      <c r="U414" s="19">
        <v>-0.249</v>
      </c>
      <c r="V414" s="29">
        <v>0.14399999999999999</v>
      </c>
    </row>
    <row r="415" spans="17:22" x14ac:dyDescent="0.25">
      <c r="Q415" s="125"/>
      <c r="R415" s="18" t="s">
        <v>32</v>
      </c>
      <c r="S415" s="19">
        <v>0.14899999999999999</v>
      </c>
      <c r="T415" s="20">
        <v>1</v>
      </c>
      <c r="U415" s="19">
        <v>-0.159</v>
      </c>
      <c r="V415" s="29">
        <v>0.45800000000000002</v>
      </c>
    </row>
    <row r="416" spans="17:22" x14ac:dyDescent="0.25">
      <c r="Q416" s="125"/>
      <c r="R416" s="18" t="s">
        <v>44</v>
      </c>
      <c r="S416" s="19">
        <v>2.8000000000000001E-2</v>
      </c>
      <c r="T416" s="20">
        <v>1</v>
      </c>
      <c r="U416" s="19">
        <v>-0.122</v>
      </c>
      <c r="V416" s="29">
        <v>0.17899999999999999</v>
      </c>
    </row>
    <row r="417" spans="17:22" x14ac:dyDescent="0.25">
      <c r="Q417" s="125"/>
      <c r="R417" s="18" t="s">
        <v>49</v>
      </c>
      <c r="S417" s="19">
        <v>0.05</v>
      </c>
      <c r="T417" s="20">
        <v>1</v>
      </c>
      <c r="U417" s="19">
        <v>-5.3999999999999999E-2</v>
      </c>
      <c r="V417" s="29">
        <v>0.154</v>
      </c>
    </row>
    <row r="418" spans="17:22" x14ac:dyDescent="0.25">
      <c r="Q418" s="125"/>
      <c r="R418" s="18" t="s">
        <v>53</v>
      </c>
      <c r="S418" s="19">
        <v>-4.7E-2</v>
      </c>
      <c r="T418" s="20">
        <v>1</v>
      </c>
      <c r="U418" s="19">
        <v>-0.188</v>
      </c>
      <c r="V418" s="29">
        <v>9.2999999999999999E-2</v>
      </c>
    </row>
    <row r="419" spans="17:22" x14ac:dyDescent="0.25">
      <c r="Q419" s="125"/>
      <c r="R419" s="18" t="s">
        <v>57</v>
      </c>
      <c r="S419" s="19">
        <v>-4.4999999999999998E-2</v>
      </c>
      <c r="T419" s="20">
        <v>1</v>
      </c>
      <c r="U419" s="19">
        <v>-0.28399999999999997</v>
      </c>
      <c r="V419" s="29">
        <v>0.19400000000000001</v>
      </c>
    </row>
    <row r="420" spans="17:22" x14ac:dyDescent="0.25">
      <c r="Q420" s="125"/>
      <c r="R420" s="18" t="s">
        <v>61</v>
      </c>
      <c r="S420" s="19">
        <v>-2.4E-2</v>
      </c>
      <c r="T420" s="20">
        <v>1</v>
      </c>
      <c r="U420" s="19">
        <v>-0.124</v>
      </c>
      <c r="V420" s="29">
        <v>7.5999999999999998E-2</v>
      </c>
    </row>
    <row r="421" spans="17:22" x14ac:dyDescent="0.25">
      <c r="Q421" s="125"/>
      <c r="R421" s="18" t="s">
        <v>65</v>
      </c>
      <c r="S421" s="19">
        <v>0.17799999999999999</v>
      </c>
      <c r="T421" s="20">
        <v>0.92600000000000005</v>
      </c>
      <c r="U421" s="19">
        <v>-0.129</v>
      </c>
      <c r="V421" s="29">
        <v>0.48399999999999999</v>
      </c>
    </row>
    <row r="422" spans="17:22" x14ac:dyDescent="0.25">
      <c r="Q422" s="125"/>
      <c r="R422" s="18" t="s">
        <v>69</v>
      </c>
      <c r="S422" s="19">
        <v>-2.1999999999999999E-2</v>
      </c>
      <c r="T422" s="20">
        <v>1</v>
      </c>
      <c r="U422" s="19">
        <v>-0.182</v>
      </c>
      <c r="V422" s="29">
        <v>0.13900000000000001</v>
      </c>
    </row>
    <row r="423" spans="17:22" x14ac:dyDescent="0.25">
      <c r="Q423" s="125"/>
      <c r="R423" s="18" t="s">
        <v>72</v>
      </c>
      <c r="S423" s="19">
        <v>-0.05</v>
      </c>
      <c r="T423" s="20">
        <v>1</v>
      </c>
      <c r="U423" s="19">
        <v>-0.154</v>
      </c>
      <c r="V423" s="29">
        <v>5.3999999999999999E-2</v>
      </c>
    </row>
    <row r="424" spans="17:22" x14ac:dyDescent="0.25">
      <c r="Q424" s="125"/>
      <c r="R424" s="18" t="s">
        <v>75</v>
      </c>
      <c r="S424" s="19">
        <v>-9.7000000000000003E-2</v>
      </c>
      <c r="T424" s="20">
        <v>1</v>
      </c>
      <c r="U424" s="19">
        <v>-0.28799999999999998</v>
      </c>
      <c r="V424" s="29">
        <v>9.2999999999999999E-2</v>
      </c>
    </row>
    <row r="425" spans="17:22" x14ac:dyDescent="0.25">
      <c r="Q425" s="125"/>
      <c r="R425" s="18" t="s">
        <v>78</v>
      </c>
      <c r="S425" s="19">
        <v>-9.5000000000000001E-2</v>
      </c>
      <c r="T425" s="20">
        <v>1</v>
      </c>
      <c r="U425" s="19">
        <v>-0.312</v>
      </c>
      <c r="V425" s="29">
        <v>0.122</v>
      </c>
    </row>
    <row r="426" spans="17:22" x14ac:dyDescent="0.25">
      <c r="Q426" s="125"/>
      <c r="R426" s="18" t="s">
        <v>81</v>
      </c>
      <c r="S426" s="19">
        <v>-7.3999999999999996E-2</v>
      </c>
      <c r="T426" s="20">
        <v>0.68600000000000005</v>
      </c>
      <c r="U426" s="19">
        <v>-0.193</v>
      </c>
      <c r="V426" s="29">
        <v>4.4999999999999998E-2</v>
      </c>
    </row>
    <row r="427" spans="17:22" x14ac:dyDescent="0.25">
      <c r="Q427" s="125"/>
      <c r="R427" s="18" t="s">
        <v>84</v>
      </c>
      <c r="S427" s="19">
        <v>0.127</v>
      </c>
      <c r="T427" s="20">
        <v>1</v>
      </c>
      <c r="U427" s="19">
        <v>-0.106</v>
      </c>
      <c r="V427" s="29">
        <v>0.36099999999999999</v>
      </c>
    </row>
    <row r="428" spans="17:22" x14ac:dyDescent="0.25">
      <c r="Q428" s="125"/>
      <c r="R428" s="18" t="s">
        <v>52</v>
      </c>
      <c r="S428" s="19">
        <v>7.5999999999999998E-2</v>
      </c>
      <c r="T428" s="20">
        <v>1</v>
      </c>
      <c r="U428" s="19">
        <v>-0.17799999999999999</v>
      </c>
      <c r="V428" s="29">
        <v>0.33</v>
      </c>
    </row>
    <row r="429" spans="17:22" x14ac:dyDescent="0.25">
      <c r="Q429" s="125"/>
      <c r="R429" s="18" t="s">
        <v>89</v>
      </c>
      <c r="S429" s="19">
        <v>4.7E-2</v>
      </c>
      <c r="T429" s="20">
        <v>1</v>
      </c>
      <c r="U429" s="19">
        <v>-9.2999999999999999E-2</v>
      </c>
      <c r="V429" s="29">
        <v>0.188</v>
      </c>
    </row>
    <row r="430" spans="17:22" x14ac:dyDescent="0.25">
      <c r="Q430" s="125"/>
      <c r="R430" s="18" t="s">
        <v>90</v>
      </c>
      <c r="S430" s="19">
        <v>9.7000000000000003E-2</v>
      </c>
      <c r="T430" s="20">
        <v>1</v>
      </c>
      <c r="U430" s="19">
        <v>-9.2999999999999999E-2</v>
      </c>
      <c r="V430" s="29">
        <v>0.28799999999999998</v>
      </c>
    </row>
    <row r="431" spans="17:22" x14ac:dyDescent="0.25">
      <c r="Q431" s="125"/>
      <c r="R431" s="18" t="s">
        <v>91</v>
      </c>
      <c r="S431" s="19">
        <v>3.0000000000000001E-3</v>
      </c>
      <c r="T431" s="20">
        <v>1</v>
      </c>
      <c r="U431" s="19">
        <v>-0.251</v>
      </c>
      <c r="V431" s="29">
        <v>0.25600000000000001</v>
      </c>
    </row>
    <row r="432" spans="17:22" x14ac:dyDescent="0.25">
      <c r="Q432" s="125"/>
      <c r="R432" s="18" t="s">
        <v>92</v>
      </c>
      <c r="S432" s="19">
        <v>2.3E-2</v>
      </c>
      <c r="T432" s="20">
        <v>1</v>
      </c>
      <c r="U432" s="19">
        <v>-0.11700000000000001</v>
      </c>
      <c r="V432" s="29">
        <v>0.16400000000000001</v>
      </c>
    </row>
    <row r="433" spans="17:22" x14ac:dyDescent="0.25">
      <c r="Q433" s="125"/>
      <c r="R433" s="18" t="s">
        <v>64</v>
      </c>
      <c r="S433" s="19">
        <v>0.22500000000000001</v>
      </c>
      <c r="T433" s="20">
        <v>0.63200000000000001</v>
      </c>
      <c r="U433" s="19">
        <v>-0.13</v>
      </c>
      <c r="V433" s="29">
        <v>0.57999999999999996</v>
      </c>
    </row>
    <row r="434" spans="17:22" x14ac:dyDescent="0.25">
      <c r="Q434" s="125"/>
      <c r="R434" s="18" t="s">
        <v>93</v>
      </c>
      <c r="S434" s="19">
        <v>7.2999999999999995E-2</v>
      </c>
      <c r="T434" s="20">
        <v>1</v>
      </c>
      <c r="U434" s="19">
        <v>-0.24299999999999999</v>
      </c>
      <c r="V434" s="29">
        <v>0.38900000000000001</v>
      </c>
    </row>
    <row r="435" spans="17:22" x14ac:dyDescent="0.25">
      <c r="Q435" s="125"/>
      <c r="R435" s="18" t="s">
        <v>94</v>
      </c>
      <c r="S435" s="19">
        <v>4.4999999999999998E-2</v>
      </c>
      <c r="T435" s="20">
        <v>1</v>
      </c>
      <c r="U435" s="19">
        <v>-0.19400000000000001</v>
      </c>
      <c r="V435" s="29">
        <v>0.28399999999999997</v>
      </c>
    </row>
    <row r="436" spans="17:22" x14ac:dyDescent="0.25">
      <c r="Q436" s="125"/>
      <c r="R436" s="18" t="s">
        <v>95</v>
      </c>
      <c r="S436" s="19">
        <v>9.5000000000000001E-2</v>
      </c>
      <c r="T436" s="20">
        <v>1</v>
      </c>
      <c r="U436" s="19">
        <v>-0.122</v>
      </c>
      <c r="V436" s="29">
        <v>0.312</v>
      </c>
    </row>
    <row r="437" spans="17:22" x14ac:dyDescent="0.25">
      <c r="Q437" s="125"/>
      <c r="R437" s="18" t="s">
        <v>96</v>
      </c>
      <c r="S437" s="19">
        <v>-3.0000000000000001E-3</v>
      </c>
      <c r="T437" s="20">
        <v>1</v>
      </c>
      <c r="U437" s="19">
        <v>-0.25600000000000001</v>
      </c>
      <c r="V437" s="29">
        <v>0.251</v>
      </c>
    </row>
    <row r="438" spans="17:22" x14ac:dyDescent="0.25">
      <c r="Q438" s="125"/>
      <c r="R438" s="18" t="s">
        <v>97</v>
      </c>
      <c r="S438" s="19">
        <v>2.1000000000000001E-2</v>
      </c>
      <c r="T438" s="20">
        <v>1</v>
      </c>
      <c r="U438" s="19">
        <v>-0.19900000000000001</v>
      </c>
      <c r="V438" s="29">
        <v>0.24099999999999999</v>
      </c>
    </row>
    <row r="439" spans="17:22" x14ac:dyDescent="0.25">
      <c r="Q439" s="125"/>
      <c r="R439" s="18" t="s">
        <v>98</v>
      </c>
      <c r="S439" s="19">
        <v>0.222</v>
      </c>
      <c r="T439" s="20">
        <v>0.16700000000000001</v>
      </c>
      <c r="U439" s="19">
        <v>-4.7E-2</v>
      </c>
      <c r="V439" s="29">
        <v>0.49199999999999999</v>
      </c>
    </row>
    <row r="440" spans="17:22" x14ac:dyDescent="0.25">
      <c r="Q440" s="125"/>
      <c r="R440" s="18" t="s">
        <v>99</v>
      </c>
      <c r="S440" s="19">
        <v>5.2999999999999999E-2</v>
      </c>
      <c r="T440" s="20">
        <v>1</v>
      </c>
      <c r="U440" s="19">
        <v>-0.14399999999999999</v>
      </c>
      <c r="V440" s="29">
        <v>0.249</v>
      </c>
    </row>
    <row r="441" spans="17:22" x14ac:dyDescent="0.25">
      <c r="Q441" s="125"/>
      <c r="R441" s="18" t="s">
        <v>100</v>
      </c>
      <c r="S441" s="19">
        <v>2.4E-2</v>
      </c>
      <c r="T441" s="20">
        <v>1</v>
      </c>
      <c r="U441" s="19">
        <v>-7.5999999999999998E-2</v>
      </c>
      <c r="V441" s="29">
        <v>0.124</v>
      </c>
    </row>
    <row r="442" spans="17:22" x14ac:dyDescent="0.25">
      <c r="Q442" s="125"/>
      <c r="R442" s="18" t="s">
        <v>101</v>
      </c>
      <c r="S442" s="19">
        <v>7.3999999999999996E-2</v>
      </c>
      <c r="T442" s="20">
        <v>0.68600000000000005</v>
      </c>
      <c r="U442" s="19">
        <v>-4.4999999999999998E-2</v>
      </c>
      <c r="V442" s="29">
        <v>0.193</v>
      </c>
    </row>
    <row r="443" spans="17:22" x14ac:dyDescent="0.25">
      <c r="Q443" s="125"/>
      <c r="R443" s="18" t="s">
        <v>102</v>
      </c>
      <c r="S443" s="19">
        <v>-2.3E-2</v>
      </c>
      <c r="T443" s="20">
        <v>1</v>
      </c>
      <c r="U443" s="19">
        <v>-0.16400000000000001</v>
      </c>
      <c r="V443" s="29">
        <v>0.11700000000000001</v>
      </c>
    </row>
    <row r="444" spans="17:22" x14ac:dyDescent="0.25">
      <c r="Q444" s="125"/>
      <c r="R444" s="18" t="s">
        <v>103</v>
      </c>
      <c r="S444" s="19">
        <v>-2.1000000000000001E-2</v>
      </c>
      <c r="T444" s="20">
        <v>1</v>
      </c>
      <c r="U444" s="19">
        <v>-0.24099999999999999</v>
      </c>
      <c r="V444" s="29">
        <v>0.19900000000000001</v>
      </c>
    </row>
    <row r="445" spans="17:22" x14ac:dyDescent="0.25">
      <c r="Q445" s="125"/>
      <c r="R445" s="18" t="s">
        <v>104</v>
      </c>
      <c r="S445" s="19">
        <v>0.20200000000000001</v>
      </c>
      <c r="T445" s="20">
        <v>0.54100000000000004</v>
      </c>
      <c r="U445" s="19">
        <v>-0.105</v>
      </c>
      <c r="V445" s="29">
        <v>0.50900000000000001</v>
      </c>
    </row>
    <row r="446" spans="17:22" x14ac:dyDescent="0.25">
      <c r="Q446" s="125"/>
      <c r="R446" s="18" t="s">
        <v>80</v>
      </c>
      <c r="S446" s="19">
        <v>-0.14899999999999999</v>
      </c>
      <c r="T446" s="20">
        <v>1</v>
      </c>
      <c r="U446" s="19">
        <v>-0.45800000000000002</v>
      </c>
      <c r="V446" s="29">
        <v>0.159</v>
      </c>
    </row>
    <row r="447" spans="17:22" x14ac:dyDescent="0.25">
      <c r="Q447" s="125"/>
      <c r="R447" s="18" t="s">
        <v>105</v>
      </c>
      <c r="S447" s="19">
        <v>-0.17799999999999999</v>
      </c>
      <c r="T447" s="20">
        <v>0.92600000000000005</v>
      </c>
      <c r="U447" s="19">
        <v>-0.48399999999999999</v>
      </c>
      <c r="V447" s="29">
        <v>0.129</v>
      </c>
    </row>
    <row r="448" spans="17:22" x14ac:dyDescent="0.25">
      <c r="Q448" s="125"/>
      <c r="R448" s="18" t="s">
        <v>106</v>
      </c>
      <c r="S448" s="19">
        <v>-0.127</v>
      </c>
      <c r="T448" s="20">
        <v>1</v>
      </c>
      <c r="U448" s="19">
        <v>-0.36099999999999999</v>
      </c>
      <c r="V448" s="29">
        <v>0.106</v>
      </c>
    </row>
    <row r="449" spans="17:22" x14ac:dyDescent="0.25">
      <c r="Q449" s="125"/>
      <c r="R449" s="18" t="s">
        <v>86</v>
      </c>
      <c r="S449" s="19">
        <v>-0.22500000000000001</v>
      </c>
      <c r="T449" s="20">
        <v>0.63200000000000001</v>
      </c>
      <c r="U449" s="19">
        <v>-0.57999999999999996</v>
      </c>
      <c r="V449" s="29">
        <v>0.13</v>
      </c>
    </row>
    <row r="450" spans="17:22" x14ac:dyDescent="0.25">
      <c r="Q450" s="125"/>
      <c r="R450" s="18" t="s">
        <v>107</v>
      </c>
      <c r="S450" s="19">
        <v>-0.222</v>
      </c>
      <c r="T450" s="20">
        <v>0.16700000000000001</v>
      </c>
      <c r="U450" s="19">
        <v>-0.49199999999999999</v>
      </c>
      <c r="V450" s="29">
        <v>4.7E-2</v>
      </c>
    </row>
    <row r="451" spans="17:22" ht="15.75" thickBot="1" x14ac:dyDescent="0.3">
      <c r="Q451" s="126"/>
      <c r="R451" s="23" t="s">
        <v>108</v>
      </c>
      <c r="S451" s="24">
        <v>-0.20200000000000001</v>
      </c>
      <c r="T451" s="25">
        <v>0.54100000000000004</v>
      </c>
      <c r="U451" s="24">
        <v>-0.50900000000000001</v>
      </c>
      <c r="V451" s="30">
        <v>0.105</v>
      </c>
    </row>
    <row r="452" spans="17:22" x14ac:dyDescent="0.25">
      <c r="Q452" s="124" t="s">
        <v>124</v>
      </c>
      <c r="R452" s="13" t="s">
        <v>22</v>
      </c>
      <c r="S452" s="14">
        <v>-0.12</v>
      </c>
      <c r="T452" s="15">
        <v>1</v>
      </c>
      <c r="U452" s="14">
        <v>-0.433</v>
      </c>
      <c r="V452" s="28">
        <v>0.193</v>
      </c>
    </row>
    <row r="453" spans="17:22" x14ac:dyDescent="0.25">
      <c r="Q453" s="125"/>
      <c r="R453" s="18" t="s">
        <v>26</v>
      </c>
      <c r="S453" s="19">
        <v>3.1E-2</v>
      </c>
      <c r="T453" s="20">
        <v>1</v>
      </c>
      <c r="U453" s="19">
        <v>-0.19500000000000001</v>
      </c>
      <c r="V453" s="29">
        <v>0.25600000000000001</v>
      </c>
    </row>
    <row r="454" spans="17:22" x14ac:dyDescent="0.25">
      <c r="Q454" s="125"/>
      <c r="R454" s="18" t="s">
        <v>25</v>
      </c>
      <c r="S454" s="19">
        <v>-8.4000000000000005E-2</v>
      </c>
      <c r="T454" s="20">
        <v>0.55200000000000005</v>
      </c>
      <c r="U454" s="19">
        <v>-0.21299999999999999</v>
      </c>
      <c r="V454" s="29">
        <v>4.4999999999999998E-2</v>
      </c>
    </row>
    <row r="455" spans="17:22" x14ac:dyDescent="0.25">
      <c r="Q455" s="125"/>
      <c r="R455" s="18" t="s">
        <v>33</v>
      </c>
      <c r="S455" s="19">
        <v>-0.13800000000000001</v>
      </c>
      <c r="T455" s="20">
        <v>1</v>
      </c>
      <c r="U455" s="19">
        <v>-0.55700000000000005</v>
      </c>
      <c r="V455" s="29">
        <v>0.28100000000000003</v>
      </c>
    </row>
    <row r="456" spans="17:22" x14ac:dyDescent="0.25">
      <c r="Q456" s="125"/>
      <c r="R456" s="18" t="s">
        <v>37</v>
      </c>
      <c r="S456" s="19">
        <v>-0.04</v>
      </c>
      <c r="T456" s="20">
        <v>1</v>
      </c>
      <c r="U456" s="19">
        <v>-0.35699999999999998</v>
      </c>
      <c r="V456" s="29">
        <v>0.27700000000000002</v>
      </c>
    </row>
    <row r="457" spans="17:22" x14ac:dyDescent="0.25">
      <c r="Q457" s="125"/>
      <c r="R457" s="18" t="s">
        <v>32</v>
      </c>
      <c r="S457" s="19">
        <v>9.5000000000000001E-2</v>
      </c>
      <c r="T457" s="20">
        <v>1</v>
      </c>
      <c r="U457" s="19">
        <v>-0.16200000000000001</v>
      </c>
      <c r="V457" s="29">
        <v>0.35199999999999998</v>
      </c>
    </row>
    <row r="458" spans="17:22" x14ac:dyDescent="0.25">
      <c r="Q458" s="125"/>
      <c r="R458" s="18" t="s">
        <v>44</v>
      </c>
      <c r="S458" s="19">
        <v>0.12</v>
      </c>
      <c r="T458" s="20">
        <v>1</v>
      </c>
      <c r="U458" s="19">
        <v>-0.193</v>
      </c>
      <c r="V458" s="29">
        <v>0.433</v>
      </c>
    </row>
    <row r="459" spans="17:22" x14ac:dyDescent="0.25">
      <c r="Q459" s="125"/>
      <c r="R459" s="18" t="s">
        <v>49</v>
      </c>
      <c r="S459" s="19">
        <v>0.151</v>
      </c>
      <c r="T459" s="20">
        <v>1</v>
      </c>
      <c r="U459" s="19">
        <v>-0.13700000000000001</v>
      </c>
      <c r="V459" s="29">
        <v>0.438</v>
      </c>
    </row>
    <row r="460" spans="17:22" x14ac:dyDescent="0.25">
      <c r="Q460" s="125"/>
      <c r="R460" s="18" t="s">
        <v>53</v>
      </c>
      <c r="S460" s="19">
        <v>3.5999999999999997E-2</v>
      </c>
      <c r="T460" s="20">
        <v>1</v>
      </c>
      <c r="U460" s="19">
        <v>-0.254</v>
      </c>
      <c r="V460" s="29">
        <v>0.32600000000000001</v>
      </c>
    </row>
    <row r="461" spans="17:22" x14ac:dyDescent="0.25">
      <c r="Q461" s="125"/>
      <c r="R461" s="18" t="s">
        <v>57</v>
      </c>
      <c r="S461" s="19">
        <v>-1.7999999999999999E-2</v>
      </c>
      <c r="T461" s="20">
        <v>1</v>
      </c>
      <c r="U461" s="19">
        <v>-0.47599999999999998</v>
      </c>
      <c r="V461" s="29">
        <v>0.439</v>
      </c>
    </row>
    <row r="462" spans="17:22" x14ac:dyDescent="0.25">
      <c r="Q462" s="125"/>
      <c r="R462" s="18" t="s">
        <v>61</v>
      </c>
      <c r="S462" s="19">
        <v>0.08</v>
      </c>
      <c r="T462" s="20">
        <v>1</v>
      </c>
      <c r="U462" s="19">
        <v>-0.20599999999999999</v>
      </c>
      <c r="V462" s="29">
        <v>0.36599999999999999</v>
      </c>
    </row>
    <row r="463" spans="17:22" x14ac:dyDescent="0.25">
      <c r="Q463" s="125"/>
      <c r="R463" s="18" t="s">
        <v>65</v>
      </c>
      <c r="S463" s="19">
        <v>0.215</v>
      </c>
      <c r="T463" s="20">
        <v>0.21</v>
      </c>
      <c r="U463" s="19">
        <v>-5.7000000000000002E-2</v>
      </c>
      <c r="V463" s="29">
        <v>0.48699999999999999</v>
      </c>
    </row>
    <row r="464" spans="17:22" x14ac:dyDescent="0.25">
      <c r="Q464" s="125"/>
      <c r="R464" s="18" t="s">
        <v>69</v>
      </c>
      <c r="S464" s="19">
        <v>-3.1E-2</v>
      </c>
      <c r="T464" s="20">
        <v>1</v>
      </c>
      <c r="U464" s="19">
        <v>-0.25600000000000001</v>
      </c>
      <c r="V464" s="29">
        <v>0.19500000000000001</v>
      </c>
    </row>
    <row r="465" spans="17:22" x14ac:dyDescent="0.25">
      <c r="Q465" s="125"/>
      <c r="R465" s="18" t="s">
        <v>72</v>
      </c>
      <c r="S465" s="19">
        <v>-0.151</v>
      </c>
      <c r="T465" s="20">
        <v>1</v>
      </c>
      <c r="U465" s="19">
        <v>-0.438</v>
      </c>
      <c r="V465" s="29">
        <v>0.13700000000000001</v>
      </c>
    </row>
    <row r="466" spans="17:22" x14ac:dyDescent="0.25">
      <c r="Q466" s="125"/>
      <c r="R466" s="18" t="s">
        <v>75</v>
      </c>
      <c r="S466" s="19">
        <v>-0.115</v>
      </c>
      <c r="T466" s="20">
        <v>1</v>
      </c>
      <c r="U466" s="19">
        <v>-0.32500000000000001</v>
      </c>
      <c r="V466" s="29">
        <v>9.5000000000000001E-2</v>
      </c>
    </row>
    <row r="467" spans="17:22" x14ac:dyDescent="0.25">
      <c r="Q467" s="125"/>
      <c r="R467" s="18" t="s">
        <v>78</v>
      </c>
      <c r="S467" s="19">
        <v>-0.16900000000000001</v>
      </c>
      <c r="T467" s="20">
        <v>0.95899999999999996</v>
      </c>
      <c r="U467" s="19">
        <v>-0.46400000000000002</v>
      </c>
      <c r="V467" s="29">
        <v>0.125</v>
      </c>
    </row>
    <row r="468" spans="17:22" x14ac:dyDescent="0.25">
      <c r="Q468" s="125"/>
      <c r="R468" s="18" t="s">
        <v>81</v>
      </c>
      <c r="S468" s="19">
        <v>-7.0999999999999994E-2</v>
      </c>
      <c r="T468" s="20">
        <v>1</v>
      </c>
      <c r="U468" s="19">
        <v>-0.23200000000000001</v>
      </c>
      <c r="V468" s="29">
        <v>9.0999999999999998E-2</v>
      </c>
    </row>
    <row r="469" spans="17:22" x14ac:dyDescent="0.25">
      <c r="Q469" s="125"/>
      <c r="R469" s="18" t="s">
        <v>84</v>
      </c>
      <c r="S469" s="19">
        <v>6.4000000000000001E-2</v>
      </c>
      <c r="T469" s="20">
        <v>1</v>
      </c>
      <c r="U469" s="19">
        <v>-9.0999999999999998E-2</v>
      </c>
      <c r="V469" s="29">
        <v>0.219</v>
      </c>
    </row>
    <row r="470" spans="17:22" x14ac:dyDescent="0.25">
      <c r="Q470" s="125"/>
      <c r="R470" s="18" t="s">
        <v>52</v>
      </c>
      <c r="S470" s="19">
        <v>8.4000000000000005E-2</v>
      </c>
      <c r="T470" s="20">
        <v>0.55200000000000005</v>
      </c>
      <c r="U470" s="19">
        <v>-4.4999999999999998E-2</v>
      </c>
      <c r="V470" s="29">
        <v>0.21299999999999999</v>
      </c>
    </row>
    <row r="471" spans="17:22" x14ac:dyDescent="0.25">
      <c r="Q471" s="125"/>
      <c r="R471" s="18" t="s">
        <v>89</v>
      </c>
      <c r="S471" s="19">
        <v>-3.5999999999999997E-2</v>
      </c>
      <c r="T471" s="20">
        <v>1</v>
      </c>
      <c r="U471" s="19">
        <v>-0.32600000000000001</v>
      </c>
      <c r="V471" s="29">
        <v>0.254</v>
      </c>
    </row>
    <row r="472" spans="17:22" x14ac:dyDescent="0.25">
      <c r="Q472" s="125"/>
      <c r="R472" s="18" t="s">
        <v>90</v>
      </c>
      <c r="S472" s="19">
        <v>0.115</v>
      </c>
      <c r="T472" s="20">
        <v>1</v>
      </c>
      <c r="U472" s="19">
        <v>-9.5000000000000001E-2</v>
      </c>
      <c r="V472" s="29">
        <v>0.32500000000000001</v>
      </c>
    </row>
    <row r="473" spans="17:22" x14ac:dyDescent="0.25">
      <c r="Q473" s="125"/>
      <c r="R473" s="18" t="s">
        <v>91</v>
      </c>
      <c r="S473" s="19">
        <v>-5.3999999999999999E-2</v>
      </c>
      <c r="T473" s="20">
        <v>1</v>
      </c>
      <c r="U473" s="19">
        <v>-0.45600000000000002</v>
      </c>
      <c r="V473" s="29">
        <v>0.34799999999999998</v>
      </c>
    </row>
    <row r="474" spans="17:22" x14ac:dyDescent="0.25">
      <c r="Q474" s="125"/>
      <c r="R474" s="18" t="s">
        <v>92</v>
      </c>
      <c r="S474" s="19">
        <v>4.3999999999999997E-2</v>
      </c>
      <c r="T474" s="20">
        <v>1</v>
      </c>
      <c r="U474" s="19">
        <v>-0.219</v>
      </c>
      <c r="V474" s="29">
        <v>0.308</v>
      </c>
    </row>
    <row r="475" spans="17:22" x14ac:dyDescent="0.25">
      <c r="Q475" s="125"/>
      <c r="R475" s="18" t="s">
        <v>64</v>
      </c>
      <c r="S475" s="19">
        <v>0.17899999999999999</v>
      </c>
      <c r="T475" s="20">
        <v>0.38</v>
      </c>
      <c r="U475" s="19">
        <v>-7.3999999999999996E-2</v>
      </c>
      <c r="V475" s="29">
        <v>0.433</v>
      </c>
    </row>
    <row r="476" spans="17:22" x14ac:dyDescent="0.25">
      <c r="Q476" s="125"/>
      <c r="R476" s="18" t="s">
        <v>93</v>
      </c>
      <c r="S476" s="19">
        <v>0.13800000000000001</v>
      </c>
      <c r="T476" s="20">
        <v>1</v>
      </c>
      <c r="U476" s="19">
        <v>-0.28100000000000003</v>
      </c>
      <c r="V476" s="29">
        <v>0.55700000000000005</v>
      </c>
    </row>
    <row r="477" spans="17:22" x14ac:dyDescent="0.25">
      <c r="Q477" s="125"/>
      <c r="R477" s="18" t="s">
        <v>94</v>
      </c>
      <c r="S477" s="19">
        <v>1.7999999999999999E-2</v>
      </c>
      <c r="T477" s="20">
        <v>1</v>
      </c>
      <c r="U477" s="19">
        <v>-0.439</v>
      </c>
      <c r="V477" s="29">
        <v>0.47599999999999998</v>
      </c>
    </row>
    <row r="478" spans="17:22" x14ac:dyDescent="0.25">
      <c r="Q478" s="125"/>
      <c r="R478" s="18" t="s">
        <v>95</v>
      </c>
      <c r="S478" s="19">
        <v>0.16900000000000001</v>
      </c>
      <c r="T478" s="20">
        <v>0.95899999999999996</v>
      </c>
      <c r="U478" s="19">
        <v>-0.125</v>
      </c>
      <c r="V478" s="29">
        <v>0.46400000000000002</v>
      </c>
    </row>
    <row r="479" spans="17:22" x14ac:dyDescent="0.25">
      <c r="Q479" s="125"/>
      <c r="R479" s="18" t="s">
        <v>96</v>
      </c>
      <c r="S479" s="19">
        <v>5.3999999999999999E-2</v>
      </c>
      <c r="T479" s="20">
        <v>1</v>
      </c>
      <c r="U479" s="19">
        <v>-0.34799999999999998</v>
      </c>
      <c r="V479" s="29">
        <v>0.45600000000000002</v>
      </c>
    </row>
    <row r="480" spans="17:22" x14ac:dyDescent="0.25">
      <c r="Q480" s="125"/>
      <c r="R480" s="18" t="s">
        <v>97</v>
      </c>
      <c r="S480" s="19">
        <v>9.8000000000000004E-2</v>
      </c>
      <c r="T480" s="20">
        <v>1</v>
      </c>
      <c r="U480" s="19">
        <v>-0.24399999999999999</v>
      </c>
      <c r="V480" s="29">
        <v>0.44</v>
      </c>
    </row>
    <row r="481" spans="17:22" x14ac:dyDescent="0.25">
      <c r="Q481" s="125"/>
      <c r="R481" s="18" t="s">
        <v>98</v>
      </c>
      <c r="S481" s="19">
        <v>0.23300000000000001</v>
      </c>
      <c r="T481" s="20">
        <v>0.18099999999999999</v>
      </c>
      <c r="U481" s="19">
        <v>-5.3999999999999999E-2</v>
      </c>
      <c r="V481" s="29">
        <v>0.52</v>
      </c>
    </row>
    <row r="482" spans="17:22" x14ac:dyDescent="0.25">
      <c r="Q482" s="125"/>
      <c r="R482" s="18" t="s">
        <v>99</v>
      </c>
      <c r="S482" s="19">
        <v>0.04</v>
      </c>
      <c r="T482" s="20">
        <v>1</v>
      </c>
      <c r="U482" s="19">
        <v>-0.27700000000000002</v>
      </c>
      <c r="V482" s="29">
        <v>0.35699999999999998</v>
      </c>
    </row>
    <row r="483" spans="17:22" x14ac:dyDescent="0.25">
      <c r="Q483" s="125"/>
      <c r="R483" s="18" t="s">
        <v>100</v>
      </c>
      <c r="S483" s="19">
        <v>-0.08</v>
      </c>
      <c r="T483" s="20">
        <v>1</v>
      </c>
      <c r="U483" s="19">
        <v>-0.36599999999999999</v>
      </c>
      <c r="V483" s="29">
        <v>0.20599999999999999</v>
      </c>
    </row>
    <row r="484" spans="17:22" x14ac:dyDescent="0.25">
      <c r="Q484" s="125"/>
      <c r="R484" s="18" t="s">
        <v>101</v>
      </c>
      <c r="S484" s="19">
        <v>7.0999999999999994E-2</v>
      </c>
      <c r="T484" s="20">
        <v>1</v>
      </c>
      <c r="U484" s="19">
        <v>-9.0999999999999998E-2</v>
      </c>
      <c r="V484" s="29">
        <v>0.23200000000000001</v>
      </c>
    </row>
    <row r="485" spans="17:22" x14ac:dyDescent="0.25">
      <c r="Q485" s="125"/>
      <c r="R485" s="18" t="s">
        <v>102</v>
      </c>
      <c r="S485" s="19">
        <v>-4.3999999999999997E-2</v>
      </c>
      <c r="T485" s="20">
        <v>1</v>
      </c>
      <c r="U485" s="19">
        <v>-0.308</v>
      </c>
      <c r="V485" s="29">
        <v>0.219</v>
      </c>
    </row>
    <row r="486" spans="17:22" x14ac:dyDescent="0.25">
      <c r="Q486" s="125"/>
      <c r="R486" s="18" t="s">
        <v>103</v>
      </c>
      <c r="S486" s="19">
        <v>-9.8000000000000004E-2</v>
      </c>
      <c r="T486" s="20">
        <v>1</v>
      </c>
      <c r="U486" s="19">
        <v>-0.44</v>
      </c>
      <c r="V486" s="29">
        <v>0.24399999999999999</v>
      </c>
    </row>
    <row r="487" spans="17:22" x14ac:dyDescent="0.25">
      <c r="Q487" s="125"/>
      <c r="R487" s="18" t="s">
        <v>104</v>
      </c>
      <c r="S487" s="19">
        <v>0.13500000000000001</v>
      </c>
      <c r="T487" s="20">
        <v>0.84599999999999997</v>
      </c>
      <c r="U487" s="19">
        <v>-9.2999999999999999E-2</v>
      </c>
      <c r="V487" s="29">
        <v>0.36299999999999999</v>
      </c>
    </row>
    <row r="488" spans="17:22" x14ac:dyDescent="0.25">
      <c r="Q488" s="125"/>
      <c r="R488" s="18" t="s">
        <v>80</v>
      </c>
      <c r="S488" s="19">
        <v>-9.5000000000000001E-2</v>
      </c>
      <c r="T488" s="20">
        <v>1</v>
      </c>
      <c r="U488" s="19">
        <v>-0.35199999999999998</v>
      </c>
      <c r="V488" s="29">
        <v>0.16200000000000001</v>
      </c>
    </row>
    <row r="489" spans="17:22" x14ac:dyDescent="0.25">
      <c r="Q489" s="125"/>
      <c r="R489" s="18" t="s">
        <v>105</v>
      </c>
      <c r="S489" s="19">
        <v>-0.215</v>
      </c>
      <c r="T489" s="20">
        <v>0.21</v>
      </c>
      <c r="U489" s="19">
        <v>-0.48699999999999999</v>
      </c>
      <c r="V489" s="29">
        <v>5.7000000000000002E-2</v>
      </c>
    </row>
    <row r="490" spans="17:22" x14ac:dyDescent="0.25">
      <c r="Q490" s="125"/>
      <c r="R490" s="18" t="s">
        <v>106</v>
      </c>
      <c r="S490" s="19">
        <v>-6.4000000000000001E-2</v>
      </c>
      <c r="T490" s="20">
        <v>1</v>
      </c>
      <c r="U490" s="19">
        <v>-0.219</v>
      </c>
      <c r="V490" s="29">
        <v>9.0999999999999998E-2</v>
      </c>
    </row>
    <row r="491" spans="17:22" x14ac:dyDescent="0.25">
      <c r="Q491" s="125"/>
      <c r="R491" s="18" t="s">
        <v>86</v>
      </c>
      <c r="S491" s="19">
        <v>-0.17899999999999999</v>
      </c>
      <c r="T491" s="20">
        <v>0.38</v>
      </c>
      <c r="U491" s="19">
        <v>-0.433</v>
      </c>
      <c r="V491" s="29">
        <v>7.3999999999999996E-2</v>
      </c>
    </row>
    <row r="492" spans="17:22" x14ac:dyDescent="0.25">
      <c r="Q492" s="125"/>
      <c r="R492" s="18" t="s">
        <v>107</v>
      </c>
      <c r="S492" s="19">
        <v>-0.23300000000000001</v>
      </c>
      <c r="T492" s="20">
        <v>0.18099999999999999</v>
      </c>
      <c r="U492" s="19">
        <v>-0.52</v>
      </c>
      <c r="V492" s="29">
        <v>5.3999999999999999E-2</v>
      </c>
    </row>
    <row r="493" spans="17:22" ht="15.75" thickBot="1" x14ac:dyDescent="0.3">
      <c r="Q493" s="126"/>
      <c r="R493" s="23" t="s">
        <v>108</v>
      </c>
      <c r="S493" s="24">
        <v>-0.13500000000000001</v>
      </c>
      <c r="T493" s="25">
        <v>0.84599999999999997</v>
      </c>
      <c r="U493" s="24">
        <v>-0.36299999999999999</v>
      </c>
      <c r="V493" s="30">
        <v>9.2999999999999999E-2</v>
      </c>
    </row>
    <row r="494" spans="17:22" x14ac:dyDescent="0.25">
      <c r="Q494" s="124" t="s">
        <v>125</v>
      </c>
      <c r="R494" s="13" t="s">
        <v>22</v>
      </c>
      <c r="S494" s="14">
        <v>-4.9000000000000002E-2</v>
      </c>
      <c r="T494" s="15">
        <v>1</v>
      </c>
      <c r="U494" s="14">
        <v>-0.157</v>
      </c>
      <c r="V494" s="28">
        <v>5.8999999999999997E-2</v>
      </c>
    </row>
    <row r="495" spans="17:22" x14ac:dyDescent="0.25">
      <c r="Q495" s="125"/>
      <c r="R495" s="18" t="s">
        <v>26</v>
      </c>
      <c r="S495" s="19">
        <v>5.8000000000000003E-2</v>
      </c>
      <c r="T495" s="20">
        <v>1</v>
      </c>
      <c r="U495" s="19">
        <v>-4.9000000000000002E-2</v>
      </c>
      <c r="V495" s="29">
        <v>0.16400000000000001</v>
      </c>
    </row>
    <row r="496" spans="17:22" x14ac:dyDescent="0.25">
      <c r="Q496" s="125"/>
      <c r="R496" s="18" t="s">
        <v>25</v>
      </c>
      <c r="S496" s="19">
        <v>-3.3000000000000002E-2</v>
      </c>
      <c r="T496" s="20">
        <v>1</v>
      </c>
      <c r="U496" s="19">
        <v>-0.17399999999999999</v>
      </c>
      <c r="V496" s="29">
        <v>0.109</v>
      </c>
    </row>
    <row r="497" spans="17:22" x14ac:dyDescent="0.25">
      <c r="Q497" s="125"/>
      <c r="R497" s="18" t="s">
        <v>33</v>
      </c>
      <c r="S497" s="19">
        <v>5.7000000000000002E-2</v>
      </c>
      <c r="T497" s="20">
        <v>1</v>
      </c>
      <c r="U497" s="19">
        <v>-5.6000000000000001E-2</v>
      </c>
      <c r="V497" s="29">
        <v>0.16900000000000001</v>
      </c>
    </row>
    <row r="498" spans="17:22" x14ac:dyDescent="0.25">
      <c r="Q498" s="125"/>
      <c r="R498" s="18" t="s">
        <v>37</v>
      </c>
      <c r="S498" s="19">
        <v>3.0000000000000001E-3</v>
      </c>
      <c r="T498" s="20">
        <v>1</v>
      </c>
      <c r="U498" s="19">
        <v>-0.17299999999999999</v>
      </c>
      <c r="V498" s="29">
        <v>0.18</v>
      </c>
    </row>
    <row r="499" spans="17:22" x14ac:dyDescent="0.25">
      <c r="Q499" s="125"/>
      <c r="R499" s="18" t="s">
        <v>32</v>
      </c>
      <c r="S499" s="19">
        <v>0.314</v>
      </c>
      <c r="T499" s="20">
        <v>0.51400000000000001</v>
      </c>
      <c r="U499" s="19">
        <v>-0.159</v>
      </c>
      <c r="V499" s="29">
        <v>0.78700000000000003</v>
      </c>
    </row>
    <row r="500" spans="17:22" x14ac:dyDescent="0.25">
      <c r="Q500" s="125"/>
      <c r="R500" s="18" t="s">
        <v>44</v>
      </c>
      <c r="S500" s="19">
        <v>4.9000000000000002E-2</v>
      </c>
      <c r="T500" s="20">
        <v>1</v>
      </c>
      <c r="U500" s="19">
        <v>-5.8999999999999997E-2</v>
      </c>
      <c r="V500" s="29">
        <v>0.157</v>
      </c>
    </row>
    <row r="501" spans="17:22" x14ac:dyDescent="0.25">
      <c r="Q501" s="125"/>
      <c r="R501" s="18" t="s">
        <v>49</v>
      </c>
      <c r="S501" s="19">
        <v>0.107</v>
      </c>
      <c r="T501" s="20">
        <v>0.378</v>
      </c>
      <c r="U501" s="19">
        <v>-4.3999999999999997E-2</v>
      </c>
      <c r="V501" s="29">
        <v>0.25700000000000001</v>
      </c>
    </row>
    <row r="502" spans="17:22" x14ac:dyDescent="0.25">
      <c r="Q502" s="125"/>
      <c r="R502" s="18" t="s">
        <v>53</v>
      </c>
      <c r="S502" s="19">
        <v>1.7000000000000001E-2</v>
      </c>
      <c r="T502" s="20">
        <v>1</v>
      </c>
      <c r="U502" s="19">
        <v>-0.13500000000000001</v>
      </c>
      <c r="V502" s="29">
        <v>0.16800000000000001</v>
      </c>
    </row>
    <row r="503" spans="17:22" x14ac:dyDescent="0.25">
      <c r="Q503" s="125"/>
      <c r="R503" s="18" t="s">
        <v>57</v>
      </c>
      <c r="S503" s="19">
        <v>0.106</v>
      </c>
      <c r="T503" s="20">
        <v>0.35</v>
      </c>
      <c r="U503" s="19">
        <v>-4.1000000000000002E-2</v>
      </c>
      <c r="V503" s="29">
        <v>0.253</v>
      </c>
    </row>
    <row r="504" spans="17:22" x14ac:dyDescent="0.25">
      <c r="Q504" s="125"/>
      <c r="R504" s="18" t="s">
        <v>61</v>
      </c>
      <c r="S504" s="19">
        <v>5.1999999999999998E-2</v>
      </c>
      <c r="T504" s="20">
        <v>1</v>
      </c>
      <c r="U504" s="19">
        <v>-7.8E-2</v>
      </c>
      <c r="V504" s="29">
        <v>0.183</v>
      </c>
    </row>
    <row r="505" spans="17:22" x14ac:dyDescent="0.25">
      <c r="Q505" s="125"/>
      <c r="R505" s="18" t="s">
        <v>65</v>
      </c>
      <c r="S505" s="19">
        <v>0.36299999999999999</v>
      </c>
      <c r="T505" s="20">
        <v>0.61799999999999999</v>
      </c>
      <c r="U505" s="19">
        <v>-0.20599999999999999</v>
      </c>
      <c r="V505" s="29">
        <v>0.93300000000000005</v>
      </c>
    </row>
    <row r="506" spans="17:22" x14ac:dyDescent="0.25">
      <c r="Q506" s="125"/>
      <c r="R506" s="18" t="s">
        <v>69</v>
      </c>
      <c r="S506" s="19">
        <v>-5.8000000000000003E-2</v>
      </c>
      <c r="T506" s="20">
        <v>1</v>
      </c>
      <c r="U506" s="19">
        <v>-0.16400000000000001</v>
      </c>
      <c r="V506" s="29">
        <v>4.9000000000000002E-2</v>
      </c>
    </row>
    <row r="507" spans="17:22" x14ac:dyDescent="0.25">
      <c r="Q507" s="125"/>
      <c r="R507" s="18" t="s">
        <v>72</v>
      </c>
      <c r="S507" s="19">
        <v>-0.107</v>
      </c>
      <c r="T507" s="20">
        <v>0.378</v>
      </c>
      <c r="U507" s="19">
        <v>-0.25700000000000001</v>
      </c>
      <c r="V507" s="29">
        <v>4.3999999999999997E-2</v>
      </c>
    </row>
    <row r="508" spans="17:22" x14ac:dyDescent="0.25">
      <c r="Q508" s="125"/>
      <c r="R508" s="18" t="s">
        <v>75</v>
      </c>
      <c r="S508" s="19">
        <v>-0.09</v>
      </c>
      <c r="T508" s="20">
        <v>0.629</v>
      </c>
      <c r="U508" s="19">
        <v>-0.23200000000000001</v>
      </c>
      <c r="V508" s="29">
        <v>5.1999999999999998E-2</v>
      </c>
    </row>
    <row r="509" spans="17:22" x14ac:dyDescent="0.25">
      <c r="Q509" s="125"/>
      <c r="R509" s="18" t="s">
        <v>78</v>
      </c>
      <c r="S509" s="19">
        <v>-1E-3</v>
      </c>
      <c r="T509" s="20">
        <v>1</v>
      </c>
      <c r="U509" s="19">
        <v>-0.04</v>
      </c>
      <c r="V509" s="29">
        <v>3.7999999999999999E-2</v>
      </c>
    </row>
    <row r="510" spans="17:22" x14ac:dyDescent="0.25">
      <c r="Q510" s="125"/>
      <c r="R510" s="18" t="s">
        <v>81</v>
      </c>
      <c r="S510" s="19">
        <v>-5.3999999999999999E-2</v>
      </c>
      <c r="T510" s="20">
        <v>1</v>
      </c>
      <c r="U510" s="19">
        <v>-0.20599999999999999</v>
      </c>
      <c r="V510" s="29">
        <v>9.8000000000000004E-2</v>
      </c>
    </row>
    <row r="511" spans="17:22" x14ac:dyDescent="0.25">
      <c r="Q511" s="125"/>
      <c r="R511" s="18" t="s">
        <v>84</v>
      </c>
      <c r="S511" s="19">
        <v>0.25700000000000001</v>
      </c>
      <c r="T511" s="20">
        <v>0.97399999999999998</v>
      </c>
      <c r="U511" s="19">
        <v>-0.192</v>
      </c>
      <c r="V511" s="29">
        <v>0.70499999999999996</v>
      </c>
    </row>
    <row r="512" spans="17:22" x14ac:dyDescent="0.25">
      <c r="Q512" s="125"/>
      <c r="R512" s="18" t="s">
        <v>52</v>
      </c>
      <c r="S512" s="19">
        <v>3.3000000000000002E-2</v>
      </c>
      <c r="T512" s="20">
        <v>1</v>
      </c>
      <c r="U512" s="19">
        <v>-0.109</v>
      </c>
      <c r="V512" s="29">
        <v>0.17399999999999999</v>
      </c>
    </row>
    <row r="513" spans="17:22" x14ac:dyDescent="0.25">
      <c r="Q513" s="125"/>
      <c r="R513" s="18" t="s">
        <v>89</v>
      </c>
      <c r="S513" s="19">
        <v>-1.7000000000000001E-2</v>
      </c>
      <c r="T513" s="20">
        <v>1</v>
      </c>
      <c r="U513" s="19">
        <v>-0.16800000000000001</v>
      </c>
      <c r="V513" s="29">
        <v>0.13500000000000001</v>
      </c>
    </row>
    <row r="514" spans="17:22" x14ac:dyDescent="0.25">
      <c r="Q514" s="125"/>
      <c r="R514" s="18" t="s">
        <v>90</v>
      </c>
      <c r="S514" s="19">
        <v>0.09</v>
      </c>
      <c r="T514" s="20">
        <v>0.629</v>
      </c>
      <c r="U514" s="19">
        <v>-5.1999999999999998E-2</v>
      </c>
      <c r="V514" s="29">
        <v>0.23200000000000001</v>
      </c>
    </row>
    <row r="515" spans="17:22" x14ac:dyDescent="0.25">
      <c r="Q515" s="125"/>
      <c r="R515" s="18" t="s">
        <v>91</v>
      </c>
      <c r="S515" s="19">
        <v>8.8999999999999996E-2</v>
      </c>
      <c r="T515" s="20">
        <v>1</v>
      </c>
      <c r="U515" s="19">
        <v>-6.9000000000000006E-2</v>
      </c>
      <c r="V515" s="29">
        <v>0.247</v>
      </c>
    </row>
    <row r="516" spans="17:22" x14ac:dyDescent="0.25">
      <c r="Q516" s="125"/>
      <c r="R516" s="18" t="s">
        <v>92</v>
      </c>
      <c r="S516" s="19">
        <v>3.5999999999999997E-2</v>
      </c>
      <c r="T516" s="20">
        <v>1</v>
      </c>
      <c r="U516" s="19">
        <v>-0.16200000000000001</v>
      </c>
      <c r="V516" s="29">
        <v>0.23400000000000001</v>
      </c>
    </row>
    <row r="517" spans="17:22" x14ac:dyDescent="0.25">
      <c r="Q517" s="125"/>
      <c r="R517" s="18" t="s">
        <v>64</v>
      </c>
      <c r="S517" s="19">
        <v>0.34699999999999998</v>
      </c>
      <c r="T517" s="20">
        <v>0.53500000000000003</v>
      </c>
      <c r="U517" s="19">
        <v>-0.18</v>
      </c>
      <c r="V517" s="29">
        <v>0.873</v>
      </c>
    </row>
    <row r="518" spans="17:22" x14ac:dyDescent="0.25">
      <c r="Q518" s="125"/>
      <c r="R518" s="18" t="s">
        <v>93</v>
      </c>
      <c r="S518" s="19">
        <v>-5.7000000000000002E-2</v>
      </c>
      <c r="T518" s="20">
        <v>1</v>
      </c>
      <c r="U518" s="19">
        <v>-0.16900000000000001</v>
      </c>
      <c r="V518" s="29">
        <v>5.6000000000000001E-2</v>
      </c>
    </row>
    <row r="519" spans="17:22" x14ac:dyDescent="0.25">
      <c r="Q519" s="125"/>
      <c r="R519" s="18" t="s">
        <v>94</v>
      </c>
      <c r="S519" s="19">
        <v>-0.106</v>
      </c>
      <c r="T519" s="20">
        <v>0.35</v>
      </c>
      <c r="U519" s="19">
        <v>-0.253</v>
      </c>
      <c r="V519" s="29">
        <v>4.1000000000000002E-2</v>
      </c>
    </row>
    <row r="520" spans="17:22" x14ac:dyDescent="0.25">
      <c r="Q520" s="125"/>
      <c r="R520" s="18" t="s">
        <v>95</v>
      </c>
      <c r="S520" s="19">
        <v>1E-3</v>
      </c>
      <c r="T520" s="20">
        <v>1</v>
      </c>
      <c r="U520" s="19">
        <v>-3.7999999999999999E-2</v>
      </c>
      <c r="V520" s="29">
        <v>0.04</v>
      </c>
    </row>
    <row r="521" spans="17:22" x14ac:dyDescent="0.25">
      <c r="Q521" s="125"/>
      <c r="R521" s="18" t="s">
        <v>96</v>
      </c>
      <c r="S521" s="19">
        <v>-8.8999999999999996E-2</v>
      </c>
      <c r="T521" s="20">
        <v>1</v>
      </c>
      <c r="U521" s="19">
        <v>-0.247</v>
      </c>
      <c r="V521" s="29">
        <v>6.9000000000000006E-2</v>
      </c>
    </row>
    <row r="522" spans="17:22" x14ac:dyDescent="0.25">
      <c r="Q522" s="125"/>
      <c r="R522" s="18" t="s">
        <v>97</v>
      </c>
      <c r="S522" s="19">
        <v>-5.2999999999999999E-2</v>
      </c>
      <c r="T522" s="20">
        <v>1</v>
      </c>
      <c r="U522" s="19">
        <v>-0.18099999999999999</v>
      </c>
      <c r="V522" s="29">
        <v>7.3999999999999996E-2</v>
      </c>
    </row>
    <row r="523" spans="17:22" x14ac:dyDescent="0.25">
      <c r="Q523" s="125"/>
      <c r="R523" s="18" t="s">
        <v>98</v>
      </c>
      <c r="S523" s="19">
        <v>0.25800000000000001</v>
      </c>
      <c r="T523" s="20">
        <v>0.96099999999999997</v>
      </c>
      <c r="U523" s="19">
        <v>-0.191</v>
      </c>
      <c r="V523" s="29">
        <v>0.70599999999999996</v>
      </c>
    </row>
    <row r="524" spans="17:22" x14ac:dyDescent="0.25">
      <c r="Q524" s="125"/>
      <c r="R524" s="18" t="s">
        <v>99</v>
      </c>
      <c r="S524" s="19">
        <v>-3.0000000000000001E-3</v>
      </c>
      <c r="T524" s="20">
        <v>1</v>
      </c>
      <c r="U524" s="19">
        <v>-0.18</v>
      </c>
      <c r="V524" s="29">
        <v>0.17299999999999999</v>
      </c>
    </row>
    <row r="525" spans="17:22" x14ac:dyDescent="0.25">
      <c r="Q525" s="125"/>
      <c r="R525" s="18" t="s">
        <v>100</v>
      </c>
      <c r="S525" s="19">
        <v>-5.1999999999999998E-2</v>
      </c>
      <c r="T525" s="20">
        <v>1</v>
      </c>
      <c r="U525" s="19">
        <v>-0.183</v>
      </c>
      <c r="V525" s="29">
        <v>7.8E-2</v>
      </c>
    </row>
    <row r="526" spans="17:22" x14ac:dyDescent="0.25">
      <c r="Q526" s="125"/>
      <c r="R526" s="18" t="s">
        <v>101</v>
      </c>
      <c r="S526" s="19">
        <v>5.3999999999999999E-2</v>
      </c>
      <c r="T526" s="20">
        <v>1</v>
      </c>
      <c r="U526" s="19">
        <v>-9.8000000000000004E-2</v>
      </c>
      <c r="V526" s="29">
        <v>0.20599999999999999</v>
      </c>
    </row>
    <row r="527" spans="17:22" x14ac:dyDescent="0.25">
      <c r="Q527" s="125"/>
      <c r="R527" s="18" t="s">
        <v>102</v>
      </c>
      <c r="S527" s="19">
        <v>-3.5999999999999997E-2</v>
      </c>
      <c r="T527" s="20">
        <v>1</v>
      </c>
      <c r="U527" s="19">
        <v>-0.23400000000000001</v>
      </c>
      <c r="V527" s="29">
        <v>0.16200000000000001</v>
      </c>
    </row>
    <row r="528" spans="17:22" x14ac:dyDescent="0.25">
      <c r="Q528" s="125"/>
      <c r="R528" s="18" t="s">
        <v>103</v>
      </c>
      <c r="S528" s="19">
        <v>5.2999999999999999E-2</v>
      </c>
      <c r="T528" s="20">
        <v>1</v>
      </c>
      <c r="U528" s="19">
        <v>-7.3999999999999996E-2</v>
      </c>
      <c r="V528" s="29">
        <v>0.18099999999999999</v>
      </c>
    </row>
    <row r="529" spans="17:22" x14ac:dyDescent="0.25">
      <c r="Q529" s="125"/>
      <c r="R529" s="18" t="s">
        <v>104</v>
      </c>
      <c r="S529" s="19">
        <v>0.311</v>
      </c>
      <c r="T529" s="20">
        <v>1</v>
      </c>
      <c r="U529" s="19">
        <v>-0.23799999999999999</v>
      </c>
      <c r="V529" s="29">
        <v>0.86</v>
      </c>
    </row>
    <row r="530" spans="17:22" x14ac:dyDescent="0.25">
      <c r="Q530" s="125"/>
      <c r="R530" s="18" t="s">
        <v>80</v>
      </c>
      <c r="S530" s="19">
        <v>-0.314</v>
      </c>
      <c r="T530" s="20">
        <v>0.51400000000000001</v>
      </c>
      <c r="U530" s="19">
        <v>-0.78700000000000003</v>
      </c>
      <c r="V530" s="29">
        <v>0.159</v>
      </c>
    </row>
    <row r="531" spans="17:22" x14ac:dyDescent="0.25">
      <c r="Q531" s="125"/>
      <c r="R531" s="18" t="s">
        <v>105</v>
      </c>
      <c r="S531" s="19">
        <v>-0.36299999999999999</v>
      </c>
      <c r="T531" s="20">
        <v>0.61799999999999999</v>
      </c>
      <c r="U531" s="19">
        <v>-0.93300000000000005</v>
      </c>
      <c r="V531" s="29">
        <v>0.20599999999999999</v>
      </c>
    </row>
    <row r="532" spans="17:22" x14ac:dyDescent="0.25">
      <c r="Q532" s="125"/>
      <c r="R532" s="18" t="s">
        <v>106</v>
      </c>
      <c r="S532" s="19">
        <v>-0.25700000000000001</v>
      </c>
      <c r="T532" s="20">
        <v>0.97399999999999998</v>
      </c>
      <c r="U532" s="19">
        <v>-0.70499999999999996</v>
      </c>
      <c r="V532" s="29">
        <v>0.192</v>
      </c>
    </row>
    <row r="533" spans="17:22" x14ac:dyDescent="0.25">
      <c r="Q533" s="125"/>
      <c r="R533" s="18" t="s">
        <v>86</v>
      </c>
      <c r="S533" s="19">
        <v>-0.34699999999999998</v>
      </c>
      <c r="T533" s="20">
        <v>0.53500000000000003</v>
      </c>
      <c r="U533" s="19">
        <v>-0.873</v>
      </c>
      <c r="V533" s="29">
        <v>0.18</v>
      </c>
    </row>
    <row r="534" spans="17:22" x14ac:dyDescent="0.25">
      <c r="Q534" s="125"/>
      <c r="R534" s="18" t="s">
        <v>107</v>
      </c>
      <c r="S534" s="19">
        <v>-0.25800000000000001</v>
      </c>
      <c r="T534" s="20">
        <v>0.96099999999999997</v>
      </c>
      <c r="U534" s="19">
        <v>-0.70599999999999996</v>
      </c>
      <c r="V534" s="29">
        <v>0.191</v>
      </c>
    </row>
    <row r="535" spans="17:22" ht="15.75" thickBot="1" x14ac:dyDescent="0.3">
      <c r="Q535" s="126"/>
      <c r="R535" s="23" t="s">
        <v>108</v>
      </c>
      <c r="S535" s="24">
        <v>-0.311</v>
      </c>
      <c r="T535" s="25">
        <v>1</v>
      </c>
      <c r="U535" s="24">
        <v>-0.86</v>
      </c>
      <c r="V535" s="30">
        <v>0.23799999999999999</v>
      </c>
    </row>
    <row r="536" spans="17:22" x14ac:dyDescent="0.25">
      <c r="Q536" s="124" t="s">
        <v>126</v>
      </c>
      <c r="R536" s="13" t="s">
        <v>22</v>
      </c>
      <c r="S536" s="14">
        <v>0</v>
      </c>
      <c r="T536" s="15">
        <v>1</v>
      </c>
      <c r="U536" s="14">
        <v>-4.5999999999999999E-2</v>
      </c>
      <c r="V536" s="28">
        <v>4.5999999999999999E-2</v>
      </c>
    </row>
    <row r="537" spans="17:22" x14ac:dyDescent="0.25">
      <c r="Q537" s="125"/>
      <c r="R537" s="18" t="s">
        <v>26</v>
      </c>
      <c r="S537" s="19">
        <v>-0.02</v>
      </c>
      <c r="T537" s="20">
        <v>1</v>
      </c>
      <c r="U537" s="19">
        <v>-0.13100000000000001</v>
      </c>
      <c r="V537" s="29">
        <v>9.0999999999999998E-2</v>
      </c>
    </row>
    <row r="538" spans="17:22" x14ac:dyDescent="0.25">
      <c r="Q538" s="125"/>
      <c r="R538" s="18" t="s">
        <v>25</v>
      </c>
      <c r="S538" s="19">
        <v>6.0000000000000001E-3</v>
      </c>
      <c r="T538" s="20">
        <v>1</v>
      </c>
      <c r="U538" s="19">
        <v>-0.16400000000000001</v>
      </c>
      <c r="V538" s="29">
        <v>0.17599999999999999</v>
      </c>
    </row>
    <row r="539" spans="17:22" x14ac:dyDescent="0.25">
      <c r="Q539" s="125"/>
      <c r="R539" s="18" t="s">
        <v>33</v>
      </c>
      <c r="S539" s="19">
        <v>0.106</v>
      </c>
      <c r="T539" s="20">
        <v>1</v>
      </c>
      <c r="U539" s="19">
        <v>-0.11899999999999999</v>
      </c>
      <c r="V539" s="29">
        <v>0.33100000000000002</v>
      </c>
    </row>
    <row r="540" spans="17:22" x14ac:dyDescent="0.25">
      <c r="Q540" s="125"/>
      <c r="R540" s="18" t="s">
        <v>37</v>
      </c>
      <c r="S540" s="19">
        <v>1E-3</v>
      </c>
      <c r="T540" s="20">
        <v>1</v>
      </c>
      <c r="U540" s="19">
        <v>-0.14699999999999999</v>
      </c>
      <c r="V540" s="29">
        <v>0.14899999999999999</v>
      </c>
    </row>
    <row r="541" spans="17:22" x14ac:dyDescent="0.25">
      <c r="Q541" s="125"/>
      <c r="R541" s="18" t="s">
        <v>32</v>
      </c>
      <c r="S541" s="19">
        <v>-6.4000000000000001E-2</v>
      </c>
      <c r="T541" s="20">
        <v>0.28000000000000003</v>
      </c>
      <c r="U541" s="19">
        <v>-0.15</v>
      </c>
      <c r="V541" s="29">
        <v>2.1000000000000001E-2</v>
      </c>
    </row>
    <row r="542" spans="17:22" x14ac:dyDescent="0.25">
      <c r="Q542" s="125"/>
      <c r="R542" s="18" t="s">
        <v>44</v>
      </c>
      <c r="S542" s="19">
        <v>0</v>
      </c>
      <c r="T542" s="20">
        <v>1</v>
      </c>
      <c r="U542" s="19">
        <v>-4.5999999999999999E-2</v>
      </c>
      <c r="V542" s="29">
        <v>4.5999999999999999E-2</v>
      </c>
    </row>
    <row r="543" spans="17:22" x14ac:dyDescent="0.25">
      <c r="Q543" s="125"/>
      <c r="R543" s="18" t="s">
        <v>49</v>
      </c>
      <c r="S543" s="19">
        <v>-0.02</v>
      </c>
      <c r="T543" s="20">
        <v>1</v>
      </c>
      <c r="U543" s="19">
        <v>-0.151</v>
      </c>
      <c r="V543" s="29">
        <v>0.111</v>
      </c>
    </row>
    <row r="544" spans="17:22" x14ac:dyDescent="0.25">
      <c r="Q544" s="125"/>
      <c r="R544" s="18" t="s">
        <v>53</v>
      </c>
      <c r="S544" s="19">
        <v>6.0000000000000001E-3</v>
      </c>
      <c r="T544" s="20">
        <v>1</v>
      </c>
      <c r="U544" s="19">
        <v>-0.17199999999999999</v>
      </c>
      <c r="V544" s="29">
        <v>0.183</v>
      </c>
    </row>
    <row r="545" spans="17:22" x14ac:dyDescent="0.25">
      <c r="Q545" s="125"/>
      <c r="R545" s="18" t="s">
        <v>57</v>
      </c>
      <c r="S545" s="19">
        <v>0.106</v>
      </c>
      <c r="T545" s="20">
        <v>1</v>
      </c>
      <c r="U545" s="19">
        <v>-0.128</v>
      </c>
      <c r="V545" s="29">
        <v>0.34</v>
      </c>
    </row>
    <row r="546" spans="17:22" x14ac:dyDescent="0.25">
      <c r="Q546" s="125"/>
      <c r="R546" s="18" t="s">
        <v>61</v>
      </c>
      <c r="S546" s="19">
        <v>1E-3</v>
      </c>
      <c r="T546" s="20">
        <v>1</v>
      </c>
      <c r="U546" s="19">
        <v>-0.14799999999999999</v>
      </c>
      <c r="V546" s="29">
        <v>0.15</v>
      </c>
    </row>
    <row r="547" spans="17:22" x14ac:dyDescent="0.25">
      <c r="Q547" s="125"/>
      <c r="R547" s="18" t="s">
        <v>65</v>
      </c>
      <c r="S547" s="19">
        <v>-6.4000000000000001E-2</v>
      </c>
      <c r="T547" s="20">
        <v>0.61499999999999999</v>
      </c>
      <c r="U547" s="19">
        <v>-0.16500000000000001</v>
      </c>
      <c r="V547" s="29">
        <v>3.5999999999999997E-2</v>
      </c>
    </row>
    <row r="548" spans="17:22" x14ac:dyDescent="0.25">
      <c r="Q548" s="125"/>
      <c r="R548" s="18" t="s">
        <v>69</v>
      </c>
      <c r="S548" s="19">
        <v>0.02</v>
      </c>
      <c r="T548" s="20">
        <v>1</v>
      </c>
      <c r="U548" s="19">
        <v>-9.0999999999999998E-2</v>
      </c>
      <c r="V548" s="29">
        <v>0.13100000000000001</v>
      </c>
    </row>
    <row r="549" spans="17:22" x14ac:dyDescent="0.25">
      <c r="Q549" s="125"/>
      <c r="R549" s="18" t="s">
        <v>72</v>
      </c>
      <c r="S549" s="19">
        <v>0.02</v>
      </c>
      <c r="T549" s="20">
        <v>1</v>
      </c>
      <c r="U549" s="19">
        <v>-0.111</v>
      </c>
      <c r="V549" s="29">
        <v>0.151</v>
      </c>
    </row>
    <row r="550" spans="17:22" x14ac:dyDescent="0.25">
      <c r="Q550" s="125"/>
      <c r="R550" s="18" t="s">
        <v>75</v>
      </c>
      <c r="S550" s="19">
        <v>2.5999999999999999E-2</v>
      </c>
      <c r="T550" s="20">
        <v>1</v>
      </c>
      <c r="U550" s="19">
        <v>-0.16700000000000001</v>
      </c>
      <c r="V550" s="29">
        <v>0.219</v>
      </c>
    </row>
    <row r="551" spans="17:22" x14ac:dyDescent="0.25">
      <c r="Q551" s="125"/>
      <c r="R551" s="18" t="s">
        <v>78</v>
      </c>
      <c r="S551" s="19">
        <v>0.126</v>
      </c>
      <c r="T551" s="20">
        <v>1</v>
      </c>
      <c r="U551" s="19">
        <v>-0.13500000000000001</v>
      </c>
      <c r="V551" s="29">
        <v>0.38600000000000001</v>
      </c>
    </row>
    <row r="552" spans="17:22" x14ac:dyDescent="0.25">
      <c r="Q552" s="125"/>
      <c r="R552" s="18" t="s">
        <v>81</v>
      </c>
      <c r="S552" s="19">
        <v>2.1000000000000001E-2</v>
      </c>
      <c r="T552" s="20">
        <v>1</v>
      </c>
      <c r="U552" s="19">
        <v>-6.8000000000000005E-2</v>
      </c>
      <c r="V552" s="29">
        <v>0.109</v>
      </c>
    </row>
    <row r="553" spans="17:22" x14ac:dyDescent="0.25">
      <c r="Q553" s="125"/>
      <c r="R553" s="18" t="s">
        <v>84</v>
      </c>
      <c r="S553" s="19">
        <v>-4.3999999999999997E-2</v>
      </c>
      <c r="T553" s="20">
        <v>0.72499999999999998</v>
      </c>
      <c r="U553" s="19">
        <v>-0.11600000000000001</v>
      </c>
      <c r="V553" s="29">
        <v>2.8000000000000001E-2</v>
      </c>
    </row>
    <row r="554" spans="17:22" x14ac:dyDescent="0.25">
      <c r="Q554" s="125"/>
      <c r="R554" s="18" t="s">
        <v>52</v>
      </c>
      <c r="S554" s="19">
        <v>-6.0000000000000001E-3</v>
      </c>
      <c r="T554" s="20">
        <v>1</v>
      </c>
      <c r="U554" s="19">
        <v>-0.17599999999999999</v>
      </c>
      <c r="V554" s="29">
        <v>0.16400000000000001</v>
      </c>
    </row>
    <row r="555" spans="17:22" x14ac:dyDescent="0.25">
      <c r="Q555" s="125"/>
      <c r="R555" s="18" t="s">
        <v>89</v>
      </c>
      <c r="S555" s="19">
        <v>-6.0000000000000001E-3</v>
      </c>
      <c r="T555" s="20">
        <v>1</v>
      </c>
      <c r="U555" s="19">
        <v>-0.183</v>
      </c>
      <c r="V555" s="29">
        <v>0.17199999999999999</v>
      </c>
    </row>
    <row r="556" spans="17:22" x14ac:dyDescent="0.25">
      <c r="Q556" s="125"/>
      <c r="R556" s="18" t="s">
        <v>90</v>
      </c>
      <c r="S556" s="19">
        <v>-2.5999999999999999E-2</v>
      </c>
      <c r="T556" s="20">
        <v>1</v>
      </c>
      <c r="U556" s="19">
        <v>-0.219</v>
      </c>
      <c r="V556" s="29">
        <v>0.16700000000000001</v>
      </c>
    </row>
    <row r="557" spans="17:22" x14ac:dyDescent="0.25">
      <c r="Q557" s="125"/>
      <c r="R557" s="18" t="s">
        <v>91</v>
      </c>
      <c r="S557" s="19">
        <v>0.1</v>
      </c>
      <c r="T557" s="20">
        <v>0.84299999999999997</v>
      </c>
      <c r="U557" s="19">
        <v>-6.9000000000000006E-2</v>
      </c>
      <c r="V557" s="29">
        <v>0.26900000000000002</v>
      </c>
    </row>
    <row r="558" spans="17:22" x14ac:dyDescent="0.25">
      <c r="Q558" s="125"/>
      <c r="R558" s="18" t="s">
        <v>92</v>
      </c>
      <c r="S558" s="19">
        <v>-5.0000000000000001E-3</v>
      </c>
      <c r="T558" s="20">
        <v>1</v>
      </c>
      <c r="U558" s="19">
        <v>-0.25</v>
      </c>
      <c r="V558" s="29">
        <v>0.24</v>
      </c>
    </row>
    <row r="559" spans="17:22" x14ac:dyDescent="0.25">
      <c r="Q559" s="125"/>
      <c r="R559" s="18" t="s">
        <v>64</v>
      </c>
      <c r="S559" s="19">
        <v>-7.0000000000000007E-2</v>
      </c>
      <c r="T559" s="20">
        <v>1</v>
      </c>
      <c r="U559" s="19">
        <v>-0.22500000000000001</v>
      </c>
      <c r="V559" s="29">
        <v>8.5000000000000006E-2</v>
      </c>
    </row>
    <row r="560" spans="17:22" x14ac:dyDescent="0.25">
      <c r="Q560" s="125"/>
      <c r="R560" s="18" t="s">
        <v>93</v>
      </c>
      <c r="S560" s="19">
        <v>-0.106</v>
      </c>
      <c r="T560" s="20">
        <v>1</v>
      </c>
      <c r="U560" s="19">
        <v>-0.33100000000000002</v>
      </c>
      <c r="V560" s="29">
        <v>0.11899999999999999</v>
      </c>
    </row>
    <row r="561" spans="17:22" x14ac:dyDescent="0.25">
      <c r="Q561" s="125"/>
      <c r="R561" s="18" t="s">
        <v>94</v>
      </c>
      <c r="S561" s="19">
        <v>-0.106</v>
      </c>
      <c r="T561" s="20">
        <v>1</v>
      </c>
      <c r="U561" s="19">
        <v>-0.34</v>
      </c>
      <c r="V561" s="29">
        <v>0.128</v>
      </c>
    </row>
    <row r="562" spans="17:22" x14ac:dyDescent="0.25">
      <c r="Q562" s="125"/>
      <c r="R562" s="18" t="s">
        <v>95</v>
      </c>
      <c r="S562" s="19">
        <v>-0.126</v>
      </c>
      <c r="T562" s="20">
        <v>1</v>
      </c>
      <c r="U562" s="19">
        <v>-0.38600000000000001</v>
      </c>
      <c r="V562" s="29">
        <v>0.13500000000000001</v>
      </c>
    </row>
    <row r="563" spans="17:22" x14ac:dyDescent="0.25">
      <c r="Q563" s="125"/>
      <c r="R563" s="18" t="s">
        <v>96</v>
      </c>
      <c r="S563" s="19">
        <v>-0.1</v>
      </c>
      <c r="T563" s="20">
        <v>0.84299999999999997</v>
      </c>
      <c r="U563" s="19">
        <v>-0.26900000000000002</v>
      </c>
      <c r="V563" s="29">
        <v>6.9000000000000006E-2</v>
      </c>
    </row>
    <row r="564" spans="17:22" x14ac:dyDescent="0.25">
      <c r="Q564" s="125"/>
      <c r="R564" s="18" t="s">
        <v>97</v>
      </c>
      <c r="S564" s="19">
        <v>-0.105</v>
      </c>
      <c r="T564" s="20">
        <v>1</v>
      </c>
      <c r="U564" s="19">
        <v>-0.38800000000000001</v>
      </c>
      <c r="V564" s="29">
        <v>0.17799999999999999</v>
      </c>
    </row>
    <row r="565" spans="17:22" x14ac:dyDescent="0.25">
      <c r="Q565" s="125"/>
      <c r="R565" s="18" t="s">
        <v>98</v>
      </c>
      <c r="S565" s="19">
        <v>-0.17</v>
      </c>
      <c r="T565" s="20">
        <v>0.41499999999999998</v>
      </c>
      <c r="U565" s="19">
        <v>-0.41499999999999998</v>
      </c>
      <c r="V565" s="29">
        <v>7.4999999999999997E-2</v>
      </c>
    </row>
    <row r="566" spans="17:22" x14ac:dyDescent="0.25">
      <c r="Q566" s="125"/>
      <c r="R566" s="18" t="s">
        <v>99</v>
      </c>
      <c r="S566" s="19">
        <v>-1E-3</v>
      </c>
      <c r="T566" s="20">
        <v>1</v>
      </c>
      <c r="U566" s="19">
        <v>-0.14899999999999999</v>
      </c>
      <c r="V566" s="29">
        <v>0.14699999999999999</v>
      </c>
    </row>
    <row r="567" spans="17:22" x14ac:dyDescent="0.25">
      <c r="Q567" s="125"/>
      <c r="R567" s="18" t="s">
        <v>100</v>
      </c>
      <c r="S567" s="19">
        <v>-1E-3</v>
      </c>
      <c r="T567" s="20">
        <v>1</v>
      </c>
      <c r="U567" s="19">
        <v>-0.15</v>
      </c>
      <c r="V567" s="29">
        <v>0.14799999999999999</v>
      </c>
    </row>
    <row r="568" spans="17:22" x14ac:dyDescent="0.25">
      <c r="Q568" s="125"/>
      <c r="R568" s="18" t="s">
        <v>101</v>
      </c>
      <c r="S568" s="19">
        <v>-2.1000000000000001E-2</v>
      </c>
      <c r="T568" s="20">
        <v>1</v>
      </c>
      <c r="U568" s="19">
        <v>-0.109</v>
      </c>
      <c r="V568" s="29">
        <v>6.8000000000000005E-2</v>
      </c>
    </row>
    <row r="569" spans="17:22" x14ac:dyDescent="0.25">
      <c r="Q569" s="125"/>
      <c r="R569" s="18" t="s">
        <v>102</v>
      </c>
      <c r="S569" s="19">
        <v>5.0000000000000001E-3</v>
      </c>
      <c r="T569" s="20">
        <v>1</v>
      </c>
      <c r="U569" s="19">
        <v>-0.24</v>
      </c>
      <c r="V569" s="29">
        <v>0.25</v>
      </c>
    </row>
    <row r="570" spans="17:22" x14ac:dyDescent="0.25">
      <c r="Q570" s="125"/>
      <c r="R570" s="18" t="s">
        <v>103</v>
      </c>
      <c r="S570" s="19">
        <v>0.105</v>
      </c>
      <c r="T570" s="20">
        <v>1</v>
      </c>
      <c r="U570" s="19">
        <v>-0.17799999999999999</v>
      </c>
      <c r="V570" s="29">
        <v>0.38800000000000001</v>
      </c>
    </row>
    <row r="571" spans="17:22" x14ac:dyDescent="0.25">
      <c r="Q571" s="125"/>
      <c r="R571" s="18" t="s">
        <v>104</v>
      </c>
      <c r="S571" s="19">
        <v>-6.5000000000000002E-2</v>
      </c>
      <c r="T571" s="20">
        <v>1</v>
      </c>
      <c r="U571" s="19">
        <v>-0.193</v>
      </c>
      <c r="V571" s="29">
        <v>6.3E-2</v>
      </c>
    </row>
    <row r="572" spans="17:22" x14ac:dyDescent="0.25">
      <c r="Q572" s="125"/>
      <c r="R572" s="18" t="s">
        <v>80</v>
      </c>
      <c r="S572" s="19">
        <v>6.4000000000000001E-2</v>
      </c>
      <c r="T572" s="20">
        <v>0.28000000000000003</v>
      </c>
      <c r="U572" s="19">
        <v>-2.1000000000000001E-2</v>
      </c>
      <c r="V572" s="29">
        <v>0.15</v>
      </c>
    </row>
    <row r="573" spans="17:22" x14ac:dyDescent="0.25">
      <c r="Q573" s="125"/>
      <c r="R573" s="18" t="s">
        <v>105</v>
      </c>
      <c r="S573" s="19">
        <v>6.4000000000000001E-2</v>
      </c>
      <c r="T573" s="20">
        <v>0.61499999999999999</v>
      </c>
      <c r="U573" s="19">
        <v>-3.5999999999999997E-2</v>
      </c>
      <c r="V573" s="29">
        <v>0.16500000000000001</v>
      </c>
    </row>
    <row r="574" spans="17:22" x14ac:dyDescent="0.25">
      <c r="Q574" s="125"/>
      <c r="R574" s="18" t="s">
        <v>106</v>
      </c>
      <c r="S574" s="19">
        <v>4.3999999999999997E-2</v>
      </c>
      <c r="T574" s="20">
        <v>0.72499999999999998</v>
      </c>
      <c r="U574" s="19">
        <v>-2.8000000000000001E-2</v>
      </c>
      <c r="V574" s="29">
        <v>0.11600000000000001</v>
      </c>
    </row>
    <row r="575" spans="17:22" x14ac:dyDescent="0.25">
      <c r="Q575" s="125"/>
      <c r="R575" s="18" t="s">
        <v>86</v>
      </c>
      <c r="S575" s="19">
        <v>7.0000000000000007E-2</v>
      </c>
      <c r="T575" s="20">
        <v>1</v>
      </c>
      <c r="U575" s="19">
        <v>-8.5000000000000006E-2</v>
      </c>
      <c r="V575" s="29">
        <v>0.22500000000000001</v>
      </c>
    </row>
    <row r="576" spans="17:22" x14ac:dyDescent="0.25">
      <c r="Q576" s="125"/>
      <c r="R576" s="18" t="s">
        <v>107</v>
      </c>
      <c r="S576" s="19">
        <v>0.17</v>
      </c>
      <c r="T576" s="20">
        <v>0.41499999999999998</v>
      </c>
      <c r="U576" s="19">
        <v>-7.4999999999999997E-2</v>
      </c>
      <c r="V576" s="29">
        <v>0.41499999999999998</v>
      </c>
    </row>
    <row r="577" spans="17:22" ht="15.75" thickBot="1" x14ac:dyDescent="0.3">
      <c r="Q577" s="126"/>
      <c r="R577" s="23" t="s">
        <v>108</v>
      </c>
      <c r="S577" s="24">
        <v>6.5000000000000002E-2</v>
      </c>
      <c r="T577" s="25">
        <v>1</v>
      </c>
      <c r="U577" s="24">
        <v>-6.3E-2</v>
      </c>
      <c r="V577" s="30">
        <v>0.193</v>
      </c>
    </row>
    <row r="578" spans="17:22" x14ac:dyDescent="0.25">
      <c r="Q578" s="124" t="s">
        <v>127</v>
      </c>
      <c r="R578" s="13" t="s">
        <v>22</v>
      </c>
      <c r="S578" s="14">
        <v>4.0000000000000001E-3</v>
      </c>
      <c r="T578" s="15">
        <v>1</v>
      </c>
      <c r="U578" s="14">
        <v>-0.126</v>
      </c>
      <c r="V578" s="28">
        <v>0.13400000000000001</v>
      </c>
    </row>
    <row r="579" spans="17:22" x14ac:dyDescent="0.25">
      <c r="Q579" s="125"/>
      <c r="R579" s="18" t="s">
        <v>26</v>
      </c>
      <c r="S579" s="19">
        <v>4.5999999999999999E-2</v>
      </c>
      <c r="T579" s="20">
        <v>1</v>
      </c>
      <c r="U579" s="19">
        <v>-0.153</v>
      </c>
      <c r="V579" s="29">
        <v>0.245</v>
      </c>
    </row>
    <row r="580" spans="17:22" x14ac:dyDescent="0.25">
      <c r="Q580" s="125"/>
      <c r="R580" s="18" t="s">
        <v>25</v>
      </c>
      <c r="S580" s="19">
        <v>1.9E-2</v>
      </c>
      <c r="T580" s="20">
        <v>1</v>
      </c>
      <c r="U580" s="19">
        <v>-5.0999999999999997E-2</v>
      </c>
      <c r="V580" s="29">
        <v>0.09</v>
      </c>
    </row>
    <row r="581" spans="17:22" x14ac:dyDescent="0.25">
      <c r="Q581" s="125"/>
      <c r="R581" s="18" t="s">
        <v>33</v>
      </c>
      <c r="S581" s="19">
        <v>3.5000000000000003E-2</v>
      </c>
      <c r="T581" s="20">
        <v>1</v>
      </c>
      <c r="U581" s="19">
        <v>-9.9000000000000005E-2</v>
      </c>
      <c r="V581" s="29">
        <v>0.16900000000000001</v>
      </c>
    </row>
    <row r="582" spans="17:22" x14ac:dyDescent="0.25">
      <c r="Q582" s="125"/>
      <c r="R582" s="18" t="s">
        <v>37</v>
      </c>
      <c r="S582" s="19">
        <v>-1.2E-2</v>
      </c>
      <c r="T582" s="20">
        <v>1</v>
      </c>
      <c r="U582" s="19">
        <v>-7.5999999999999998E-2</v>
      </c>
      <c r="V582" s="29">
        <v>5.0999999999999997E-2</v>
      </c>
    </row>
    <row r="583" spans="17:22" x14ac:dyDescent="0.25">
      <c r="Q583" s="125"/>
      <c r="R583" s="18" t="s">
        <v>32</v>
      </c>
      <c r="S583" s="19">
        <v>2E-3</v>
      </c>
      <c r="T583" s="20">
        <v>1</v>
      </c>
      <c r="U583" s="19">
        <v>-0.104</v>
      </c>
      <c r="V583" s="29">
        <v>0.108</v>
      </c>
    </row>
    <row r="584" spans="17:22" x14ac:dyDescent="0.25">
      <c r="Q584" s="125"/>
      <c r="R584" s="18" t="s">
        <v>44</v>
      </c>
      <c r="S584" s="19">
        <v>-4.0000000000000001E-3</v>
      </c>
      <c r="T584" s="20">
        <v>1</v>
      </c>
      <c r="U584" s="19">
        <v>-0.13400000000000001</v>
      </c>
      <c r="V584" s="29">
        <v>0.126</v>
      </c>
    </row>
    <row r="585" spans="17:22" x14ac:dyDescent="0.25">
      <c r="Q585" s="125"/>
      <c r="R585" s="18" t="s">
        <v>49</v>
      </c>
      <c r="S585" s="19">
        <v>4.2000000000000003E-2</v>
      </c>
      <c r="T585" s="20">
        <v>1</v>
      </c>
      <c r="U585" s="19">
        <v>-0.184</v>
      </c>
      <c r="V585" s="29">
        <v>0.26700000000000002</v>
      </c>
    </row>
    <row r="586" spans="17:22" x14ac:dyDescent="0.25">
      <c r="Q586" s="125"/>
      <c r="R586" s="18" t="s">
        <v>53</v>
      </c>
      <c r="S586" s="19">
        <v>1.4999999999999999E-2</v>
      </c>
      <c r="T586" s="20">
        <v>1</v>
      </c>
      <c r="U586" s="19">
        <v>-0.125</v>
      </c>
      <c r="V586" s="29">
        <v>0.155</v>
      </c>
    </row>
    <row r="587" spans="17:22" x14ac:dyDescent="0.25">
      <c r="Q587" s="125"/>
      <c r="R587" s="18" t="s">
        <v>57</v>
      </c>
      <c r="S587" s="19">
        <v>3.1E-2</v>
      </c>
      <c r="T587" s="20">
        <v>1</v>
      </c>
      <c r="U587" s="19">
        <v>-0.11600000000000001</v>
      </c>
      <c r="V587" s="29">
        <v>0.17799999999999999</v>
      </c>
    </row>
    <row r="588" spans="17:22" x14ac:dyDescent="0.25">
      <c r="Q588" s="125"/>
      <c r="R588" s="18" t="s">
        <v>61</v>
      </c>
      <c r="S588" s="19">
        <v>-1.7000000000000001E-2</v>
      </c>
      <c r="T588" s="20">
        <v>1</v>
      </c>
      <c r="U588" s="19">
        <v>-0.16500000000000001</v>
      </c>
      <c r="V588" s="29">
        <v>0.13200000000000001</v>
      </c>
    </row>
    <row r="589" spans="17:22" x14ac:dyDescent="0.25">
      <c r="Q589" s="125"/>
      <c r="R589" s="18" t="s">
        <v>65</v>
      </c>
      <c r="S589" s="19">
        <v>-2E-3</v>
      </c>
      <c r="T589" s="20">
        <v>1</v>
      </c>
      <c r="U589" s="19">
        <v>-0.13500000000000001</v>
      </c>
      <c r="V589" s="29">
        <v>0.13</v>
      </c>
    </row>
    <row r="590" spans="17:22" x14ac:dyDescent="0.25">
      <c r="Q590" s="125"/>
      <c r="R590" s="18" t="s">
        <v>69</v>
      </c>
      <c r="S590" s="19">
        <v>-4.5999999999999999E-2</v>
      </c>
      <c r="T590" s="20">
        <v>1</v>
      </c>
      <c r="U590" s="19">
        <v>-0.245</v>
      </c>
      <c r="V590" s="29">
        <v>0.153</v>
      </c>
    </row>
    <row r="591" spans="17:22" x14ac:dyDescent="0.25">
      <c r="Q591" s="125"/>
      <c r="R591" s="18" t="s">
        <v>72</v>
      </c>
      <c r="S591" s="19">
        <v>-4.2000000000000003E-2</v>
      </c>
      <c r="T591" s="20">
        <v>1</v>
      </c>
      <c r="U591" s="19">
        <v>-0.26700000000000002</v>
      </c>
      <c r="V591" s="29">
        <v>0.184</v>
      </c>
    </row>
    <row r="592" spans="17:22" x14ac:dyDescent="0.25">
      <c r="Q592" s="125"/>
      <c r="R592" s="18" t="s">
        <v>75</v>
      </c>
      <c r="S592" s="19">
        <v>-2.7E-2</v>
      </c>
      <c r="T592" s="20">
        <v>1</v>
      </c>
      <c r="U592" s="19">
        <v>-0.254</v>
      </c>
      <c r="V592" s="29">
        <v>0.2</v>
      </c>
    </row>
    <row r="593" spans="17:22" x14ac:dyDescent="0.25">
      <c r="Q593" s="125"/>
      <c r="R593" s="18" t="s">
        <v>78</v>
      </c>
      <c r="S593" s="19">
        <v>-1.0999999999999999E-2</v>
      </c>
      <c r="T593" s="20">
        <v>1</v>
      </c>
      <c r="U593" s="19">
        <v>-0.216</v>
      </c>
      <c r="V593" s="29">
        <v>0.19400000000000001</v>
      </c>
    </row>
    <row r="594" spans="17:22" x14ac:dyDescent="0.25">
      <c r="Q594" s="125"/>
      <c r="R594" s="18" t="s">
        <v>81</v>
      </c>
      <c r="S594" s="19">
        <v>-5.8000000000000003E-2</v>
      </c>
      <c r="T594" s="20">
        <v>1</v>
      </c>
      <c r="U594" s="19">
        <v>-0.25</v>
      </c>
      <c r="V594" s="29">
        <v>0.13400000000000001</v>
      </c>
    </row>
    <row r="595" spans="17:22" x14ac:dyDescent="0.25">
      <c r="Q595" s="125"/>
      <c r="R595" s="18" t="s">
        <v>84</v>
      </c>
      <c r="S595" s="19">
        <v>-4.3999999999999997E-2</v>
      </c>
      <c r="T595" s="20">
        <v>1</v>
      </c>
      <c r="U595" s="19">
        <v>-0.26100000000000001</v>
      </c>
      <c r="V595" s="29">
        <v>0.17299999999999999</v>
      </c>
    </row>
    <row r="596" spans="17:22" x14ac:dyDescent="0.25">
      <c r="Q596" s="125"/>
      <c r="R596" s="18" t="s">
        <v>52</v>
      </c>
      <c r="S596" s="19">
        <v>-1.9E-2</v>
      </c>
      <c r="T596" s="20">
        <v>1</v>
      </c>
      <c r="U596" s="19">
        <v>-0.09</v>
      </c>
      <c r="V596" s="29">
        <v>5.0999999999999997E-2</v>
      </c>
    </row>
    <row r="597" spans="17:22" x14ac:dyDescent="0.25">
      <c r="Q597" s="125"/>
      <c r="R597" s="18" t="s">
        <v>89</v>
      </c>
      <c r="S597" s="19">
        <v>-1.4999999999999999E-2</v>
      </c>
      <c r="T597" s="20">
        <v>1</v>
      </c>
      <c r="U597" s="19">
        <v>-0.155</v>
      </c>
      <c r="V597" s="29">
        <v>0.125</v>
      </c>
    </row>
    <row r="598" spans="17:22" x14ac:dyDescent="0.25">
      <c r="Q598" s="125"/>
      <c r="R598" s="18" t="s">
        <v>90</v>
      </c>
      <c r="S598" s="19">
        <v>2.7E-2</v>
      </c>
      <c r="T598" s="20">
        <v>1</v>
      </c>
      <c r="U598" s="19">
        <v>-0.2</v>
      </c>
      <c r="V598" s="29">
        <v>0.254</v>
      </c>
    </row>
    <row r="599" spans="17:22" x14ac:dyDescent="0.25">
      <c r="Q599" s="125"/>
      <c r="R599" s="18" t="s">
        <v>91</v>
      </c>
      <c r="S599" s="19">
        <v>1.6E-2</v>
      </c>
      <c r="T599" s="20">
        <v>1</v>
      </c>
      <c r="U599" s="19">
        <v>-0.155</v>
      </c>
      <c r="V599" s="29">
        <v>0.187</v>
      </c>
    </row>
    <row r="600" spans="17:22" x14ac:dyDescent="0.25">
      <c r="Q600" s="125"/>
      <c r="R600" s="18" t="s">
        <v>92</v>
      </c>
      <c r="S600" s="19">
        <v>-3.2000000000000001E-2</v>
      </c>
      <c r="T600" s="20">
        <v>1</v>
      </c>
      <c r="U600" s="19">
        <v>-0.158</v>
      </c>
      <c r="V600" s="29">
        <v>9.5000000000000001E-2</v>
      </c>
    </row>
    <row r="601" spans="17:22" x14ac:dyDescent="0.25">
      <c r="Q601" s="125"/>
      <c r="R601" s="18" t="s">
        <v>64</v>
      </c>
      <c r="S601" s="19">
        <v>-1.7999999999999999E-2</v>
      </c>
      <c r="T601" s="20">
        <v>1</v>
      </c>
      <c r="U601" s="19">
        <v>-9.6000000000000002E-2</v>
      </c>
      <c r="V601" s="29">
        <v>6.0999999999999999E-2</v>
      </c>
    </row>
    <row r="602" spans="17:22" x14ac:dyDescent="0.25">
      <c r="Q602" s="125"/>
      <c r="R602" s="18" t="s">
        <v>93</v>
      </c>
      <c r="S602" s="19">
        <v>-3.5000000000000003E-2</v>
      </c>
      <c r="T602" s="20">
        <v>1</v>
      </c>
      <c r="U602" s="19">
        <v>-0.16900000000000001</v>
      </c>
      <c r="V602" s="29">
        <v>9.9000000000000005E-2</v>
      </c>
    </row>
    <row r="603" spans="17:22" x14ac:dyDescent="0.25">
      <c r="Q603" s="125"/>
      <c r="R603" s="18" t="s">
        <v>94</v>
      </c>
      <c r="S603" s="19">
        <v>-3.1E-2</v>
      </c>
      <c r="T603" s="20">
        <v>1</v>
      </c>
      <c r="U603" s="19">
        <v>-0.17799999999999999</v>
      </c>
      <c r="V603" s="29">
        <v>0.11600000000000001</v>
      </c>
    </row>
    <row r="604" spans="17:22" x14ac:dyDescent="0.25">
      <c r="Q604" s="125"/>
      <c r="R604" s="18" t="s">
        <v>95</v>
      </c>
      <c r="S604" s="19">
        <v>1.0999999999999999E-2</v>
      </c>
      <c r="T604" s="20">
        <v>1</v>
      </c>
      <c r="U604" s="19">
        <v>-0.19400000000000001</v>
      </c>
      <c r="V604" s="29">
        <v>0.216</v>
      </c>
    </row>
    <row r="605" spans="17:22" x14ac:dyDescent="0.25">
      <c r="Q605" s="125"/>
      <c r="R605" s="18" t="s">
        <v>96</v>
      </c>
      <c r="S605" s="19">
        <v>-1.6E-2</v>
      </c>
      <c r="T605" s="20">
        <v>1</v>
      </c>
      <c r="U605" s="19">
        <v>-0.187</v>
      </c>
      <c r="V605" s="29">
        <v>0.155</v>
      </c>
    </row>
    <row r="606" spans="17:22" x14ac:dyDescent="0.25">
      <c r="Q606" s="125"/>
      <c r="R606" s="18" t="s">
        <v>97</v>
      </c>
      <c r="S606" s="19">
        <v>-4.8000000000000001E-2</v>
      </c>
      <c r="T606" s="20">
        <v>1</v>
      </c>
      <c r="U606" s="19">
        <v>-0.161</v>
      </c>
      <c r="V606" s="29">
        <v>6.6000000000000003E-2</v>
      </c>
    </row>
    <row r="607" spans="17:22" x14ac:dyDescent="0.25">
      <c r="Q607" s="125"/>
      <c r="R607" s="18" t="s">
        <v>98</v>
      </c>
      <c r="S607" s="19">
        <v>-3.3000000000000002E-2</v>
      </c>
      <c r="T607" s="20">
        <v>1</v>
      </c>
      <c r="U607" s="19">
        <v>-0.182</v>
      </c>
      <c r="V607" s="29">
        <v>0.115</v>
      </c>
    </row>
    <row r="608" spans="17:22" x14ac:dyDescent="0.25">
      <c r="Q608" s="125"/>
      <c r="R608" s="18" t="s">
        <v>99</v>
      </c>
      <c r="S608" s="19">
        <v>1.2E-2</v>
      </c>
      <c r="T608" s="20">
        <v>1</v>
      </c>
      <c r="U608" s="19">
        <v>-5.0999999999999997E-2</v>
      </c>
      <c r="V608" s="29">
        <v>7.5999999999999998E-2</v>
      </c>
    </row>
    <row r="609" spans="17:22" x14ac:dyDescent="0.25">
      <c r="Q609" s="125"/>
      <c r="R609" s="18" t="s">
        <v>100</v>
      </c>
      <c r="S609" s="19">
        <v>1.7000000000000001E-2</v>
      </c>
      <c r="T609" s="20">
        <v>1</v>
      </c>
      <c r="U609" s="19">
        <v>-0.13200000000000001</v>
      </c>
      <c r="V609" s="29">
        <v>0.16500000000000001</v>
      </c>
    </row>
    <row r="610" spans="17:22" x14ac:dyDescent="0.25">
      <c r="Q610" s="125"/>
      <c r="R610" s="18" t="s">
        <v>101</v>
      </c>
      <c r="S610" s="19">
        <v>5.8000000000000003E-2</v>
      </c>
      <c r="T610" s="20">
        <v>1</v>
      </c>
      <c r="U610" s="19">
        <v>-0.13400000000000001</v>
      </c>
      <c r="V610" s="29">
        <v>0.25</v>
      </c>
    </row>
    <row r="611" spans="17:22" x14ac:dyDescent="0.25">
      <c r="Q611" s="125"/>
      <c r="R611" s="18" t="s">
        <v>102</v>
      </c>
      <c r="S611" s="19">
        <v>3.2000000000000001E-2</v>
      </c>
      <c r="T611" s="20">
        <v>1</v>
      </c>
      <c r="U611" s="19">
        <v>-9.5000000000000001E-2</v>
      </c>
      <c r="V611" s="29">
        <v>0.158</v>
      </c>
    </row>
    <row r="612" spans="17:22" x14ac:dyDescent="0.25">
      <c r="Q612" s="125"/>
      <c r="R612" s="18" t="s">
        <v>103</v>
      </c>
      <c r="S612" s="19">
        <v>4.8000000000000001E-2</v>
      </c>
      <c r="T612" s="20">
        <v>1</v>
      </c>
      <c r="U612" s="19">
        <v>-6.6000000000000003E-2</v>
      </c>
      <c r="V612" s="29">
        <v>0.161</v>
      </c>
    </row>
    <row r="613" spans="17:22" x14ac:dyDescent="0.25">
      <c r="Q613" s="125"/>
      <c r="R613" s="18" t="s">
        <v>104</v>
      </c>
      <c r="S613" s="19">
        <v>1.4E-2</v>
      </c>
      <c r="T613" s="20">
        <v>1</v>
      </c>
      <c r="U613" s="19">
        <v>-0.129</v>
      </c>
      <c r="V613" s="29">
        <v>0.157</v>
      </c>
    </row>
    <row r="614" spans="17:22" x14ac:dyDescent="0.25">
      <c r="Q614" s="125"/>
      <c r="R614" s="18" t="s">
        <v>80</v>
      </c>
      <c r="S614" s="19">
        <v>-2E-3</v>
      </c>
      <c r="T614" s="20">
        <v>1</v>
      </c>
      <c r="U614" s="19">
        <v>-0.108</v>
      </c>
      <c r="V614" s="29">
        <v>0.104</v>
      </c>
    </row>
    <row r="615" spans="17:22" x14ac:dyDescent="0.25">
      <c r="Q615" s="125"/>
      <c r="R615" s="18" t="s">
        <v>105</v>
      </c>
      <c r="S615" s="19">
        <v>2E-3</v>
      </c>
      <c r="T615" s="20">
        <v>1</v>
      </c>
      <c r="U615" s="19">
        <v>-0.13</v>
      </c>
      <c r="V615" s="29">
        <v>0.13500000000000001</v>
      </c>
    </row>
    <row r="616" spans="17:22" x14ac:dyDescent="0.25">
      <c r="Q616" s="125"/>
      <c r="R616" s="18" t="s">
        <v>106</v>
      </c>
      <c r="S616" s="19">
        <v>4.3999999999999997E-2</v>
      </c>
      <c r="T616" s="20">
        <v>1</v>
      </c>
      <c r="U616" s="19">
        <v>-0.17299999999999999</v>
      </c>
      <c r="V616" s="29">
        <v>0.26100000000000001</v>
      </c>
    </row>
    <row r="617" spans="17:22" x14ac:dyDescent="0.25">
      <c r="Q617" s="125"/>
      <c r="R617" s="18" t="s">
        <v>86</v>
      </c>
      <c r="S617" s="19">
        <v>1.7999999999999999E-2</v>
      </c>
      <c r="T617" s="20">
        <v>1</v>
      </c>
      <c r="U617" s="19">
        <v>-6.0999999999999999E-2</v>
      </c>
      <c r="V617" s="29">
        <v>9.6000000000000002E-2</v>
      </c>
    </row>
    <row r="618" spans="17:22" x14ac:dyDescent="0.25">
      <c r="Q618" s="125"/>
      <c r="R618" s="18" t="s">
        <v>107</v>
      </c>
      <c r="S618" s="19">
        <v>3.3000000000000002E-2</v>
      </c>
      <c r="T618" s="20">
        <v>1</v>
      </c>
      <c r="U618" s="19">
        <v>-0.115</v>
      </c>
      <c r="V618" s="29">
        <v>0.182</v>
      </c>
    </row>
    <row r="619" spans="17:22" ht="15.75" thickBot="1" x14ac:dyDescent="0.3">
      <c r="Q619" s="126"/>
      <c r="R619" s="23" t="s">
        <v>108</v>
      </c>
      <c r="S619" s="24">
        <v>-1.4E-2</v>
      </c>
      <c r="T619" s="25">
        <v>1</v>
      </c>
      <c r="U619" s="24">
        <v>-0.157</v>
      </c>
      <c r="V619" s="30">
        <v>0.129</v>
      </c>
    </row>
    <row r="620" spans="17:22" x14ac:dyDescent="0.25">
      <c r="Q620" s="124" t="s">
        <v>128</v>
      </c>
      <c r="R620" s="13" t="s">
        <v>22</v>
      </c>
      <c r="S620" s="14">
        <v>-4.0000000000000001E-3</v>
      </c>
      <c r="T620" s="15">
        <v>1</v>
      </c>
      <c r="U620" s="14">
        <v>-0.11</v>
      </c>
      <c r="V620" s="28">
        <v>0.10199999999999999</v>
      </c>
    </row>
    <row r="621" spans="17:22" x14ac:dyDescent="0.25">
      <c r="Q621" s="125"/>
      <c r="R621" s="18" t="s">
        <v>26</v>
      </c>
      <c r="S621" s="19">
        <v>-0.05</v>
      </c>
      <c r="T621" s="20">
        <v>1</v>
      </c>
      <c r="U621" s="19">
        <v>-0.151</v>
      </c>
      <c r="V621" s="29">
        <v>5.0999999999999997E-2</v>
      </c>
    </row>
    <row r="622" spans="17:22" x14ac:dyDescent="0.25">
      <c r="Q622" s="125"/>
      <c r="R622" s="18" t="s">
        <v>25</v>
      </c>
      <c r="S622" s="19">
        <v>3.0000000000000001E-3</v>
      </c>
      <c r="T622" s="20">
        <v>1</v>
      </c>
      <c r="U622" s="19">
        <v>-0.13400000000000001</v>
      </c>
      <c r="V622" s="29">
        <v>0.14099999999999999</v>
      </c>
    </row>
    <row r="623" spans="17:22" x14ac:dyDescent="0.25">
      <c r="Q623" s="125"/>
      <c r="R623" s="18" t="s">
        <v>33</v>
      </c>
      <c r="S623" s="19">
        <v>5.8999999999999997E-2</v>
      </c>
      <c r="T623" s="20">
        <v>1</v>
      </c>
      <c r="U623" s="19">
        <v>-8.2000000000000003E-2</v>
      </c>
      <c r="V623" s="29">
        <v>0.20100000000000001</v>
      </c>
    </row>
    <row r="624" spans="17:22" x14ac:dyDescent="0.25">
      <c r="Q624" s="125"/>
      <c r="R624" s="18" t="s">
        <v>37</v>
      </c>
      <c r="S624" s="19">
        <v>2.4E-2</v>
      </c>
      <c r="T624" s="20">
        <v>1</v>
      </c>
      <c r="U624" s="19">
        <v>-7.6999999999999999E-2</v>
      </c>
      <c r="V624" s="29">
        <v>0.126</v>
      </c>
    </row>
    <row r="625" spans="17:22" x14ac:dyDescent="0.25">
      <c r="Q625" s="125"/>
      <c r="R625" s="18" t="s">
        <v>32</v>
      </c>
      <c r="S625" s="19">
        <v>-6.5000000000000002E-2</v>
      </c>
      <c r="T625" s="20">
        <v>1</v>
      </c>
      <c r="U625" s="19">
        <v>-0.30099999999999999</v>
      </c>
      <c r="V625" s="29">
        <v>0.17100000000000001</v>
      </c>
    </row>
    <row r="626" spans="17:22" x14ac:dyDescent="0.25">
      <c r="Q626" s="125"/>
      <c r="R626" s="18" t="s">
        <v>44</v>
      </c>
      <c r="S626" s="19">
        <v>4.0000000000000001E-3</v>
      </c>
      <c r="T626" s="20">
        <v>1</v>
      </c>
      <c r="U626" s="19">
        <v>-0.10199999999999999</v>
      </c>
      <c r="V626" s="29">
        <v>0.11</v>
      </c>
    </row>
    <row r="627" spans="17:22" x14ac:dyDescent="0.25">
      <c r="Q627" s="125"/>
      <c r="R627" s="18" t="s">
        <v>49</v>
      </c>
      <c r="S627" s="19">
        <v>-4.5999999999999999E-2</v>
      </c>
      <c r="T627" s="20">
        <v>1</v>
      </c>
      <c r="U627" s="19">
        <v>-0.192</v>
      </c>
      <c r="V627" s="29">
        <v>0.1</v>
      </c>
    </row>
    <row r="628" spans="17:22" x14ac:dyDescent="0.25">
      <c r="Q628" s="125"/>
      <c r="R628" s="18" t="s">
        <v>53</v>
      </c>
      <c r="S628" s="19">
        <v>8.0000000000000002E-3</v>
      </c>
      <c r="T628" s="20">
        <v>1</v>
      </c>
      <c r="U628" s="19">
        <v>-0.129</v>
      </c>
      <c r="V628" s="29">
        <v>0.14399999999999999</v>
      </c>
    </row>
    <row r="629" spans="17:22" x14ac:dyDescent="0.25">
      <c r="Q629" s="125"/>
      <c r="R629" s="18" t="s">
        <v>57</v>
      </c>
      <c r="S629" s="19">
        <v>6.3E-2</v>
      </c>
      <c r="T629" s="20">
        <v>1</v>
      </c>
      <c r="U629" s="19">
        <v>-0.127</v>
      </c>
      <c r="V629" s="29">
        <v>0.254</v>
      </c>
    </row>
    <row r="630" spans="17:22" x14ac:dyDescent="0.25">
      <c r="Q630" s="125"/>
      <c r="R630" s="18" t="s">
        <v>61</v>
      </c>
      <c r="S630" s="19">
        <v>2.8000000000000001E-2</v>
      </c>
      <c r="T630" s="20">
        <v>1</v>
      </c>
      <c r="U630" s="19">
        <v>-5.1999999999999998E-2</v>
      </c>
      <c r="V630" s="29">
        <v>0.108</v>
      </c>
    </row>
    <row r="631" spans="17:22" x14ac:dyDescent="0.25">
      <c r="Q631" s="125"/>
      <c r="R631" s="18" t="s">
        <v>65</v>
      </c>
      <c r="S631" s="19">
        <v>-6.0999999999999999E-2</v>
      </c>
      <c r="T631" s="20">
        <v>1</v>
      </c>
      <c r="U631" s="19">
        <v>-0.28599999999999998</v>
      </c>
      <c r="V631" s="29">
        <v>0.16400000000000001</v>
      </c>
    </row>
    <row r="632" spans="17:22" x14ac:dyDescent="0.25">
      <c r="Q632" s="125"/>
      <c r="R632" s="18" t="s">
        <v>69</v>
      </c>
      <c r="S632" s="19">
        <v>0.05</v>
      </c>
      <c r="T632" s="20">
        <v>1</v>
      </c>
      <c r="U632" s="19">
        <v>-5.0999999999999997E-2</v>
      </c>
      <c r="V632" s="29">
        <v>0.151</v>
      </c>
    </row>
    <row r="633" spans="17:22" x14ac:dyDescent="0.25">
      <c r="Q633" s="125"/>
      <c r="R633" s="18" t="s">
        <v>72</v>
      </c>
      <c r="S633" s="19">
        <v>4.5999999999999999E-2</v>
      </c>
      <c r="T633" s="20">
        <v>1</v>
      </c>
      <c r="U633" s="19">
        <v>-0.1</v>
      </c>
      <c r="V633" s="29">
        <v>0.192</v>
      </c>
    </row>
    <row r="634" spans="17:22" x14ac:dyDescent="0.25">
      <c r="Q634" s="125"/>
      <c r="R634" s="18" t="s">
        <v>75</v>
      </c>
      <c r="S634" s="19">
        <v>5.2999999999999999E-2</v>
      </c>
      <c r="T634" s="20">
        <v>1</v>
      </c>
      <c r="U634" s="19">
        <v>-7.3999999999999996E-2</v>
      </c>
      <c r="V634" s="29">
        <v>0.18099999999999999</v>
      </c>
    </row>
    <row r="635" spans="17:22" x14ac:dyDescent="0.25">
      <c r="Q635" s="125"/>
      <c r="R635" s="18" t="s">
        <v>78</v>
      </c>
      <c r="S635" s="19">
        <v>0.109</v>
      </c>
      <c r="T635" s="20">
        <v>1</v>
      </c>
      <c r="U635" s="19">
        <v>-0.11600000000000001</v>
      </c>
      <c r="V635" s="29">
        <v>0.33400000000000002</v>
      </c>
    </row>
    <row r="636" spans="17:22" x14ac:dyDescent="0.25">
      <c r="Q636" s="125"/>
      <c r="R636" s="18" t="s">
        <v>81</v>
      </c>
      <c r="S636" s="19">
        <v>7.3999999999999996E-2</v>
      </c>
      <c r="T636" s="20">
        <v>1</v>
      </c>
      <c r="U636" s="19">
        <v>-9.9000000000000005E-2</v>
      </c>
      <c r="V636" s="29">
        <v>0.247</v>
      </c>
    </row>
    <row r="637" spans="17:22" x14ac:dyDescent="0.25">
      <c r="Q637" s="125"/>
      <c r="R637" s="18" t="s">
        <v>84</v>
      </c>
      <c r="S637" s="19">
        <v>-1.4999999999999999E-2</v>
      </c>
      <c r="T637" s="20">
        <v>1</v>
      </c>
      <c r="U637" s="19">
        <v>-0.27900000000000003</v>
      </c>
      <c r="V637" s="29">
        <v>0.249</v>
      </c>
    </row>
    <row r="638" spans="17:22" x14ac:dyDescent="0.25">
      <c r="Q638" s="125"/>
      <c r="R638" s="18" t="s">
        <v>52</v>
      </c>
      <c r="S638" s="19">
        <v>-3.0000000000000001E-3</v>
      </c>
      <c r="T638" s="20">
        <v>1</v>
      </c>
      <c r="U638" s="19">
        <v>-0.14099999999999999</v>
      </c>
      <c r="V638" s="29">
        <v>0.13400000000000001</v>
      </c>
    </row>
    <row r="639" spans="17:22" x14ac:dyDescent="0.25">
      <c r="Q639" s="125"/>
      <c r="R639" s="18" t="s">
        <v>89</v>
      </c>
      <c r="S639" s="19">
        <v>-8.0000000000000002E-3</v>
      </c>
      <c r="T639" s="20">
        <v>1</v>
      </c>
      <c r="U639" s="19">
        <v>-0.14399999999999999</v>
      </c>
      <c r="V639" s="29">
        <v>0.129</v>
      </c>
    </row>
    <row r="640" spans="17:22" x14ac:dyDescent="0.25">
      <c r="Q640" s="125"/>
      <c r="R640" s="18" t="s">
        <v>90</v>
      </c>
      <c r="S640" s="19">
        <v>-5.2999999999999999E-2</v>
      </c>
      <c r="T640" s="20">
        <v>1</v>
      </c>
      <c r="U640" s="19">
        <v>-0.18099999999999999</v>
      </c>
      <c r="V640" s="29">
        <v>7.3999999999999996E-2</v>
      </c>
    </row>
    <row r="641" spans="17:22" x14ac:dyDescent="0.25">
      <c r="Q641" s="125"/>
      <c r="R641" s="18" t="s">
        <v>91</v>
      </c>
      <c r="S641" s="19">
        <v>5.6000000000000001E-2</v>
      </c>
      <c r="T641" s="20">
        <v>1</v>
      </c>
      <c r="U641" s="19">
        <v>-0.17100000000000001</v>
      </c>
      <c r="V641" s="29">
        <v>0.28299999999999997</v>
      </c>
    </row>
    <row r="642" spans="17:22" x14ac:dyDescent="0.25">
      <c r="Q642" s="125"/>
      <c r="R642" s="18" t="s">
        <v>92</v>
      </c>
      <c r="S642" s="19">
        <v>2.1000000000000001E-2</v>
      </c>
      <c r="T642" s="20">
        <v>1</v>
      </c>
      <c r="U642" s="19">
        <v>-0.129</v>
      </c>
      <c r="V642" s="29">
        <v>0.17</v>
      </c>
    </row>
    <row r="643" spans="17:22" x14ac:dyDescent="0.25">
      <c r="Q643" s="125"/>
      <c r="R643" s="18" t="s">
        <v>64</v>
      </c>
      <c r="S643" s="19">
        <v>-6.8000000000000005E-2</v>
      </c>
      <c r="T643" s="20">
        <v>1</v>
      </c>
      <c r="U643" s="19">
        <v>-0.30399999999999999</v>
      </c>
      <c r="V643" s="29">
        <v>0.16800000000000001</v>
      </c>
    </row>
    <row r="644" spans="17:22" x14ac:dyDescent="0.25">
      <c r="Q644" s="125"/>
      <c r="R644" s="18" t="s">
        <v>93</v>
      </c>
      <c r="S644" s="19">
        <v>-5.8999999999999997E-2</v>
      </c>
      <c r="T644" s="20">
        <v>1</v>
      </c>
      <c r="U644" s="19">
        <v>-0.20100000000000001</v>
      </c>
      <c r="V644" s="29">
        <v>8.2000000000000003E-2</v>
      </c>
    </row>
    <row r="645" spans="17:22" x14ac:dyDescent="0.25">
      <c r="Q645" s="125"/>
      <c r="R645" s="18" t="s">
        <v>94</v>
      </c>
      <c r="S645" s="19">
        <v>-6.3E-2</v>
      </c>
      <c r="T645" s="20">
        <v>1</v>
      </c>
      <c r="U645" s="19">
        <v>-0.254</v>
      </c>
      <c r="V645" s="29">
        <v>0.127</v>
      </c>
    </row>
    <row r="646" spans="17:22" x14ac:dyDescent="0.25">
      <c r="Q646" s="125"/>
      <c r="R646" s="18" t="s">
        <v>95</v>
      </c>
      <c r="S646" s="19">
        <v>-0.109</v>
      </c>
      <c r="T646" s="20">
        <v>1</v>
      </c>
      <c r="U646" s="19">
        <v>-0.33400000000000002</v>
      </c>
      <c r="V646" s="29">
        <v>0.11600000000000001</v>
      </c>
    </row>
    <row r="647" spans="17:22" x14ac:dyDescent="0.25">
      <c r="Q647" s="125"/>
      <c r="R647" s="18" t="s">
        <v>96</v>
      </c>
      <c r="S647" s="19">
        <v>-5.6000000000000001E-2</v>
      </c>
      <c r="T647" s="20">
        <v>1</v>
      </c>
      <c r="U647" s="19">
        <v>-0.28299999999999997</v>
      </c>
      <c r="V647" s="29">
        <v>0.17100000000000001</v>
      </c>
    </row>
    <row r="648" spans="17:22" x14ac:dyDescent="0.25">
      <c r="Q648" s="125"/>
      <c r="R648" s="18" t="s">
        <v>97</v>
      </c>
      <c r="S648" s="19">
        <v>-3.5000000000000003E-2</v>
      </c>
      <c r="T648" s="20">
        <v>1</v>
      </c>
      <c r="U648" s="19">
        <v>-0.161</v>
      </c>
      <c r="V648" s="29">
        <v>9.0999999999999998E-2</v>
      </c>
    </row>
    <row r="649" spans="17:22" x14ac:dyDescent="0.25">
      <c r="Q649" s="125"/>
      <c r="R649" s="18" t="s">
        <v>98</v>
      </c>
      <c r="S649" s="19">
        <v>-0.124</v>
      </c>
      <c r="T649" s="20">
        <v>1</v>
      </c>
      <c r="U649" s="19">
        <v>-0.39100000000000001</v>
      </c>
      <c r="V649" s="29">
        <v>0.14199999999999999</v>
      </c>
    </row>
    <row r="650" spans="17:22" x14ac:dyDescent="0.25">
      <c r="Q650" s="125"/>
      <c r="R650" s="18" t="s">
        <v>99</v>
      </c>
      <c r="S650" s="19">
        <v>-2.4E-2</v>
      </c>
      <c r="T650" s="20">
        <v>1</v>
      </c>
      <c r="U650" s="19">
        <v>-0.126</v>
      </c>
      <c r="V650" s="29">
        <v>7.6999999999999999E-2</v>
      </c>
    </row>
    <row r="651" spans="17:22" x14ac:dyDescent="0.25">
      <c r="Q651" s="125"/>
      <c r="R651" s="18" t="s">
        <v>100</v>
      </c>
      <c r="S651" s="19">
        <v>-2.8000000000000001E-2</v>
      </c>
      <c r="T651" s="20">
        <v>1</v>
      </c>
      <c r="U651" s="19">
        <v>-0.108</v>
      </c>
      <c r="V651" s="29">
        <v>5.1999999999999998E-2</v>
      </c>
    </row>
    <row r="652" spans="17:22" x14ac:dyDescent="0.25">
      <c r="Q652" s="125"/>
      <c r="R652" s="18" t="s">
        <v>101</v>
      </c>
      <c r="S652" s="19">
        <v>-7.3999999999999996E-2</v>
      </c>
      <c r="T652" s="20">
        <v>1</v>
      </c>
      <c r="U652" s="19">
        <v>-0.247</v>
      </c>
      <c r="V652" s="29">
        <v>9.9000000000000005E-2</v>
      </c>
    </row>
    <row r="653" spans="17:22" x14ac:dyDescent="0.25">
      <c r="Q653" s="125"/>
      <c r="R653" s="18" t="s">
        <v>102</v>
      </c>
      <c r="S653" s="19">
        <v>-2.1000000000000001E-2</v>
      </c>
      <c r="T653" s="20">
        <v>1</v>
      </c>
      <c r="U653" s="19">
        <v>-0.17</v>
      </c>
      <c r="V653" s="29">
        <v>0.129</v>
      </c>
    </row>
    <row r="654" spans="17:22" x14ac:dyDescent="0.25">
      <c r="Q654" s="125"/>
      <c r="R654" s="18" t="s">
        <v>103</v>
      </c>
      <c r="S654" s="19">
        <v>3.5000000000000003E-2</v>
      </c>
      <c r="T654" s="20">
        <v>1</v>
      </c>
      <c r="U654" s="19">
        <v>-9.0999999999999998E-2</v>
      </c>
      <c r="V654" s="29">
        <v>0.161</v>
      </c>
    </row>
    <row r="655" spans="17:22" x14ac:dyDescent="0.25">
      <c r="Q655" s="125"/>
      <c r="R655" s="18" t="s">
        <v>104</v>
      </c>
      <c r="S655" s="19">
        <v>-8.8999999999999996E-2</v>
      </c>
      <c r="T655" s="20">
        <v>1</v>
      </c>
      <c r="U655" s="19">
        <v>-0.30599999999999999</v>
      </c>
      <c r="V655" s="29">
        <v>0.128</v>
      </c>
    </row>
    <row r="656" spans="17:22" x14ac:dyDescent="0.25">
      <c r="Q656" s="125"/>
      <c r="R656" s="18" t="s">
        <v>80</v>
      </c>
      <c r="S656" s="19">
        <v>6.5000000000000002E-2</v>
      </c>
      <c r="T656" s="20">
        <v>1</v>
      </c>
      <c r="U656" s="19">
        <v>-0.17100000000000001</v>
      </c>
      <c r="V656" s="29">
        <v>0.30099999999999999</v>
      </c>
    </row>
    <row r="657" spans="17:22" x14ac:dyDescent="0.25">
      <c r="Q657" s="125"/>
      <c r="R657" s="18" t="s">
        <v>105</v>
      </c>
      <c r="S657" s="19">
        <v>6.0999999999999999E-2</v>
      </c>
      <c r="T657" s="20">
        <v>1</v>
      </c>
      <c r="U657" s="19">
        <v>-0.16400000000000001</v>
      </c>
      <c r="V657" s="29">
        <v>0.28599999999999998</v>
      </c>
    </row>
    <row r="658" spans="17:22" x14ac:dyDescent="0.25">
      <c r="Q658" s="125"/>
      <c r="R658" s="18" t="s">
        <v>106</v>
      </c>
      <c r="S658" s="19">
        <v>1.4999999999999999E-2</v>
      </c>
      <c r="T658" s="20">
        <v>1</v>
      </c>
      <c r="U658" s="19">
        <v>-0.249</v>
      </c>
      <c r="V658" s="29">
        <v>0.27900000000000003</v>
      </c>
    </row>
    <row r="659" spans="17:22" x14ac:dyDescent="0.25">
      <c r="Q659" s="125"/>
      <c r="R659" s="18" t="s">
        <v>86</v>
      </c>
      <c r="S659" s="19">
        <v>6.8000000000000005E-2</v>
      </c>
      <c r="T659" s="20">
        <v>1</v>
      </c>
      <c r="U659" s="19">
        <v>-0.16800000000000001</v>
      </c>
      <c r="V659" s="29">
        <v>0.30399999999999999</v>
      </c>
    </row>
    <row r="660" spans="17:22" x14ac:dyDescent="0.25">
      <c r="Q660" s="125"/>
      <c r="R660" s="18" t="s">
        <v>107</v>
      </c>
      <c r="S660" s="19">
        <v>0.124</v>
      </c>
      <c r="T660" s="20">
        <v>1</v>
      </c>
      <c r="U660" s="19">
        <v>-0.14199999999999999</v>
      </c>
      <c r="V660" s="29">
        <v>0.39100000000000001</v>
      </c>
    </row>
    <row r="661" spans="17:22" ht="15.75" thickBot="1" x14ac:dyDescent="0.3">
      <c r="Q661" s="126"/>
      <c r="R661" s="23" t="s">
        <v>108</v>
      </c>
      <c r="S661" s="24">
        <v>8.8999999999999996E-2</v>
      </c>
      <c r="T661" s="25">
        <v>1</v>
      </c>
      <c r="U661" s="24">
        <v>-0.128</v>
      </c>
      <c r="V661" s="30">
        <v>0.30599999999999999</v>
      </c>
    </row>
    <row r="662" spans="17:22" x14ac:dyDescent="0.25">
      <c r="Q662" s="124" t="s">
        <v>129</v>
      </c>
      <c r="R662" s="13" t="s">
        <v>22</v>
      </c>
      <c r="S662" s="14">
        <v>-2.5999999999999999E-2</v>
      </c>
      <c r="T662" s="15">
        <v>1</v>
      </c>
      <c r="U662" s="14">
        <v>-0.21299999999999999</v>
      </c>
      <c r="V662" s="28">
        <v>0.161</v>
      </c>
    </row>
    <row r="663" spans="17:22" x14ac:dyDescent="0.25">
      <c r="Q663" s="125"/>
      <c r="R663" s="18" t="s">
        <v>26</v>
      </c>
      <c r="S663" s="19">
        <v>-3.1E-2</v>
      </c>
      <c r="T663" s="20">
        <v>1</v>
      </c>
      <c r="U663" s="19">
        <v>-0.16800000000000001</v>
      </c>
      <c r="V663" s="29">
        <v>0.106</v>
      </c>
    </row>
    <row r="664" spans="17:22" x14ac:dyDescent="0.25">
      <c r="Q664" s="125"/>
      <c r="R664" s="18" t="s">
        <v>25</v>
      </c>
      <c r="S664" s="19">
        <v>0.02</v>
      </c>
      <c r="T664" s="20">
        <v>1</v>
      </c>
      <c r="U664" s="19">
        <v>-0.151</v>
      </c>
      <c r="V664" s="29">
        <v>0.191</v>
      </c>
    </row>
    <row r="665" spans="17:22" x14ac:dyDescent="0.25">
      <c r="Q665" s="125"/>
      <c r="R665" s="18" t="s">
        <v>33</v>
      </c>
      <c r="S665" s="19">
        <v>-6.0999999999999999E-2</v>
      </c>
      <c r="T665" s="20">
        <v>1</v>
      </c>
      <c r="U665" s="19">
        <v>-0.28399999999999997</v>
      </c>
      <c r="V665" s="29">
        <v>0.16300000000000001</v>
      </c>
    </row>
    <row r="666" spans="17:22" x14ac:dyDescent="0.25">
      <c r="Q666" s="125"/>
      <c r="R666" s="18" t="s">
        <v>37</v>
      </c>
      <c r="S666" s="19">
        <v>4.2000000000000003E-2</v>
      </c>
      <c r="T666" s="20">
        <v>1</v>
      </c>
      <c r="U666" s="19">
        <v>-0.215</v>
      </c>
      <c r="V666" s="29">
        <v>0.29899999999999999</v>
      </c>
    </row>
    <row r="667" spans="17:22" x14ac:dyDescent="0.25">
      <c r="Q667" s="125"/>
      <c r="R667" s="18" t="s">
        <v>32</v>
      </c>
      <c r="S667" s="19">
        <v>7.4999999999999997E-2</v>
      </c>
      <c r="T667" s="20">
        <v>1</v>
      </c>
      <c r="U667" s="19">
        <v>-0.10199999999999999</v>
      </c>
      <c r="V667" s="29">
        <v>0.252</v>
      </c>
    </row>
    <row r="668" spans="17:22" x14ac:dyDescent="0.25">
      <c r="Q668" s="125"/>
      <c r="R668" s="18" t="s">
        <v>44</v>
      </c>
      <c r="S668" s="19">
        <v>2.5999999999999999E-2</v>
      </c>
      <c r="T668" s="20">
        <v>1</v>
      </c>
      <c r="U668" s="19">
        <v>-0.161</v>
      </c>
      <c r="V668" s="29">
        <v>0.21299999999999999</v>
      </c>
    </row>
    <row r="669" spans="17:22" x14ac:dyDescent="0.25">
      <c r="Q669" s="125"/>
      <c r="R669" s="18" t="s">
        <v>49</v>
      </c>
      <c r="S669" s="19">
        <v>-5.0000000000000001E-3</v>
      </c>
      <c r="T669" s="20">
        <v>1</v>
      </c>
      <c r="U669" s="19">
        <v>-0.107</v>
      </c>
      <c r="V669" s="29">
        <v>9.7000000000000003E-2</v>
      </c>
    </row>
    <row r="670" spans="17:22" x14ac:dyDescent="0.25">
      <c r="Q670" s="125"/>
      <c r="R670" s="18" t="s">
        <v>53</v>
      </c>
      <c r="S670" s="19">
        <v>4.5999999999999999E-2</v>
      </c>
      <c r="T670" s="20">
        <v>1</v>
      </c>
      <c r="U670" s="19">
        <v>-0.17799999999999999</v>
      </c>
      <c r="V670" s="29">
        <v>0.27</v>
      </c>
    </row>
    <row r="671" spans="17:22" x14ac:dyDescent="0.25">
      <c r="Q671" s="125"/>
      <c r="R671" s="18" t="s">
        <v>57</v>
      </c>
      <c r="S671" s="19">
        <v>-3.5000000000000003E-2</v>
      </c>
      <c r="T671" s="20">
        <v>1</v>
      </c>
      <c r="U671" s="19">
        <v>-0.217</v>
      </c>
      <c r="V671" s="29">
        <v>0.14699999999999999</v>
      </c>
    </row>
    <row r="672" spans="17:22" x14ac:dyDescent="0.25">
      <c r="Q672" s="125"/>
      <c r="R672" s="18" t="s">
        <v>61</v>
      </c>
      <c r="S672" s="19">
        <v>6.8000000000000005E-2</v>
      </c>
      <c r="T672" s="20">
        <v>1</v>
      </c>
      <c r="U672" s="19">
        <v>-0.1</v>
      </c>
      <c r="V672" s="29">
        <v>0.23499999999999999</v>
      </c>
    </row>
    <row r="673" spans="17:22" x14ac:dyDescent="0.25">
      <c r="Q673" s="125"/>
      <c r="R673" s="18" t="s">
        <v>65</v>
      </c>
      <c r="S673" s="19">
        <v>0.10100000000000001</v>
      </c>
      <c r="T673" s="20">
        <v>1</v>
      </c>
      <c r="U673" s="19">
        <v>-0.224</v>
      </c>
      <c r="V673" s="29">
        <v>0.42499999999999999</v>
      </c>
    </row>
    <row r="674" spans="17:22" x14ac:dyDescent="0.25">
      <c r="Q674" s="125"/>
      <c r="R674" s="18" t="s">
        <v>69</v>
      </c>
      <c r="S674" s="19">
        <v>3.1E-2</v>
      </c>
      <c r="T674" s="20">
        <v>1</v>
      </c>
      <c r="U674" s="19">
        <v>-0.106</v>
      </c>
      <c r="V674" s="29">
        <v>0.16800000000000001</v>
      </c>
    </row>
    <row r="675" spans="17:22" x14ac:dyDescent="0.25">
      <c r="Q675" s="125"/>
      <c r="R675" s="18" t="s">
        <v>72</v>
      </c>
      <c r="S675" s="19">
        <v>5.0000000000000001E-3</v>
      </c>
      <c r="T675" s="20">
        <v>1</v>
      </c>
      <c r="U675" s="19">
        <v>-9.7000000000000003E-2</v>
      </c>
      <c r="V675" s="29">
        <v>0.107</v>
      </c>
    </row>
    <row r="676" spans="17:22" x14ac:dyDescent="0.25">
      <c r="Q676" s="125"/>
      <c r="R676" s="18" t="s">
        <v>75</v>
      </c>
      <c r="S676" s="19">
        <v>5.0999999999999997E-2</v>
      </c>
      <c r="T676" s="20">
        <v>1</v>
      </c>
      <c r="U676" s="19">
        <v>-0.183</v>
      </c>
      <c r="V676" s="29">
        <v>0.28499999999999998</v>
      </c>
    </row>
    <row r="677" spans="17:22" x14ac:dyDescent="0.25">
      <c r="Q677" s="125"/>
      <c r="R677" s="18" t="s">
        <v>78</v>
      </c>
      <c r="S677" s="19">
        <v>-0.03</v>
      </c>
      <c r="T677" s="20">
        <v>1</v>
      </c>
      <c r="U677" s="19">
        <v>-0.18</v>
      </c>
      <c r="V677" s="29">
        <v>0.12</v>
      </c>
    </row>
    <row r="678" spans="17:22" x14ac:dyDescent="0.25">
      <c r="Q678" s="125"/>
      <c r="R678" s="18" t="s">
        <v>81</v>
      </c>
      <c r="S678" s="19">
        <v>7.2999999999999995E-2</v>
      </c>
      <c r="T678" s="20">
        <v>1</v>
      </c>
      <c r="U678" s="19">
        <v>-0.129</v>
      </c>
      <c r="V678" s="29">
        <v>0.27400000000000002</v>
      </c>
    </row>
    <row r="679" spans="17:22" x14ac:dyDescent="0.25">
      <c r="Q679" s="125"/>
      <c r="R679" s="18" t="s">
        <v>84</v>
      </c>
      <c r="S679" s="19">
        <v>0.106</v>
      </c>
      <c r="T679" s="20">
        <v>1</v>
      </c>
      <c r="U679" s="19">
        <v>-0.18</v>
      </c>
      <c r="V679" s="29">
        <v>0.39200000000000002</v>
      </c>
    </row>
    <row r="680" spans="17:22" x14ac:dyDescent="0.25">
      <c r="Q680" s="125"/>
      <c r="R680" s="18" t="s">
        <v>52</v>
      </c>
      <c r="S680" s="19">
        <v>-0.02</v>
      </c>
      <c r="T680" s="20">
        <v>1</v>
      </c>
      <c r="U680" s="19">
        <v>-0.191</v>
      </c>
      <c r="V680" s="29">
        <v>0.151</v>
      </c>
    </row>
    <row r="681" spans="17:22" x14ac:dyDescent="0.25">
      <c r="Q681" s="125"/>
      <c r="R681" s="18" t="s">
        <v>89</v>
      </c>
      <c r="S681" s="19">
        <v>-4.5999999999999999E-2</v>
      </c>
      <c r="T681" s="20">
        <v>1</v>
      </c>
      <c r="U681" s="19">
        <v>-0.27</v>
      </c>
      <c r="V681" s="29">
        <v>0.17799999999999999</v>
      </c>
    </row>
    <row r="682" spans="17:22" x14ac:dyDescent="0.25">
      <c r="Q682" s="125"/>
      <c r="R682" s="18" t="s">
        <v>90</v>
      </c>
      <c r="S682" s="19">
        <v>-5.0999999999999997E-2</v>
      </c>
      <c r="T682" s="20">
        <v>1</v>
      </c>
      <c r="U682" s="19">
        <v>-0.28499999999999998</v>
      </c>
      <c r="V682" s="29">
        <v>0.183</v>
      </c>
    </row>
    <row r="683" spans="17:22" x14ac:dyDescent="0.25">
      <c r="Q683" s="125"/>
      <c r="R683" s="18" t="s">
        <v>91</v>
      </c>
      <c r="S683" s="19">
        <v>-8.1000000000000003E-2</v>
      </c>
      <c r="T683" s="20">
        <v>1</v>
      </c>
      <c r="U683" s="19">
        <v>-0.38900000000000001</v>
      </c>
      <c r="V683" s="29">
        <v>0.22700000000000001</v>
      </c>
    </row>
    <row r="684" spans="17:22" x14ac:dyDescent="0.25">
      <c r="Q684" s="125"/>
      <c r="R684" s="18" t="s">
        <v>92</v>
      </c>
      <c r="S684" s="19">
        <v>2.1999999999999999E-2</v>
      </c>
      <c r="T684" s="20">
        <v>1</v>
      </c>
      <c r="U684" s="19">
        <v>-0.23599999999999999</v>
      </c>
      <c r="V684" s="29">
        <v>0.27900000000000003</v>
      </c>
    </row>
    <row r="685" spans="17:22" x14ac:dyDescent="0.25">
      <c r="Q685" s="125"/>
      <c r="R685" s="18" t="s">
        <v>64</v>
      </c>
      <c r="S685" s="19">
        <v>5.5E-2</v>
      </c>
      <c r="T685" s="20">
        <v>1</v>
      </c>
      <c r="U685" s="19">
        <v>-0.17399999999999999</v>
      </c>
      <c r="V685" s="29">
        <v>0.28399999999999997</v>
      </c>
    </row>
    <row r="686" spans="17:22" x14ac:dyDescent="0.25">
      <c r="Q686" s="125"/>
      <c r="R686" s="18" t="s">
        <v>93</v>
      </c>
      <c r="S686" s="19">
        <v>6.0999999999999999E-2</v>
      </c>
      <c r="T686" s="20">
        <v>1</v>
      </c>
      <c r="U686" s="19">
        <v>-0.16300000000000001</v>
      </c>
      <c r="V686" s="29">
        <v>0.28399999999999997</v>
      </c>
    </row>
    <row r="687" spans="17:22" x14ac:dyDescent="0.25">
      <c r="Q687" s="125"/>
      <c r="R687" s="18" t="s">
        <v>94</v>
      </c>
      <c r="S687" s="19">
        <v>3.5000000000000003E-2</v>
      </c>
      <c r="T687" s="20">
        <v>1</v>
      </c>
      <c r="U687" s="19">
        <v>-0.14699999999999999</v>
      </c>
      <c r="V687" s="29">
        <v>0.217</v>
      </c>
    </row>
    <row r="688" spans="17:22" x14ac:dyDescent="0.25">
      <c r="Q688" s="125"/>
      <c r="R688" s="18" t="s">
        <v>95</v>
      </c>
      <c r="S688" s="19">
        <v>0.03</v>
      </c>
      <c r="T688" s="20">
        <v>1</v>
      </c>
      <c r="U688" s="19">
        <v>-0.12</v>
      </c>
      <c r="V688" s="29">
        <v>0.18</v>
      </c>
    </row>
    <row r="689" spans="17:22" x14ac:dyDescent="0.25">
      <c r="Q689" s="125"/>
      <c r="R689" s="18" t="s">
        <v>96</v>
      </c>
      <c r="S689" s="19">
        <v>8.1000000000000003E-2</v>
      </c>
      <c r="T689" s="20">
        <v>1</v>
      </c>
      <c r="U689" s="19">
        <v>-0.22700000000000001</v>
      </c>
      <c r="V689" s="29">
        <v>0.38900000000000001</v>
      </c>
    </row>
    <row r="690" spans="17:22" x14ac:dyDescent="0.25">
      <c r="Q690" s="125"/>
      <c r="R690" s="18" t="s">
        <v>97</v>
      </c>
      <c r="S690" s="19">
        <v>0.10299999999999999</v>
      </c>
      <c r="T690" s="20">
        <v>1</v>
      </c>
      <c r="U690" s="19">
        <v>-0.14699999999999999</v>
      </c>
      <c r="V690" s="29">
        <v>0.35199999999999998</v>
      </c>
    </row>
    <row r="691" spans="17:22" x14ac:dyDescent="0.25">
      <c r="Q691" s="125"/>
      <c r="R691" s="18" t="s">
        <v>98</v>
      </c>
      <c r="S691" s="19">
        <v>0.13600000000000001</v>
      </c>
      <c r="T691" s="20">
        <v>1</v>
      </c>
      <c r="U691" s="19">
        <v>-0.216</v>
      </c>
      <c r="V691" s="29">
        <v>0.48699999999999999</v>
      </c>
    </row>
    <row r="692" spans="17:22" x14ac:dyDescent="0.25">
      <c r="Q692" s="125"/>
      <c r="R692" s="18" t="s">
        <v>99</v>
      </c>
      <c r="S692" s="19">
        <v>-4.2000000000000003E-2</v>
      </c>
      <c r="T692" s="20">
        <v>1</v>
      </c>
      <c r="U692" s="19">
        <v>-0.29899999999999999</v>
      </c>
      <c r="V692" s="29">
        <v>0.215</v>
      </c>
    </row>
    <row r="693" spans="17:22" x14ac:dyDescent="0.25">
      <c r="Q693" s="125"/>
      <c r="R693" s="18" t="s">
        <v>100</v>
      </c>
      <c r="S693" s="19">
        <v>-6.8000000000000005E-2</v>
      </c>
      <c r="T693" s="20">
        <v>1</v>
      </c>
      <c r="U693" s="19">
        <v>-0.23499999999999999</v>
      </c>
      <c r="V693" s="29">
        <v>0.1</v>
      </c>
    </row>
    <row r="694" spans="17:22" x14ac:dyDescent="0.25">
      <c r="Q694" s="125"/>
      <c r="R694" s="18" t="s">
        <v>101</v>
      </c>
      <c r="S694" s="19">
        <v>-7.2999999999999995E-2</v>
      </c>
      <c r="T694" s="20">
        <v>1</v>
      </c>
      <c r="U694" s="19">
        <v>-0.27400000000000002</v>
      </c>
      <c r="V694" s="29">
        <v>0.129</v>
      </c>
    </row>
    <row r="695" spans="17:22" x14ac:dyDescent="0.25">
      <c r="Q695" s="125"/>
      <c r="R695" s="18" t="s">
        <v>102</v>
      </c>
      <c r="S695" s="19">
        <v>-2.1999999999999999E-2</v>
      </c>
      <c r="T695" s="20">
        <v>1</v>
      </c>
      <c r="U695" s="19">
        <v>-0.27900000000000003</v>
      </c>
      <c r="V695" s="29">
        <v>0.23599999999999999</v>
      </c>
    </row>
    <row r="696" spans="17:22" x14ac:dyDescent="0.25">
      <c r="Q696" s="125"/>
      <c r="R696" s="18" t="s">
        <v>103</v>
      </c>
      <c r="S696" s="19">
        <v>-0.10299999999999999</v>
      </c>
      <c r="T696" s="20">
        <v>1</v>
      </c>
      <c r="U696" s="19">
        <v>-0.35199999999999998</v>
      </c>
      <c r="V696" s="29">
        <v>0.14699999999999999</v>
      </c>
    </row>
    <row r="697" spans="17:22" x14ac:dyDescent="0.25">
      <c r="Q697" s="125"/>
      <c r="R697" s="18" t="s">
        <v>104</v>
      </c>
      <c r="S697" s="19">
        <v>3.3000000000000002E-2</v>
      </c>
      <c r="T697" s="20">
        <v>1</v>
      </c>
      <c r="U697" s="19">
        <v>-0.32900000000000001</v>
      </c>
      <c r="V697" s="29">
        <v>0.39500000000000002</v>
      </c>
    </row>
    <row r="698" spans="17:22" x14ac:dyDescent="0.25">
      <c r="Q698" s="125"/>
      <c r="R698" s="18" t="s">
        <v>80</v>
      </c>
      <c r="S698" s="19">
        <v>-7.4999999999999997E-2</v>
      </c>
      <c r="T698" s="20">
        <v>1</v>
      </c>
      <c r="U698" s="19">
        <v>-0.252</v>
      </c>
      <c r="V698" s="29">
        <v>0.10199999999999999</v>
      </c>
    </row>
    <row r="699" spans="17:22" x14ac:dyDescent="0.25">
      <c r="Q699" s="125"/>
      <c r="R699" s="18" t="s">
        <v>105</v>
      </c>
      <c r="S699" s="19">
        <v>-0.10100000000000001</v>
      </c>
      <c r="T699" s="20">
        <v>1</v>
      </c>
      <c r="U699" s="19">
        <v>-0.42499999999999999</v>
      </c>
      <c r="V699" s="29">
        <v>0.224</v>
      </c>
    </row>
    <row r="700" spans="17:22" x14ac:dyDescent="0.25">
      <c r="Q700" s="125"/>
      <c r="R700" s="18" t="s">
        <v>106</v>
      </c>
      <c r="S700" s="19">
        <v>-0.106</v>
      </c>
      <c r="T700" s="20">
        <v>1</v>
      </c>
      <c r="U700" s="19">
        <v>-0.39200000000000002</v>
      </c>
      <c r="V700" s="29">
        <v>0.18</v>
      </c>
    </row>
    <row r="701" spans="17:22" x14ac:dyDescent="0.25">
      <c r="Q701" s="125"/>
      <c r="R701" s="18" t="s">
        <v>86</v>
      </c>
      <c r="S701" s="19">
        <v>-5.5E-2</v>
      </c>
      <c r="T701" s="20">
        <v>1</v>
      </c>
      <c r="U701" s="19">
        <v>-0.28399999999999997</v>
      </c>
      <c r="V701" s="29">
        <v>0.17399999999999999</v>
      </c>
    </row>
    <row r="702" spans="17:22" x14ac:dyDescent="0.25">
      <c r="Q702" s="125"/>
      <c r="R702" s="18" t="s">
        <v>107</v>
      </c>
      <c r="S702" s="19">
        <v>-0.13600000000000001</v>
      </c>
      <c r="T702" s="20">
        <v>1</v>
      </c>
      <c r="U702" s="19">
        <v>-0.48699999999999999</v>
      </c>
      <c r="V702" s="29">
        <v>0.216</v>
      </c>
    </row>
    <row r="703" spans="17:22" ht="15.75" thickBot="1" x14ac:dyDescent="0.3">
      <c r="Q703" s="126"/>
      <c r="R703" s="23" t="s">
        <v>108</v>
      </c>
      <c r="S703" s="24">
        <v>-3.3000000000000002E-2</v>
      </c>
      <c r="T703" s="25">
        <v>1</v>
      </c>
      <c r="U703" s="24">
        <v>-0.39500000000000002</v>
      </c>
      <c r="V703" s="30">
        <v>0.32900000000000001</v>
      </c>
    </row>
    <row r="704" spans="17:22" x14ac:dyDescent="0.25">
      <c r="Q704" s="124" t="s">
        <v>130</v>
      </c>
      <c r="R704" s="13" t="s">
        <v>22</v>
      </c>
      <c r="S704" s="14">
        <v>-3.7999999999999999E-2</v>
      </c>
      <c r="T704" s="15">
        <v>1</v>
      </c>
      <c r="U704" s="14">
        <v>-0.16800000000000001</v>
      </c>
      <c r="V704" s="28">
        <v>9.2999999999999999E-2</v>
      </c>
    </row>
    <row r="705" spans="17:22" x14ac:dyDescent="0.25">
      <c r="Q705" s="125"/>
      <c r="R705" s="18" t="s">
        <v>26</v>
      </c>
      <c r="S705" s="19">
        <v>-9.7000000000000003E-2</v>
      </c>
      <c r="T705" s="20">
        <v>1</v>
      </c>
      <c r="U705" s="19">
        <v>-0.35099999999999998</v>
      </c>
      <c r="V705" s="29">
        <v>0.158</v>
      </c>
    </row>
    <row r="706" spans="17:22" x14ac:dyDescent="0.25">
      <c r="Q706" s="125"/>
      <c r="R706" s="18" t="s">
        <v>25</v>
      </c>
      <c r="S706" s="19">
        <v>1.7999999999999999E-2</v>
      </c>
      <c r="T706" s="20">
        <v>1</v>
      </c>
      <c r="U706" s="19">
        <v>-0.159</v>
      </c>
      <c r="V706" s="29">
        <v>0.19400000000000001</v>
      </c>
    </row>
    <row r="707" spans="17:22" x14ac:dyDescent="0.25">
      <c r="Q707" s="125"/>
      <c r="R707" s="18" t="s">
        <v>33</v>
      </c>
      <c r="S707" s="19">
        <v>0.01</v>
      </c>
      <c r="T707" s="20">
        <v>1</v>
      </c>
      <c r="U707" s="19">
        <v>-0.13400000000000001</v>
      </c>
      <c r="V707" s="29">
        <v>0.154</v>
      </c>
    </row>
    <row r="708" spans="17:22" x14ac:dyDescent="0.25">
      <c r="Q708" s="125"/>
      <c r="R708" s="18" t="s">
        <v>37</v>
      </c>
      <c r="S708" s="19">
        <v>-0.04</v>
      </c>
      <c r="T708" s="20">
        <v>1</v>
      </c>
      <c r="U708" s="19">
        <v>-0.152</v>
      </c>
      <c r="V708" s="29">
        <v>7.1999999999999995E-2</v>
      </c>
    </row>
    <row r="709" spans="17:22" x14ac:dyDescent="0.25">
      <c r="Q709" s="125"/>
      <c r="R709" s="18" t="s">
        <v>32</v>
      </c>
      <c r="S709" s="19">
        <v>-3.5000000000000003E-2</v>
      </c>
      <c r="T709" s="20">
        <v>1</v>
      </c>
      <c r="U709" s="19">
        <v>-0.13300000000000001</v>
      </c>
      <c r="V709" s="29">
        <v>6.3E-2</v>
      </c>
    </row>
    <row r="710" spans="17:22" x14ac:dyDescent="0.25">
      <c r="Q710" s="125"/>
      <c r="R710" s="18" t="s">
        <v>44</v>
      </c>
      <c r="S710" s="19">
        <v>3.7999999999999999E-2</v>
      </c>
      <c r="T710" s="20">
        <v>1</v>
      </c>
      <c r="U710" s="19">
        <v>-9.2999999999999999E-2</v>
      </c>
      <c r="V710" s="29">
        <v>0.16800000000000001</v>
      </c>
    </row>
    <row r="711" spans="17:22" x14ac:dyDescent="0.25">
      <c r="Q711" s="125"/>
      <c r="R711" s="18" t="s">
        <v>49</v>
      </c>
      <c r="S711" s="19">
        <v>-5.8999999999999997E-2</v>
      </c>
      <c r="T711" s="20">
        <v>1</v>
      </c>
      <c r="U711" s="19">
        <v>-0.26300000000000001</v>
      </c>
      <c r="V711" s="29">
        <v>0.14399999999999999</v>
      </c>
    </row>
    <row r="712" spans="17:22" x14ac:dyDescent="0.25">
      <c r="Q712" s="125"/>
      <c r="R712" s="18" t="s">
        <v>53</v>
      </c>
      <c r="S712" s="19">
        <v>5.5E-2</v>
      </c>
      <c r="T712" s="20">
        <v>1</v>
      </c>
      <c r="U712" s="19">
        <v>-8.7999999999999995E-2</v>
      </c>
      <c r="V712" s="29">
        <v>0.19800000000000001</v>
      </c>
    </row>
    <row r="713" spans="17:22" x14ac:dyDescent="0.25">
      <c r="Q713" s="125"/>
      <c r="R713" s="18" t="s">
        <v>57</v>
      </c>
      <c r="S713" s="19">
        <v>4.8000000000000001E-2</v>
      </c>
      <c r="T713" s="20">
        <v>1</v>
      </c>
      <c r="U713" s="19">
        <v>-0.06</v>
      </c>
      <c r="V713" s="29">
        <v>0.155</v>
      </c>
    </row>
    <row r="714" spans="17:22" x14ac:dyDescent="0.25">
      <c r="Q714" s="125"/>
      <c r="R714" s="18" t="s">
        <v>61</v>
      </c>
      <c r="S714" s="19">
        <v>-3.0000000000000001E-3</v>
      </c>
      <c r="T714" s="20">
        <v>1</v>
      </c>
      <c r="U714" s="19">
        <v>-0.10199999999999999</v>
      </c>
      <c r="V714" s="29">
        <v>9.7000000000000003E-2</v>
      </c>
    </row>
    <row r="715" spans="17:22" x14ac:dyDescent="0.25">
      <c r="Q715" s="125"/>
      <c r="R715" s="18" t="s">
        <v>65</v>
      </c>
      <c r="S715" s="19">
        <v>2E-3</v>
      </c>
      <c r="T715" s="20">
        <v>1</v>
      </c>
      <c r="U715" s="19">
        <v>-8.1000000000000003E-2</v>
      </c>
      <c r="V715" s="29">
        <v>8.5999999999999993E-2</v>
      </c>
    </row>
    <row r="716" spans="17:22" x14ac:dyDescent="0.25">
      <c r="Q716" s="125"/>
      <c r="R716" s="18" t="s">
        <v>69</v>
      </c>
      <c r="S716" s="19">
        <v>9.7000000000000003E-2</v>
      </c>
      <c r="T716" s="20">
        <v>1</v>
      </c>
      <c r="U716" s="19">
        <v>-0.158</v>
      </c>
      <c r="V716" s="29">
        <v>0.35099999999999998</v>
      </c>
    </row>
    <row r="717" spans="17:22" x14ac:dyDescent="0.25">
      <c r="Q717" s="125"/>
      <c r="R717" s="18" t="s">
        <v>72</v>
      </c>
      <c r="S717" s="19">
        <v>5.8999999999999997E-2</v>
      </c>
      <c r="T717" s="20">
        <v>1</v>
      </c>
      <c r="U717" s="19">
        <v>-0.14399999999999999</v>
      </c>
      <c r="V717" s="29">
        <v>0.26300000000000001</v>
      </c>
    </row>
    <row r="718" spans="17:22" x14ac:dyDescent="0.25">
      <c r="Q718" s="125"/>
      <c r="R718" s="18" t="s">
        <v>75</v>
      </c>
      <c r="S718" s="19">
        <v>0.114</v>
      </c>
      <c r="T718" s="20">
        <v>1</v>
      </c>
      <c r="U718" s="19">
        <v>-0.126</v>
      </c>
      <c r="V718" s="29">
        <v>0.35399999999999998</v>
      </c>
    </row>
    <row r="719" spans="17:22" x14ac:dyDescent="0.25">
      <c r="Q719" s="125"/>
      <c r="R719" s="18" t="s">
        <v>78</v>
      </c>
      <c r="S719" s="19">
        <v>0.107</v>
      </c>
      <c r="T719" s="20">
        <v>1</v>
      </c>
      <c r="U719" s="19">
        <v>-0.10100000000000001</v>
      </c>
      <c r="V719" s="29">
        <v>0.314</v>
      </c>
    </row>
    <row r="720" spans="17:22" x14ac:dyDescent="0.25">
      <c r="Q720" s="125"/>
      <c r="R720" s="18" t="s">
        <v>81</v>
      </c>
      <c r="S720" s="19">
        <v>5.7000000000000002E-2</v>
      </c>
      <c r="T720" s="20">
        <v>1</v>
      </c>
      <c r="U720" s="19">
        <v>-0.09</v>
      </c>
      <c r="V720" s="29">
        <v>0.20399999999999999</v>
      </c>
    </row>
    <row r="721" spans="17:22" x14ac:dyDescent="0.25">
      <c r="Q721" s="125"/>
      <c r="R721" s="18" t="s">
        <v>84</v>
      </c>
      <c r="S721" s="19">
        <v>6.2E-2</v>
      </c>
      <c r="T721" s="20">
        <v>1</v>
      </c>
      <c r="U721" s="19">
        <v>-0.11600000000000001</v>
      </c>
      <c r="V721" s="29">
        <v>0.24</v>
      </c>
    </row>
    <row r="722" spans="17:22" x14ac:dyDescent="0.25">
      <c r="Q722" s="125"/>
      <c r="R722" s="18" t="s">
        <v>52</v>
      </c>
      <c r="S722" s="19">
        <v>-1.7999999999999999E-2</v>
      </c>
      <c r="T722" s="20">
        <v>1</v>
      </c>
      <c r="U722" s="19">
        <v>-0.19400000000000001</v>
      </c>
      <c r="V722" s="29">
        <v>0.159</v>
      </c>
    </row>
    <row r="723" spans="17:22" x14ac:dyDescent="0.25">
      <c r="Q723" s="125"/>
      <c r="R723" s="18" t="s">
        <v>89</v>
      </c>
      <c r="S723" s="19">
        <v>-5.5E-2</v>
      </c>
      <c r="T723" s="20">
        <v>1</v>
      </c>
      <c r="U723" s="19">
        <v>-0.19800000000000001</v>
      </c>
      <c r="V723" s="29">
        <v>8.7999999999999995E-2</v>
      </c>
    </row>
    <row r="724" spans="17:22" x14ac:dyDescent="0.25">
      <c r="Q724" s="125"/>
      <c r="R724" s="18" t="s">
        <v>90</v>
      </c>
      <c r="S724" s="19">
        <v>-0.114</v>
      </c>
      <c r="T724" s="20">
        <v>1</v>
      </c>
      <c r="U724" s="19">
        <v>-0.35399999999999998</v>
      </c>
      <c r="V724" s="29">
        <v>0.126</v>
      </c>
    </row>
    <row r="725" spans="17:22" x14ac:dyDescent="0.25">
      <c r="Q725" s="125"/>
      <c r="R725" s="18" t="s">
        <v>91</v>
      </c>
      <c r="S725" s="19">
        <v>-8.0000000000000002E-3</v>
      </c>
      <c r="T725" s="20">
        <v>1</v>
      </c>
      <c r="U725" s="19">
        <v>-0.159</v>
      </c>
      <c r="V725" s="29">
        <v>0.14399999999999999</v>
      </c>
    </row>
    <row r="726" spans="17:22" x14ac:dyDescent="0.25">
      <c r="Q726" s="125"/>
      <c r="R726" s="18" t="s">
        <v>92</v>
      </c>
      <c r="S726" s="19">
        <v>-5.7000000000000002E-2</v>
      </c>
      <c r="T726" s="20">
        <v>1</v>
      </c>
      <c r="U726" s="19">
        <v>-0.22800000000000001</v>
      </c>
      <c r="V726" s="29">
        <v>0.113</v>
      </c>
    </row>
    <row r="727" spans="17:22" x14ac:dyDescent="0.25">
      <c r="Q727" s="125"/>
      <c r="R727" s="18" t="s">
        <v>64</v>
      </c>
      <c r="S727" s="19">
        <v>-5.2999999999999999E-2</v>
      </c>
      <c r="T727" s="20">
        <v>1</v>
      </c>
      <c r="U727" s="19">
        <v>-0.18099999999999999</v>
      </c>
      <c r="V727" s="29">
        <v>7.5999999999999998E-2</v>
      </c>
    </row>
    <row r="728" spans="17:22" x14ac:dyDescent="0.25">
      <c r="Q728" s="125"/>
      <c r="R728" s="18" t="s">
        <v>93</v>
      </c>
      <c r="S728" s="19">
        <v>-0.01</v>
      </c>
      <c r="T728" s="20">
        <v>1</v>
      </c>
      <c r="U728" s="19">
        <v>-0.154</v>
      </c>
      <c r="V728" s="29">
        <v>0.13400000000000001</v>
      </c>
    </row>
    <row r="729" spans="17:22" x14ac:dyDescent="0.25">
      <c r="Q729" s="125"/>
      <c r="R729" s="18" t="s">
        <v>94</v>
      </c>
      <c r="S729" s="19">
        <v>-4.8000000000000001E-2</v>
      </c>
      <c r="T729" s="20">
        <v>1</v>
      </c>
      <c r="U729" s="19">
        <v>-0.155</v>
      </c>
      <c r="V729" s="29">
        <v>0.06</v>
      </c>
    </row>
    <row r="730" spans="17:22" x14ac:dyDescent="0.25">
      <c r="Q730" s="125"/>
      <c r="R730" s="18" t="s">
        <v>95</v>
      </c>
      <c r="S730" s="19">
        <v>-0.107</v>
      </c>
      <c r="T730" s="20">
        <v>1</v>
      </c>
      <c r="U730" s="19">
        <v>-0.314</v>
      </c>
      <c r="V730" s="29">
        <v>0.10100000000000001</v>
      </c>
    </row>
    <row r="731" spans="17:22" x14ac:dyDescent="0.25">
      <c r="Q731" s="125"/>
      <c r="R731" s="18" t="s">
        <v>96</v>
      </c>
      <c r="S731" s="19">
        <v>8.0000000000000002E-3</v>
      </c>
      <c r="T731" s="20">
        <v>1</v>
      </c>
      <c r="U731" s="19">
        <v>-0.14399999999999999</v>
      </c>
      <c r="V731" s="29">
        <v>0.159</v>
      </c>
    </row>
    <row r="732" spans="17:22" x14ac:dyDescent="0.25">
      <c r="Q732" s="125"/>
      <c r="R732" s="18" t="s">
        <v>97</v>
      </c>
      <c r="S732" s="19">
        <v>-0.05</v>
      </c>
      <c r="T732" s="20">
        <v>1</v>
      </c>
      <c r="U732" s="19">
        <v>-0.17399999999999999</v>
      </c>
      <c r="V732" s="29">
        <v>7.3999999999999996E-2</v>
      </c>
    </row>
    <row r="733" spans="17:22" x14ac:dyDescent="0.25">
      <c r="Q733" s="125"/>
      <c r="R733" s="18" t="s">
        <v>98</v>
      </c>
      <c r="S733" s="19">
        <v>-4.4999999999999998E-2</v>
      </c>
      <c r="T733" s="20">
        <v>1</v>
      </c>
      <c r="U733" s="19">
        <v>-0.13100000000000001</v>
      </c>
      <c r="V733" s="29">
        <v>4.1000000000000002E-2</v>
      </c>
    </row>
    <row r="734" spans="17:22" x14ac:dyDescent="0.25">
      <c r="Q734" s="125"/>
      <c r="R734" s="18" t="s">
        <v>99</v>
      </c>
      <c r="S734" s="19">
        <v>0.04</v>
      </c>
      <c r="T734" s="20">
        <v>1</v>
      </c>
      <c r="U734" s="19">
        <v>-7.1999999999999995E-2</v>
      </c>
      <c r="V734" s="29">
        <v>0.152</v>
      </c>
    </row>
    <row r="735" spans="17:22" x14ac:dyDescent="0.25">
      <c r="Q735" s="125"/>
      <c r="R735" s="18" t="s">
        <v>100</v>
      </c>
      <c r="S735" s="19">
        <v>3.0000000000000001E-3</v>
      </c>
      <c r="T735" s="20">
        <v>1</v>
      </c>
      <c r="U735" s="19">
        <v>-9.7000000000000003E-2</v>
      </c>
      <c r="V735" s="29">
        <v>0.10199999999999999</v>
      </c>
    </row>
    <row r="736" spans="17:22" x14ac:dyDescent="0.25">
      <c r="Q736" s="125"/>
      <c r="R736" s="18" t="s">
        <v>101</v>
      </c>
      <c r="S736" s="19">
        <v>-5.7000000000000002E-2</v>
      </c>
      <c r="T736" s="20">
        <v>1</v>
      </c>
      <c r="U736" s="19">
        <v>-0.20399999999999999</v>
      </c>
      <c r="V736" s="29">
        <v>0.09</v>
      </c>
    </row>
    <row r="737" spans="17:22" x14ac:dyDescent="0.25">
      <c r="Q737" s="125"/>
      <c r="R737" s="18" t="s">
        <v>102</v>
      </c>
      <c r="S737" s="19">
        <v>5.7000000000000002E-2</v>
      </c>
      <c r="T737" s="20">
        <v>1</v>
      </c>
      <c r="U737" s="19">
        <v>-0.113</v>
      </c>
      <c r="V737" s="29">
        <v>0.22800000000000001</v>
      </c>
    </row>
    <row r="738" spans="17:22" x14ac:dyDescent="0.25">
      <c r="Q738" s="125"/>
      <c r="R738" s="18" t="s">
        <v>103</v>
      </c>
      <c r="S738" s="19">
        <v>0.05</v>
      </c>
      <c r="T738" s="20">
        <v>1</v>
      </c>
      <c r="U738" s="19">
        <v>-7.3999999999999996E-2</v>
      </c>
      <c r="V738" s="29">
        <v>0.17399999999999999</v>
      </c>
    </row>
    <row r="739" spans="17:22" x14ac:dyDescent="0.25">
      <c r="Q739" s="125"/>
      <c r="R739" s="18" t="s">
        <v>104</v>
      </c>
      <c r="S739" s="19">
        <v>5.0000000000000001E-3</v>
      </c>
      <c r="T739" s="20">
        <v>1</v>
      </c>
      <c r="U739" s="19">
        <v>-6.2E-2</v>
      </c>
      <c r="V739" s="29">
        <v>7.1999999999999995E-2</v>
      </c>
    </row>
    <row r="740" spans="17:22" x14ac:dyDescent="0.25">
      <c r="Q740" s="125"/>
      <c r="R740" s="18" t="s">
        <v>80</v>
      </c>
      <c r="S740" s="19">
        <v>3.5000000000000003E-2</v>
      </c>
      <c r="T740" s="20">
        <v>1</v>
      </c>
      <c r="U740" s="19">
        <v>-6.3E-2</v>
      </c>
      <c r="V740" s="29">
        <v>0.13300000000000001</v>
      </c>
    </row>
    <row r="741" spans="17:22" x14ac:dyDescent="0.25">
      <c r="Q741" s="125"/>
      <c r="R741" s="18" t="s">
        <v>105</v>
      </c>
      <c r="S741" s="19">
        <v>-2E-3</v>
      </c>
      <c r="T741" s="20">
        <v>1</v>
      </c>
      <c r="U741" s="19">
        <v>-8.5999999999999993E-2</v>
      </c>
      <c r="V741" s="29">
        <v>8.1000000000000003E-2</v>
      </c>
    </row>
    <row r="742" spans="17:22" x14ac:dyDescent="0.25">
      <c r="Q742" s="125"/>
      <c r="R742" s="18" t="s">
        <v>106</v>
      </c>
      <c r="S742" s="19">
        <v>-6.2E-2</v>
      </c>
      <c r="T742" s="20">
        <v>1</v>
      </c>
      <c r="U742" s="19">
        <v>-0.24</v>
      </c>
      <c r="V742" s="29">
        <v>0.11600000000000001</v>
      </c>
    </row>
    <row r="743" spans="17:22" x14ac:dyDescent="0.25">
      <c r="Q743" s="125"/>
      <c r="R743" s="18" t="s">
        <v>86</v>
      </c>
      <c r="S743" s="19">
        <v>5.2999999999999999E-2</v>
      </c>
      <c r="T743" s="20">
        <v>1</v>
      </c>
      <c r="U743" s="19">
        <v>-7.5999999999999998E-2</v>
      </c>
      <c r="V743" s="29">
        <v>0.18099999999999999</v>
      </c>
    </row>
    <row r="744" spans="17:22" x14ac:dyDescent="0.25">
      <c r="Q744" s="125"/>
      <c r="R744" s="18" t="s">
        <v>107</v>
      </c>
      <c r="S744" s="19">
        <v>4.4999999999999998E-2</v>
      </c>
      <c r="T744" s="20">
        <v>1</v>
      </c>
      <c r="U744" s="19">
        <v>-4.1000000000000002E-2</v>
      </c>
      <c r="V744" s="29">
        <v>0.13100000000000001</v>
      </c>
    </row>
    <row r="745" spans="17:22" ht="15.75" thickBot="1" x14ac:dyDescent="0.3">
      <c r="Q745" s="126"/>
      <c r="R745" s="23" t="s">
        <v>108</v>
      </c>
      <c r="S745" s="24">
        <v>-5.0000000000000001E-3</v>
      </c>
      <c r="T745" s="25">
        <v>1</v>
      </c>
      <c r="U745" s="24">
        <v>-7.1999999999999995E-2</v>
      </c>
      <c r="V745" s="30">
        <v>6.2E-2</v>
      </c>
    </row>
    <row r="746" spans="17:22" x14ac:dyDescent="0.25">
      <c r="Q746" s="124" t="s">
        <v>131</v>
      </c>
      <c r="R746" s="13" t="s">
        <v>22</v>
      </c>
      <c r="S746" s="14">
        <v>1.9E-2</v>
      </c>
      <c r="T746" s="15">
        <v>1</v>
      </c>
      <c r="U746" s="14">
        <v>-0.18099999999999999</v>
      </c>
      <c r="V746" s="28">
        <v>0.219</v>
      </c>
    </row>
    <row r="747" spans="17:22" x14ac:dyDescent="0.25">
      <c r="Q747" s="125"/>
      <c r="R747" s="18" t="s">
        <v>26</v>
      </c>
      <c r="S747" s="19">
        <v>-5.1999999999999998E-2</v>
      </c>
      <c r="T747" s="20">
        <v>1</v>
      </c>
      <c r="U747" s="19">
        <v>-0.183</v>
      </c>
      <c r="V747" s="29">
        <v>0.08</v>
      </c>
    </row>
    <row r="748" spans="17:22" x14ac:dyDescent="0.25">
      <c r="Q748" s="125"/>
      <c r="R748" s="18" t="s">
        <v>25</v>
      </c>
      <c r="S748" s="19">
        <v>4.8000000000000001E-2</v>
      </c>
      <c r="T748" s="20">
        <v>1</v>
      </c>
      <c r="U748" s="19">
        <v>-0.16900000000000001</v>
      </c>
      <c r="V748" s="29">
        <v>0.26500000000000001</v>
      </c>
    </row>
    <row r="749" spans="17:22" x14ac:dyDescent="0.25">
      <c r="Q749" s="125"/>
      <c r="R749" s="18" t="s">
        <v>33</v>
      </c>
      <c r="S749" s="19">
        <v>4.7E-2</v>
      </c>
      <c r="T749" s="20">
        <v>1</v>
      </c>
      <c r="U749" s="19">
        <v>-7.9000000000000001E-2</v>
      </c>
      <c r="V749" s="29">
        <v>0.17199999999999999</v>
      </c>
    </row>
    <row r="750" spans="17:22" x14ac:dyDescent="0.25">
      <c r="Q750" s="125"/>
      <c r="R750" s="18" t="s">
        <v>37</v>
      </c>
      <c r="S750" s="19">
        <v>-3.6999999999999998E-2</v>
      </c>
      <c r="T750" s="20">
        <v>1</v>
      </c>
      <c r="U750" s="19">
        <v>-0.155</v>
      </c>
      <c r="V750" s="29">
        <v>8.1000000000000003E-2</v>
      </c>
    </row>
    <row r="751" spans="17:22" x14ac:dyDescent="0.25">
      <c r="Q751" s="125"/>
      <c r="R751" s="18" t="s">
        <v>32</v>
      </c>
      <c r="S751" s="19">
        <v>-0.03</v>
      </c>
      <c r="T751" s="20">
        <v>1</v>
      </c>
      <c r="U751" s="19">
        <v>-0.186</v>
      </c>
      <c r="V751" s="29">
        <v>0.126</v>
      </c>
    </row>
    <row r="752" spans="17:22" x14ac:dyDescent="0.25">
      <c r="Q752" s="125"/>
      <c r="R752" s="18" t="s">
        <v>44</v>
      </c>
      <c r="S752" s="19">
        <v>-1.9E-2</v>
      </c>
      <c r="T752" s="20">
        <v>1</v>
      </c>
      <c r="U752" s="19">
        <v>-0.219</v>
      </c>
      <c r="V752" s="29">
        <v>0.18099999999999999</v>
      </c>
    </row>
    <row r="753" spans="17:22" x14ac:dyDescent="0.25">
      <c r="Q753" s="125"/>
      <c r="R753" s="18" t="s">
        <v>49</v>
      </c>
      <c r="S753" s="19">
        <v>-7.0999999999999994E-2</v>
      </c>
      <c r="T753" s="20">
        <v>1</v>
      </c>
      <c r="U753" s="19">
        <v>-0.251</v>
      </c>
      <c r="V753" s="29">
        <v>0.109</v>
      </c>
    </row>
    <row r="754" spans="17:22" x14ac:dyDescent="0.25">
      <c r="Q754" s="125"/>
      <c r="R754" s="18" t="s">
        <v>53</v>
      </c>
      <c r="S754" s="19">
        <v>2.9000000000000001E-2</v>
      </c>
      <c r="T754" s="20">
        <v>1</v>
      </c>
      <c r="U754" s="19">
        <v>-0.161</v>
      </c>
      <c r="V754" s="29">
        <v>0.219</v>
      </c>
    </row>
    <row r="755" spans="17:22" x14ac:dyDescent="0.25">
      <c r="Q755" s="125"/>
      <c r="R755" s="18" t="s">
        <v>57</v>
      </c>
      <c r="S755" s="19">
        <v>2.8000000000000001E-2</v>
      </c>
      <c r="T755" s="20">
        <v>1</v>
      </c>
      <c r="U755" s="19">
        <v>-0.27</v>
      </c>
      <c r="V755" s="29">
        <v>0.32500000000000001</v>
      </c>
    </row>
    <row r="756" spans="17:22" x14ac:dyDescent="0.25">
      <c r="Q756" s="125"/>
      <c r="R756" s="18" t="s">
        <v>61</v>
      </c>
      <c r="S756" s="19">
        <v>-5.6000000000000001E-2</v>
      </c>
      <c r="T756" s="20">
        <v>1</v>
      </c>
      <c r="U756" s="19">
        <v>-0.245</v>
      </c>
      <c r="V756" s="29">
        <v>0.13300000000000001</v>
      </c>
    </row>
    <row r="757" spans="17:22" x14ac:dyDescent="0.25">
      <c r="Q757" s="125"/>
      <c r="R757" s="18" t="s">
        <v>65</v>
      </c>
      <c r="S757" s="19">
        <v>-4.9000000000000002E-2</v>
      </c>
      <c r="T757" s="20">
        <v>1</v>
      </c>
      <c r="U757" s="19">
        <v>-0.19900000000000001</v>
      </c>
      <c r="V757" s="29">
        <v>0.1</v>
      </c>
    </row>
    <row r="758" spans="17:22" x14ac:dyDescent="0.25">
      <c r="Q758" s="125"/>
      <c r="R758" s="18" t="s">
        <v>69</v>
      </c>
      <c r="S758" s="19">
        <v>5.1999999999999998E-2</v>
      </c>
      <c r="T758" s="20">
        <v>1</v>
      </c>
      <c r="U758" s="19">
        <v>-0.08</v>
      </c>
      <c r="V758" s="29">
        <v>0.183</v>
      </c>
    </row>
    <row r="759" spans="17:22" x14ac:dyDescent="0.25">
      <c r="Q759" s="125"/>
      <c r="R759" s="18" t="s">
        <v>72</v>
      </c>
      <c r="S759" s="19">
        <v>7.0999999999999994E-2</v>
      </c>
      <c r="T759" s="20">
        <v>1</v>
      </c>
      <c r="U759" s="19">
        <v>-0.109</v>
      </c>
      <c r="V759" s="29">
        <v>0.251</v>
      </c>
    </row>
    <row r="760" spans="17:22" x14ac:dyDescent="0.25">
      <c r="Q760" s="125"/>
      <c r="R760" s="18" t="s">
        <v>75</v>
      </c>
      <c r="S760" s="19">
        <v>0.1</v>
      </c>
      <c r="T760" s="20">
        <v>1</v>
      </c>
      <c r="U760" s="19">
        <v>-0.16300000000000001</v>
      </c>
      <c r="V760" s="29">
        <v>0.36299999999999999</v>
      </c>
    </row>
    <row r="761" spans="17:22" x14ac:dyDescent="0.25">
      <c r="Q761" s="125"/>
      <c r="R761" s="18" t="s">
        <v>78</v>
      </c>
      <c r="S761" s="19">
        <v>9.8000000000000004E-2</v>
      </c>
      <c r="T761" s="20">
        <v>1</v>
      </c>
      <c r="U761" s="19">
        <v>-0.124</v>
      </c>
      <c r="V761" s="29">
        <v>0.32</v>
      </c>
    </row>
    <row r="762" spans="17:22" x14ac:dyDescent="0.25">
      <c r="Q762" s="125"/>
      <c r="R762" s="18" t="s">
        <v>81</v>
      </c>
      <c r="S762" s="19">
        <v>1.4999999999999999E-2</v>
      </c>
      <c r="T762" s="20">
        <v>1</v>
      </c>
      <c r="U762" s="19">
        <v>-0.06</v>
      </c>
      <c r="V762" s="29">
        <v>0.09</v>
      </c>
    </row>
    <row r="763" spans="17:22" x14ac:dyDescent="0.25">
      <c r="Q763" s="125"/>
      <c r="R763" s="18" t="s">
        <v>84</v>
      </c>
      <c r="S763" s="19">
        <v>2.1999999999999999E-2</v>
      </c>
      <c r="T763" s="20">
        <v>1</v>
      </c>
      <c r="U763" s="19">
        <v>-0.14399999999999999</v>
      </c>
      <c r="V763" s="29">
        <v>0.187</v>
      </c>
    </row>
    <row r="764" spans="17:22" x14ac:dyDescent="0.25">
      <c r="Q764" s="125"/>
      <c r="R764" s="18" t="s">
        <v>52</v>
      </c>
      <c r="S764" s="19">
        <v>-4.8000000000000001E-2</v>
      </c>
      <c r="T764" s="20">
        <v>1</v>
      </c>
      <c r="U764" s="19">
        <v>-0.26500000000000001</v>
      </c>
      <c r="V764" s="29">
        <v>0.16900000000000001</v>
      </c>
    </row>
    <row r="765" spans="17:22" x14ac:dyDescent="0.25">
      <c r="Q765" s="125"/>
      <c r="R765" s="18" t="s">
        <v>89</v>
      </c>
      <c r="S765" s="19">
        <v>-2.9000000000000001E-2</v>
      </c>
      <c r="T765" s="20">
        <v>1</v>
      </c>
      <c r="U765" s="19">
        <v>-0.219</v>
      </c>
      <c r="V765" s="29">
        <v>0.161</v>
      </c>
    </row>
    <row r="766" spans="17:22" x14ac:dyDescent="0.25">
      <c r="Q766" s="125"/>
      <c r="R766" s="18" t="s">
        <v>90</v>
      </c>
      <c r="S766" s="19">
        <v>-0.1</v>
      </c>
      <c r="T766" s="20">
        <v>1</v>
      </c>
      <c r="U766" s="19">
        <v>-0.36299999999999999</v>
      </c>
      <c r="V766" s="29">
        <v>0.16300000000000001</v>
      </c>
    </row>
    <row r="767" spans="17:22" x14ac:dyDescent="0.25">
      <c r="Q767" s="125"/>
      <c r="R767" s="18" t="s">
        <v>91</v>
      </c>
      <c r="S767" s="19">
        <v>-2E-3</v>
      </c>
      <c r="T767" s="20">
        <v>1</v>
      </c>
      <c r="U767" s="19">
        <v>-0.27700000000000002</v>
      </c>
      <c r="V767" s="29">
        <v>0.27400000000000002</v>
      </c>
    </row>
    <row r="768" spans="17:22" x14ac:dyDescent="0.25">
      <c r="Q768" s="125"/>
      <c r="R768" s="18" t="s">
        <v>92</v>
      </c>
      <c r="S768" s="19">
        <v>-8.5000000000000006E-2</v>
      </c>
      <c r="T768" s="20">
        <v>1</v>
      </c>
      <c r="U768" s="19">
        <v>-0.36399999999999999</v>
      </c>
      <c r="V768" s="29">
        <v>0.19400000000000001</v>
      </c>
    </row>
    <row r="769" spans="17:22" x14ac:dyDescent="0.25">
      <c r="Q769" s="125"/>
      <c r="R769" s="18" t="s">
        <v>64</v>
      </c>
      <c r="S769" s="19">
        <v>-7.8E-2</v>
      </c>
      <c r="T769" s="20">
        <v>1</v>
      </c>
      <c r="U769" s="19">
        <v>-0.29599999999999999</v>
      </c>
      <c r="V769" s="29">
        <v>0.14000000000000001</v>
      </c>
    </row>
    <row r="770" spans="17:22" x14ac:dyDescent="0.25">
      <c r="Q770" s="125"/>
      <c r="R770" s="18" t="s">
        <v>93</v>
      </c>
      <c r="S770" s="19">
        <v>-4.7E-2</v>
      </c>
      <c r="T770" s="20">
        <v>1</v>
      </c>
      <c r="U770" s="19">
        <v>-0.17199999999999999</v>
      </c>
      <c r="V770" s="29">
        <v>7.9000000000000001E-2</v>
      </c>
    </row>
    <row r="771" spans="17:22" x14ac:dyDescent="0.25">
      <c r="Q771" s="125"/>
      <c r="R771" s="18" t="s">
        <v>94</v>
      </c>
      <c r="S771" s="19">
        <v>-2.8000000000000001E-2</v>
      </c>
      <c r="T771" s="20">
        <v>1</v>
      </c>
      <c r="U771" s="19">
        <v>-0.32500000000000001</v>
      </c>
      <c r="V771" s="29">
        <v>0.27</v>
      </c>
    </row>
    <row r="772" spans="17:22" x14ac:dyDescent="0.25">
      <c r="Q772" s="125"/>
      <c r="R772" s="18" t="s">
        <v>95</v>
      </c>
      <c r="S772" s="19">
        <v>-9.8000000000000004E-2</v>
      </c>
      <c r="T772" s="20">
        <v>1</v>
      </c>
      <c r="U772" s="19">
        <v>-0.32</v>
      </c>
      <c r="V772" s="29">
        <v>0.124</v>
      </c>
    </row>
    <row r="773" spans="17:22" x14ac:dyDescent="0.25">
      <c r="Q773" s="125"/>
      <c r="R773" s="18" t="s">
        <v>96</v>
      </c>
      <c r="S773" s="19">
        <v>2E-3</v>
      </c>
      <c r="T773" s="20">
        <v>1</v>
      </c>
      <c r="U773" s="19">
        <v>-0.27400000000000002</v>
      </c>
      <c r="V773" s="29">
        <v>0.27700000000000002</v>
      </c>
    </row>
    <row r="774" spans="17:22" x14ac:dyDescent="0.25">
      <c r="Q774" s="125"/>
      <c r="R774" s="18" t="s">
        <v>97</v>
      </c>
      <c r="S774" s="19">
        <v>-8.3000000000000004E-2</v>
      </c>
      <c r="T774" s="20">
        <v>1</v>
      </c>
      <c r="U774" s="19">
        <v>-0.29599999999999999</v>
      </c>
      <c r="V774" s="29">
        <v>0.13</v>
      </c>
    </row>
    <row r="775" spans="17:22" x14ac:dyDescent="0.25">
      <c r="Q775" s="125"/>
      <c r="R775" s="18" t="s">
        <v>98</v>
      </c>
      <c r="S775" s="19">
        <v>-7.6999999999999999E-2</v>
      </c>
      <c r="T775" s="20">
        <v>1</v>
      </c>
      <c r="U775" s="19">
        <v>-0.35499999999999998</v>
      </c>
      <c r="V775" s="29">
        <v>0.20200000000000001</v>
      </c>
    </row>
    <row r="776" spans="17:22" x14ac:dyDescent="0.25">
      <c r="Q776" s="125"/>
      <c r="R776" s="18" t="s">
        <v>99</v>
      </c>
      <c r="S776" s="19">
        <v>3.6999999999999998E-2</v>
      </c>
      <c r="T776" s="20">
        <v>1</v>
      </c>
      <c r="U776" s="19">
        <v>-8.1000000000000003E-2</v>
      </c>
      <c r="V776" s="29">
        <v>0.155</v>
      </c>
    </row>
    <row r="777" spans="17:22" x14ac:dyDescent="0.25">
      <c r="Q777" s="125"/>
      <c r="R777" s="18" t="s">
        <v>100</v>
      </c>
      <c r="S777" s="19">
        <v>5.6000000000000001E-2</v>
      </c>
      <c r="T777" s="20">
        <v>1</v>
      </c>
      <c r="U777" s="19">
        <v>-0.13300000000000001</v>
      </c>
      <c r="V777" s="29">
        <v>0.245</v>
      </c>
    </row>
    <row r="778" spans="17:22" x14ac:dyDescent="0.25">
      <c r="Q778" s="125"/>
      <c r="R778" s="18" t="s">
        <v>101</v>
      </c>
      <c r="S778" s="19">
        <v>-1.4999999999999999E-2</v>
      </c>
      <c r="T778" s="20">
        <v>1</v>
      </c>
      <c r="U778" s="19">
        <v>-0.09</v>
      </c>
      <c r="V778" s="29">
        <v>0.06</v>
      </c>
    </row>
    <row r="779" spans="17:22" x14ac:dyDescent="0.25">
      <c r="Q779" s="125"/>
      <c r="R779" s="18" t="s">
        <v>102</v>
      </c>
      <c r="S779" s="19">
        <v>8.5000000000000006E-2</v>
      </c>
      <c r="T779" s="20">
        <v>1</v>
      </c>
      <c r="U779" s="19">
        <v>-0.19400000000000001</v>
      </c>
      <c r="V779" s="29">
        <v>0.36399999999999999</v>
      </c>
    </row>
    <row r="780" spans="17:22" x14ac:dyDescent="0.25">
      <c r="Q780" s="125"/>
      <c r="R780" s="18" t="s">
        <v>103</v>
      </c>
      <c r="S780" s="19">
        <v>8.3000000000000004E-2</v>
      </c>
      <c r="T780" s="20">
        <v>1</v>
      </c>
      <c r="U780" s="19">
        <v>-0.13</v>
      </c>
      <c r="V780" s="29">
        <v>0.29599999999999999</v>
      </c>
    </row>
    <row r="781" spans="17:22" x14ac:dyDescent="0.25">
      <c r="Q781" s="125"/>
      <c r="R781" s="18" t="s">
        <v>104</v>
      </c>
      <c r="S781" s="19">
        <v>7.0000000000000001E-3</v>
      </c>
      <c r="T781" s="20">
        <v>1</v>
      </c>
      <c r="U781" s="19">
        <v>-0.14299999999999999</v>
      </c>
      <c r="V781" s="29">
        <v>0.156</v>
      </c>
    </row>
    <row r="782" spans="17:22" x14ac:dyDescent="0.25">
      <c r="Q782" s="125"/>
      <c r="R782" s="18" t="s">
        <v>80</v>
      </c>
      <c r="S782" s="19">
        <v>0.03</v>
      </c>
      <c r="T782" s="20">
        <v>1</v>
      </c>
      <c r="U782" s="19">
        <v>-0.126</v>
      </c>
      <c r="V782" s="29">
        <v>0.186</v>
      </c>
    </row>
    <row r="783" spans="17:22" x14ac:dyDescent="0.25">
      <c r="Q783" s="125"/>
      <c r="R783" s="18" t="s">
        <v>105</v>
      </c>
      <c r="S783" s="19">
        <v>4.9000000000000002E-2</v>
      </c>
      <c r="T783" s="20">
        <v>1</v>
      </c>
      <c r="U783" s="19">
        <v>-0.1</v>
      </c>
      <c r="V783" s="29">
        <v>0.19900000000000001</v>
      </c>
    </row>
    <row r="784" spans="17:22" x14ac:dyDescent="0.25">
      <c r="Q784" s="125"/>
      <c r="R784" s="18" t="s">
        <v>106</v>
      </c>
      <c r="S784" s="19">
        <v>-2.1999999999999999E-2</v>
      </c>
      <c r="T784" s="20">
        <v>1</v>
      </c>
      <c r="U784" s="19">
        <v>-0.187</v>
      </c>
      <c r="V784" s="29">
        <v>0.14399999999999999</v>
      </c>
    </row>
    <row r="785" spans="17:22" x14ac:dyDescent="0.25">
      <c r="Q785" s="125"/>
      <c r="R785" s="18" t="s">
        <v>86</v>
      </c>
      <c r="S785" s="19">
        <v>7.8E-2</v>
      </c>
      <c r="T785" s="20">
        <v>1</v>
      </c>
      <c r="U785" s="19">
        <v>-0.14000000000000001</v>
      </c>
      <c r="V785" s="29">
        <v>0.29599999999999999</v>
      </c>
    </row>
    <row r="786" spans="17:22" x14ac:dyDescent="0.25">
      <c r="Q786" s="125"/>
      <c r="R786" s="18" t="s">
        <v>107</v>
      </c>
      <c r="S786" s="19">
        <v>7.6999999999999999E-2</v>
      </c>
      <c r="T786" s="20">
        <v>1</v>
      </c>
      <c r="U786" s="19">
        <v>-0.20200000000000001</v>
      </c>
      <c r="V786" s="29">
        <v>0.35499999999999998</v>
      </c>
    </row>
    <row r="787" spans="17:22" ht="15.75" thickBot="1" x14ac:dyDescent="0.3">
      <c r="Q787" s="126"/>
      <c r="R787" s="23" t="s">
        <v>108</v>
      </c>
      <c r="S787" s="24">
        <v>-7.0000000000000001E-3</v>
      </c>
      <c r="T787" s="25">
        <v>1</v>
      </c>
      <c r="U787" s="24">
        <v>-0.156</v>
      </c>
      <c r="V787" s="30">
        <v>0.14299999999999999</v>
      </c>
    </row>
  </sheetData>
  <sheetProtection algorithmName="SHA-512" hashValue="qCNfMDAEsDV7GuWvyLH2Blg1qR8dHSptXkvt7RSHytYJ/mLYB9HgfNsDTtc1iEFs0rZj7cybdUqEGJZlluXZGA==" saltValue="OpkFUYv67fCPfTAPevVg6w==" spinCount="100000" sheet="1" objects="1" scenarios="1"/>
  <mergeCells count="108">
    <mergeCell ref="Y104:Y115"/>
    <mergeCell ref="Y116:Y127"/>
    <mergeCell ref="Y128:Y139"/>
    <mergeCell ref="Y140:Y151"/>
    <mergeCell ref="Y152:Y163"/>
    <mergeCell ref="Y164:Y175"/>
    <mergeCell ref="Q242:Q283"/>
    <mergeCell ref="Q7:U7"/>
    <mergeCell ref="Q27:U27"/>
    <mergeCell ref="Q30:Q31"/>
    <mergeCell ref="R30:R31"/>
    <mergeCell ref="Y32:Y43"/>
    <mergeCell ref="Y44:Y55"/>
    <mergeCell ref="Y56:Y67"/>
    <mergeCell ref="Y68:Y79"/>
    <mergeCell ref="Y80:Y91"/>
    <mergeCell ref="Y92:Y103"/>
    <mergeCell ref="Y7:AC7"/>
    <mergeCell ref="Y27:AC27"/>
    <mergeCell ref="Y29:AD29"/>
    <mergeCell ref="Y30:Y31"/>
    <mergeCell ref="Z30:Z31"/>
    <mergeCell ref="AA30:AA31"/>
    <mergeCell ref="AB30:AB31"/>
    <mergeCell ref="Y176:Y187"/>
    <mergeCell ref="Y188:Y199"/>
    <mergeCell ref="Y200:Y211"/>
    <mergeCell ref="Y212:Y223"/>
    <mergeCell ref="Y224:Y235"/>
    <mergeCell ref="Y236:Y247"/>
    <mergeCell ref="Q536:Q577"/>
    <mergeCell ref="Q578:Q619"/>
    <mergeCell ref="Q620:Q661"/>
    <mergeCell ref="Q662:Q703"/>
    <mergeCell ref="Q704:Q745"/>
    <mergeCell ref="Q746:Q787"/>
    <mergeCell ref="Q284:Q325"/>
    <mergeCell ref="Q326:Q367"/>
    <mergeCell ref="Q368:Q409"/>
    <mergeCell ref="Q410:Q451"/>
    <mergeCell ref="Q452:Q493"/>
    <mergeCell ref="Q494:Q535"/>
    <mergeCell ref="I372:I391"/>
    <mergeCell ref="I152:I171"/>
    <mergeCell ref="I172:I191"/>
    <mergeCell ref="I192:I211"/>
    <mergeCell ref="I212:I231"/>
    <mergeCell ref="I232:I251"/>
    <mergeCell ref="I252:I271"/>
    <mergeCell ref="I32:I51"/>
    <mergeCell ref="I52:I67"/>
    <mergeCell ref="I72:I91"/>
    <mergeCell ref="I92:I111"/>
    <mergeCell ref="I112:I131"/>
    <mergeCell ref="I132:I151"/>
    <mergeCell ref="I272:I291"/>
    <mergeCell ref="I292:I311"/>
    <mergeCell ref="I312:I331"/>
    <mergeCell ref="I332:I351"/>
    <mergeCell ref="I352:I371"/>
    <mergeCell ref="A372:A391"/>
    <mergeCell ref="A172:A191"/>
    <mergeCell ref="A192:A211"/>
    <mergeCell ref="A212:A231"/>
    <mergeCell ref="A232:A251"/>
    <mergeCell ref="A252:A271"/>
    <mergeCell ref="A272:A291"/>
    <mergeCell ref="I7:M7"/>
    <mergeCell ref="I27:M27"/>
    <mergeCell ref="I30:I31"/>
    <mergeCell ref="J30:J31"/>
    <mergeCell ref="K30:K31"/>
    <mergeCell ref="L30:L31"/>
    <mergeCell ref="M30:N30"/>
    <mergeCell ref="I29:N29"/>
    <mergeCell ref="A292:A311"/>
    <mergeCell ref="A52:A67"/>
    <mergeCell ref="A72:A91"/>
    <mergeCell ref="A92:A111"/>
    <mergeCell ref="A112:A131"/>
    <mergeCell ref="A132:A151"/>
    <mergeCell ref="A152:A171"/>
    <mergeCell ref="A30:A31"/>
    <mergeCell ref="B30:B31"/>
    <mergeCell ref="A3:AD3"/>
    <mergeCell ref="A5:F5"/>
    <mergeCell ref="I5:N5"/>
    <mergeCell ref="Q5:V5"/>
    <mergeCell ref="Y5:AD5"/>
    <mergeCell ref="A27:E27"/>
    <mergeCell ref="A312:A331"/>
    <mergeCell ref="A332:A351"/>
    <mergeCell ref="A352:A371"/>
    <mergeCell ref="C30:C31"/>
    <mergeCell ref="D30:D31"/>
    <mergeCell ref="E30:F30"/>
    <mergeCell ref="A32:A51"/>
    <mergeCell ref="S30:S31"/>
    <mergeCell ref="T30:T31"/>
    <mergeCell ref="U30:V30"/>
    <mergeCell ref="Q29:V29"/>
    <mergeCell ref="A7:E7"/>
    <mergeCell ref="A29:F29"/>
    <mergeCell ref="Q32:Q67"/>
    <mergeCell ref="Q74:Q115"/>
    <mergeCell ref="Q116:Q157"/>
    <mergeCell ref="Q158:Q199"/>
    <mergeCell ref="Q200:Q2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39C9-9697-4F41-BE0F-2CF04F77E44C}">
  <dimension ref="A1:AD167"/>
  <sheetViews>
    <sheetView workbookViewId="0"/>
  </sheetViews>
  <sheetFormatPr defaultRowHeight="15" x14ac:dyDescent="0.25"/>
  <cols>
    <col min="1" max="1" width="16.140625" bestFit="1" customWidth="1"/>
    <col min="2" max="2" width="23.85546875" bestFit="1" customWidth="1"/>
    <col min="3" max="4" width="15.28515625" bestFit="1" customWidth="1"/>
    <col min="6" max="6" width="10.5703125" bestFit="1" customWidth="1"/>
    <col min="9" max="9" width="16.140625" bestFit="1" customWidth="1"/>
    <col min="10" max="10" width="23.85546875" bestFit="1" customWidth="1"/>
    <col min="11" max="12" width="15.28515625" bestFit="1" customWidth="1"/>
    <col min="14" max="14" width="10.5703125" bestFit="1" customWidth="1"/>
    <col min="17" max="17" width="16.140625" bestFit="1" customWidth="1"/>
    <col min="18" max="18" width="30.42578125" bestFit="1" customWidth="1"/>
    <col min="19" max="20" width="15.28515625" bestFit="1" customWidth="1"/>
    <col min="22" max="22" width="10.5703125" bestFit="1" customWidth="1"/>
    <col min="25" max="25" width="16.140625" bestFit="1" customWidth="1"/>
    <col min="26" max="26" width="19.85546875" bestFit="1" customWidth="1"/>
    <col min="27" max="27" width="15.7109375" bestFit="1" customWidth="1"/>
    <col min="29" max="30" width="12.28515625" bestFit="1" customWidth="1"/>
  </cols>
  <sheetData>
    <row r="1" spans="1:30" x14ac:dyDescent="0.25">
      <c r="A1" t="s">
        <v>218</v>
      </c>
    </row>
    <row r="3" spans="1:30" ht="24" x14ac:dyDescent="0.4">
      <c r="A3" s="100" t="s">
        <v>132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</row>
    <row r="4" spans="1:30" ht="24" x14ac:dyDescent="0.4">
      <c r="A4" s="1"/>
    </row>
    <row r="5" spans="1:30" ht="18.75" x14ac:dyDescent="0.3">
      <c r="A5" s="101" t="s">
        <v>133</v>
      </c>
      <c r="B5" s="101"/>
      <c r="C5" s="101"/>
      <c r="D5" s="101"/>
      <c r="E5" s="101"/>
      <c r="F5" s="101"/>
      <c r="G5" s="54"/>
      <c r="H5" s="54"/>
      <c r="I5" s="101" t="s">
        <v>134</v>
      </c>
      <c r="J5" s="101"/>
      <c r="K5" s="101"/>
      <c r="L5" s="101"/>
      <c r="M5" s="101"/>
      <c r="N5" s="101"/>
      <c r="O5" s="54"/>
      <c r="P5" s="54"/>
      <c r="Q5" s="101" t="s">
        <v>135</v>
      </c>
      <c r="R5" s="101"/>
      <c r="S5" s="101"/>
      <c r="T5" s="101"/>
      <c r="U5" s="101"/>
      <c r="V5" s="101"/>
      <c r="W5" s="54"/>
      <c r="X5" s="54"/>
      <c r="Y5" s="105" t="s">
        <v>136</v>
      </c>
      <c r="Z5" s="105"/>
      <c r="AA5" s="105"/>
      <c r="AB5" s="105"/>
      <c r="AC5" s="105"/>
      <c r="AD5" s="105"/>
    </row>
    <row r="7" spans="1:30" ht="15.75" thickBot="1" x14ac:dyDescent="0.3">
      <c r="A7" s="130" t="s">
        <v>137</v>
      </c>
      <c r="B7" s="130"/>
      <c r="C7" s="130"/>
      <c r="D7" s="130"/>
      <c r="E7" s="74"/>
      <c r="I7" s="130" t="s">
        <v>137</v>
      </c>
      <c r="J7" s="130"/>
      <c r="K7" s="130"/>
      <c r="L7" s="130"/>
      <c r="Q7" s="130" t="s">
        <v>137</v>
      </c>
      <c r="R7" s="130"/>
      <c r="S7" s="130"/>
      <c r="T7" s="130"/>
      <c r="Y7" s="130" t="s">
        <v>5</v>
      </c>
      <c r="Z7" s="130"/>
      <c r="AA7" s="130"/>
      <c r="AB7" s="130"/>
      <c r="AC7" s="130"/>
    </row>
    <row r="8" spans="1:30" ht="15.75" thickBot="1" x14ac:dyDescent="0.3">
      <c r="A8" s="3" t="s">
        <v>6</v>
      </c>
      <c r="B8" s="4" t="s">
        <v>7</v>
      </c>
      <c r="C8" s="60" t="s">
        <v>138</v>
      </c>
      <c r="D8" s="5" t="s">
        <v>10</v>
      </c>
      <c r="I8" s="3" t="s">
        <v>6</v>
      </c>
      <c r="J8" s="4" t="s">
        <v>7</v>
      </c>
      <c r="K8" s="60" t="s">
        <v>138</v>
      </c>
      <c r="L8" s="5" t="s">
        <v>10</v>
      </c>
      <c r="Q8" s="3" t="s">
        <v>6</v>
      </c>
      <c r="R8" s="4" t="s">
        <v>7</v>
      </c>
      <c r="S8" s="60" t="s">
        <v>138</v>
      </c>
      <c r="T8" s="5" t="s">
        <v>10</v>
      </c>
      <c r="Y8" s="3" t="s">
        <v>6</v>
      </c>
      <c r="Z8" s="4" t="s">
        <v>7</v>
      </c>
      <c r="AA8" s="4" t="s">
        <v>8</v>
      </c>
      <c r="AB8" s="4" t="s">
        <v>9</v>
      </c>
      <c r="AC8" s="5" t="s">
        <v>10</v>
      </c>
    </row>
    <row r="9" spans="1:30" ht="15.75" thickTop="1" x14ac:dyDescent="0.25">
      <c r="A9" s="55" t="s">
        <v>139</v>
      </c>
      <c r="B9" s="15">
        <v>4</v>
      </c>
      <c r="C9" s="15">
        <v>22.35</v>
      </c>
      <c r="D9" s="46" t="s">
        <v>12</v>
      </c>
      <c r="I9" s="55" t="s">
        <v>139</v>
      </c>
      <c r="J9" s="15">
        <v>4</v>
      </c>
      <c r="K9" s="15">
        <v>35.347999999999999</v>
      </c>
      <c r="L9" s="46" t="s">
        <v>12</v>
      </c>
      <c r="Q9" s="55" t="s">
        <v>139</v>
      </c>
      <c r="R9" s="15">
        <v>6</v>
      </c>
      <c r="S9" s="15">
        <v>29.940999999999999</v>
      </c>
      <c r="T9" s="46" t="s">
        <v>12</v>
      </c>
      <c r="Y9" s="55" t="s">
        <v>139</v>
      </c>
      <c r="Z9" s="15">
        <v>3</v>
      </c>
      <c r="AA9" s="15">
        <v>51</v>
      </c>
      <c r="AB9" s="15">
        <v>31.523</v>
      </c>
      <c r="AC9" s="46" t="s">
        <v>12</v>
      </c>
    </row>
    <row r="10" spans="1:30" x14ac:dyDescent="0.25">
      <c r="A10" s="56" t="s">
        <v>140</v>
      </c>
      <c r="B10" s="19">
        <v>4</v>
      </c>
      <c r="C10" s="19">
        <v>40.497</v>
      </c>
      <c r="D10" s="46" t="s">
        <v>12</v>
      </c>
      <c r="I10" s="56" t="s">
        <v>140</v>
      </c>
      <c r="J10" s="19">
        <v>4</v>
      </c>
      <c r="K10" s="19">
        <v>40.768999999999998</v>
      </c>
      <c r="L10" s="46" t="s">
        <v>12</v>
      </c>
      <c r="Q10" s="56" t="s">
        <v>140</v>
      </c>
      <c r="R10" s="19">
        <v>6</v>
      </c>
      <c r="S10" s="19">
        <v>51.058999999999997</v>
      </c>
      <c r="T10" s="46" t="s">
        <v>12</v>
      </c>
      <c r="Y10" s="56" t="s">
        <v>140</v>
      </c>
      <c r="Z10" s="20">
        <v>3</v>
      </c>
      <c r="AA10" s="20">
        <v>51</v>
      </c>
      <c r="AB10" s="20">
        <v>64.769000000000005</v>
      </c>
      <c r="AC10" s="46" t="s">
        <v>12</v>
      </c>
    </row>
    <row r="11" spans="1:30" x14ac:dyDescent="0.25">
      <c r="A11" s="56" t="s">
        <v>141</v>
      </c>
      <c r="B11" s="19">
        <v>4</v>
      </c>
      <c r="C11" s="19">
        <v>24.129000000000001</v>
      </c>
      <c r="D11" s="46" t="s">
        <v>12</v>
      </c>
      <c r="I11" s="56" t="s">
        <v>141</v>
      </c>
      <c r="J11" s="19">
        <v>4</v>
      </c>
      <c r="K11" s="19">
        <v>42.706000000000003</v>
      </c>
      <c r="L11" s="46" t="s">
        <v>12</v>
      </c>
      <c r="Q11" s="56" t="s">
        <v>141</v>
      </c>
      <c r="R11" s="19">
        <v>6</v>
      </c>
      <c r="S11" s="19">
        <v>33.445999999999998</v>
      </c>
      <c r="T11" s="46" t="s">
        <v>12</v>
      </c>
      <c r="Y11" s="56" t="s">
        <v>141</v>
      </c>
      <c r="Z11" s="20">
        <v>3</v>
      </c>
      <c r="AA11" s="20">
        <v>51</v>
      </c>
      <c r="AB11" s="20">
        <v>39.472000000000001</v>
      </c>
      <c r="AC11" s="46" t="s">
        <v>12</v>
      </c>
    </row>
    <row r="12" spans="1:30" x14ac:dyDescent="0.25">
      <c r="A12" s="56" t="s">
        <v>142</v>
      </c>
      <c r="B12" s="19">
        <v>4</v>
      </c>
      <c r="C12" s="19">
        <v>29.271999999999998</v>
      </c>
      <c r="D12" s="46" t="s">
        <v>12</v>
      </c>
      <c r="I12" s="56" t="s">
        <v>142</v>
      </c>
      <c r="J12" s="19">
        <v>4</v>
      </c>
      <c r="K12" s="19">
        <v>40.325000000000003</v>
      </c>
      <c r="L12" s="46" t="s">
        <v>12</v>
      </c>
      <c r="Q12" s="56" t="s">
        <v>142</v>
      </c>
      <c r="R12" s="19">
        <v>6</v>
      </c>
      <c r="S12" s="19">
        <v>40.273000000000003</v>
      </c>
      <c r="T12" s="46" t="s">
        <v>12</v>
      </c>
      <c r="Y12" s="56" t="s">
        <v>142</v>
      </c>
      <c r="Z12" s="20">
        <v>3</v>
      </c>
      <c r="AA12" s="20">
        <v>51</v>
      </c>
      <c r="AB12" s="20">
        <v>32.814</v>
      </c>
      <c r="AC12" s="46" t="s">
        <v>12</v>
      </c>
    </row>
    <row r="13" spans="1:30" x14ac:dyDescent="0.25">
      <c r="A13" s="56" t="s">
        <v>143</v>
      </c>
      <c r="B13" s="19">
        <v>4</v>
      </c>
      <c r="C13" s="19">
        <v>20.484999999999999</v>
      </c>
      <c r="D13" s="46" t="s">
        <v>12</v>
      </c>
      <c r="I13" s="56" t="s">
        <v>143</v>
      </c>
      <c r="J13" s="19">
        <v>4</v>
      </c>
      <c r="K13" s="19">
        <v>41.973999999999997</v>
      </c>
      <c r="L13" s="46" t="s">
        <v>12</v>
      </c>
      <c r="Q13" s="56" t="s">
        <v>143</v>
      </c>
      <c r="R13" s="19">
        <v>6</v>
      </c>
      <c r="S13" s="19">
        <v>23.785</v>
      </c>
      <c r="T13" s="46" t="s">
        <v>12</v>
      </c>
      <c r="Y13" s="56" t="s">
        <v>143</v>
      </c>
      <c r="Z13" s="20">
        <v>2.1789999999999998</v>
      </c>
      <c r="AA13" s="20">
        <v>37.046999999999997</v>
      </c>
      <c r="AB13" s="20">
        <v>34.954999999999998</v>
      </c>
      <c r="AC13" s="46" t="s">
        <v>12</v>
      </c>
    </row>
    <row r="14" spans="1:30" x14ac:dyDescent="0.25">
      <c r="A14" s="56" t="s">
        <v>144</v>
      </c>
      <c r="B14" s="19">
        <v>4</v>
      </c>
      <c r="C14" s="19">
        <v>16.931999999999999</v>
      </c>
      <c r="D14" s="46">
        <v>2E-3</v>
      </c>
      <c r="I14" s="56" t="s">
        <v>144</v>
      </c>
      <c r="J14" s="19">
        <v>4</v>
      </c>
      <c r="K14" s="19">
        <v>35.908999999999999</v>
      </c>
      <c r="L14" s="46" t="s">
        <v>12</v>
      </c>
      <c r="Q14" s="56" t="s">
        <v>144</v>
      </c>
      <c r="R14" s="19">
        <v>6</v>
      </c>
      <c r="S14" s="19">
        <v>26.588999999999999</v>
      </c>
      <c r="T14" s="46" t="s">
        <v>12</v>
      </c>
      <c r="Y14" s="56" t="s">
        <v>144</v>
      </c>
      <c r="Z14" s="20">
        <v>3</v>
      </c>
      <c r="AA14" s="20">
        <v>51</v>
      </c>
      <c r="AB14" s="20">
        <v>24.692</v>
      </c>
      <c r="AC14" s="46" t="s">
        <v>12</v>
      </c>
    </row>
    <row r="15" spans="1:30" ht="15.75" thickBot="1" x14ac:dyDescent="0.3">
      <c r="A15" s="57" t="s">
        <v>145</v>
      </c>
      <c r="B15" s="24">
        <v>4</v>
      </c>
      <c r="C15" s="24">
        <v>32.381999999999998</v>
      </c>
      <c r="D15" s="61" t="s">
        <v>12</v>
      </c>
      <c r="I15" s="57" t="s">
        <v>145</v>
      </c>
      <c r="J15" s="24">
        <v>4</v>
      </c>
      <c r="K15" s="24">
        <v>43.405000000000001</v>
      </c>
      <c r="L15" s="61" t="s">
        <v>12</v>
      </c>
      <c r="Q15" s="57" t="s">
        <v>145</v>
      </c>
      <c r="R15" s="24">
        <v>6</v>
      </c>
      <c r="S15" s="24">
        <v>42.478999999999999</v>
      </c>
      <c r="T15" s="61" t="s">
        <v>12</v>
      </c>
      <c r="Y15" s="57" t="s">
        <v>145</v>
      </c>
      <c r="Z15" s="25">
        <v>2.0569999999999999</v>
      </c>
      <c r="AA15" s="25">
        <v>34.970999999999997</v>
      </c>
      <c r="AB15" s="25">
        <v>37.094000000000001</v>
      </c>
      <c r="AC15" s="61" t="s">
        <v>12</v>
      </c>
    </row>
    <row r="16" spans="1:30" x14ac:dyDescent="0.25">
      <c r="Y16" s="104"/>
      <c r="Z16" s="104"/>
      <c r="AA16" s="104"/>
      <c r="AB16" s="104"/>
      <c r="AC16" s="104"/>
    </row>
    <row r="18" spans="1:30" ht="15.75" thickBot="1" x14ac:dyDescent="0.3">
      <c r="A18" s="102" t="s">
        <v>146</v>
      </c>
      <c r="B18" s="102"/>
      <c r="C18" s="102"/>
      <c r="D18" s="102"/>
      <c r="E18" s="102"/>
      <c r="F18" s="102"/>
      <c r="G18" s="10"/>
      <c r="H18" s="10"/>
      <c r="I18" s="102" t="s">
        <v>146</v>
      </c>
      <c r="J18" s="102"/>
      <c r="K18" s="102"/>
      <c r="L18" s="102"/>
      <c r="M18" s="102"/>
      <c r="N18" s="102"/>
      <c r="O18" s="10"/>
      <c r="P18" s="10"/>
      <c r="Q18" s="102" t="s">
        <v>146</v>
      </c>
      <c r="R18" s="102"/>
      <c r="S18" s="102"/>
      <c r="T18" s="102"/>
      <c r="U18" s="102"/>
      <c r="V18" s="102"/>
      <c r="W18" s="10"/>
      <c r="X18" s="10"/>
      <c r="Y18" s="103" t="s">
        <v>13</v>
      </c>
      <c r="Z18" s="103"/>
      <c r="AA18" s="103"/>
      <c r="AB18" s="103"/>
      <c r="AC18" s="103"/>
      <c r="AD18" s="103"/>
    </row>
    <row r="19" spans="1:30" x14ac:dyDescent="0.25">
      <c r="A19" s="110" t="s">
        <v>6</v>
      </c>
      <c r="B19" s="131" t="s">
        <v>147</v>
      </c>
      <c r="C19" s="133" t="s">
        <v>148</v>
      </c>
      <c r="D19" s="133" t="s">
        <v>149</v>
      </c>
      <c r="E19" s="96" t="s">
        <v>150</v>
      </c>
      <c r="F19" s="128" t="s">
        <v>151</v>
      </c>
      <c r="I19" s="110" t="s">
        <v>6</v>
      </c>
      <c r="J19" s="131" t="s">
        <v>147</v>
      </c>
      <c r="K19" s="133" t="s">
        <v>148</v>
      </c>
      <c r="L19" s="133" t="s">
        <v>149</v>
      </c>
      <c r="M19" s="96" t="s">
        <v>150</v>
      </c>
      <c r="N19" s="128" t="s">
        <v>151</v>
      </c>
      <c r="Q19" s="110" t="s">
        <v>6</v>
      </c>
      <c r="R19" s="131" t="s">
        <v>147</v>
      </c>
      <c r="S19" s="133" t="s">
        <v>148</v>
      </c>
      <c r="T19" s="133" t="s">
        <v>149</v>
      </c>
      <c r="U19" s="96" t="s">
        <v>150</v>
      </c>
      <c r="V19" s="128" t="s">
        <v>151</v>
      </c>
      <c r="Y19" s="110" t="s">
        <v>6</v>
      </c>
      <c r="Z19" s="118" t="s">
        <v>17</v>
      </c>
      <c r="AA19" s="120" t="s">
        <v>15</v>
      </c>
      <c r="AB19" s="120" t="s">
        <v>10</v>
      </c>
      <c r="AC19" s="122" t="s">
        <v>16</v>
      </c>
      <c r="AD19" s="123"/>
    </row>
    <row r="20" spans="1:30" ht="15.75" thickBot="1" x14ac:dyDescent="0.3">
      <c r="A20" s="111"/>
      <c r="B20" s="132"/>
      <c r="C20" s="134"/>
      <c r="D20" s="134"/>
      <c r="E20" s="97"/>
      <c r="F20" s="129"/>
      <c r="I20" s="111"/>
      <c r="J20" s="132"/>
      <c r="K20" s="134"/>
      <c r="L20" s="134"/>
      <c r="M20" s="97"/>
      <c r="N20" s="129"/>
      <c r="Q20" s="111"/>
      <c r="R20" s="132"/>
      <c r="S20" s="134"/>
      <c r="T20" s="134"/>
      <c r="U20" s="97"/>
      <c r="V20" s="129"/>
      <c r="Y20" s="111"/>
      <c r="Z20" s="119"/>
      <c r="AA20" s="121"/>
      <c r="AB20" s="121"/>
      <c r="AC20" s="43" t="s">
        <v>18</v>
      </c>
      <c r="AD20" s="44" t="s">
        <v>19</v>
      </c>
    </row>
    <row r="21" spans="1:30" ht="15.75" thickTop="1" x14ac:dyDescent="0.25">
      <c r="A21" s="125" t="s">
        <v>139</v>
      </c>
      <c r="B21" s="62" t="s">
        <v>35</v>
      </c>
      <c r="C21" s="63">
        <v>4</v>
      </c>
      <c r="D21" s="63">
        <v>4.5</v>
      </c>
      <c r="E21" s="15">
        <v>-0.41199999999999998</v>
      </c>
      <c r="F21" s="46">
        <v>0.68</v>
      </c>
      <c r="I21" s="125" t="s">
        <v>139</v>
      </c>
      <c r="J21" s="62" t="s">
        <v>36</v>
      </c>
      <c r="K21" s="63">
        <v>6</v>
      </c>
      <c r="L21" s="63">
        <v>6</v>
      </c>
      <c r="M21" s="15">
        <v>-0.52200000000000002</v>
      </c>
      <c r="N21" s="46">
        <v>0.60199999999999998</v>
      </c>
      <c r="Q21" s="125" t="s">
        <v>139</v>
      </c>
      <c r="R21" s="62" t="s">
        <v>44</v>
      </c>
      <c r="S21" s="72">
        <v>4</v>
      </c>
      <c r="T21" s="72">
        <v>4</v>
      </c>
      <c r="U21" s="73">
        <v>-1.7549999999999999</v>
      </c>
      <c r="V21" s="46">
        <v>7.9000000000000001E-2</v>
      </c>
      <c r="Y21" s="124" t="s">
        <v>139</v>
      </c>
      <c r="Z21" s="13" t="s">
        <v>23</v>
      </c>
      <c r="AA21" s="15">
        <v>-1.208</v>
      </c>
      <c r="AB21" s="15">
        <v>2.3E-2</v>
      </c>
      <c r="AC21" s="15">
        <v>-2.2839999999999998</v>
      </c>
      <c r="AD21" s="46">
        <v>-0.13200000000000001</v>
      </c>
    </row>
    <row r="22" spans="1:30" x14ac:dyDescent="0.25">
      <c r="A22" s="125"/>
      <c r="B22" s="64" t="s">
        <v>51</v>
      </c>
      <c r="C22" s="65">
        <v>5</v>
      </c>
      <c r="D22" s="63">
        <v>4.5</v>
      </c>
      <c r="E22" s="20">
        <v>-5.3999999999999999E-2</v>
      </c>
      <c r="F22" s="48">
        <v>0.95699999999999996</v>
      </c>
      <c r="I22" s="125"/>
      <c r="J22" s="64" t="s">
        <v>52</v>
      </c>
      <c r="K22" s="65">
        <v>6</v>
      </c>
      <c r="L22" s="63">
        <v>6</v>
      </c>
      <c r="M22" s="20">
        <v>-1</v>
      </c>
      <c r="N22" s="48">
        <v>0.317</v>
      </c>
      <c r="Q22" s="125"/>
      <c r="R22" s="64" t="s">
        <v>69</v>
      </c>
      <c r="S22" s="71">
        <v>3.5</v>
      </c>
      <c r="T22" s="72">
        <v>4</v>
      </c>
      <c r="U22" s="20">
        <v>-0.16</v>
      </c>
      <c r="V22" s="48">
        <v>0.873</v>
      </c>
      <c r="Y22" s="125"/>
      <c r="Z22" s="18" t="s">
        <v>27</v>
      </c>
      <c r="AA22" s="20">
        <v>0.16300000000000001</v>
      </c>
      <c r="AB22" s="20">
        <v>1</v>
      </c>
      <c r="AC22" s="20">
        <v>-0.94599999999999995</v>
      </c>
      <c r="AD22" s="48">
        <v>1.2709999999999999</v>
      </c>
    </row>
    <row r="23" spans="1:30" x14ac:dyDescent="0.25">
      <c r="A23" s="125"/>
      <c r="B23" s="64" t="s">
        <v>67</v>
      </c>
      <c r="C23" s="65">
        <v>5</v>
      </c>
      <c r="D23" s="63">
        <v>4.5</v>
      </c>
      <c r="E23" s="20">
        <v>-0.36199999999999999</v>
      </c>
      <c r="F23" s="48">
        <v>0.71699999999999997</v>
      </c>
      <c r="I23" s="125"/>
      <c r="J23" s="64" t="s">
        <v>68</v>
      </c>
      <c r="K23" s="65">
        <v>5</v>
      </c>
      <c r="L23" s="63">
        <v>6</v>
      </c>
      <c r="M23" s="20">
        <v>-0.36499999999999999</v>
      </c>
      <c r="N23" s="48">
        <v>0.71499999999999997</v>
      </c>
      <c r="Q23" s="125"/>
      <c r="R23" s="64" t="s">
        <v>52</v>
      </c>
      <c r="S23" s="71">
        <v>4</v>
      </c>
      <c r="T23" s="72">
        <v>4</v>
      </c>
      <c r="U23" s="20">
        <v>-0.96399999999999997</v>
      </c>
      <c r="V23" s="48">
        <v>0.33500000000000002</v>
      </c>
      <c r="Y23" s="125"/>
      <c r="Z23" s="18" t="s">
        <v>30</v>
      </c>
      <c r="AA23" s="20">
        <v>2.7919999999999998</v>
      </c>
      <c r="AB23" s="20" t="s">
        <v>48</v>
      </c>
      <c r="AC23" s="20">
        <v>1.35</v>
      </c>
      <c r="AD23" s="48">
        <v>4.2329999999999997</v>
      </c>
    </row>
    <row r="24" spans="1:30" x14ac:dyDescent="0.25">
      <c r="A24" s="125"/>
      <c r="B24" s="64" t="s">
        <v>79</v>
      </c>
      <c r="C24" s="65">
        <v>1</v>
      </c>
      <c r="D24" s="63">
        <v>4.5</v>
      </c>
      <c r="E24" s="20">
        <v>-3.3220000000000001</v>
      </c>
      <c r="F24" s="48" t="s">
        <v>48</v>
      </c>
      <c r="I24" s="125"/>
      <c r="J24" s="64" t="s">
        <v>80</v>
      </c>
      <c r="K24" s="65">
        <v>1</v>
      </c>
      <c r="L24" s="63">
        <v>6</v>
      </c>
      <c r="M24" s="20">
        <v>-3.597</v>
      </c>
      <c r="N24" s="48" t="s">
        <v>48</v>
      </c>
      <c r="Q24" s="125"/>
      <c r="R24" s="64" t="s">
        <v>93</v>
      </c>
      <c r="S24" s="71">
        <v>4</v>
      </c>
      <c r="T24" s="72">
        <v>4</v>
      </c>
      <c r="U24" s="20">
        <v>-0.998</v>
      </c>
      <c r="V24" s="48">
        <v>0.318</v>
      </c>
      <c r="Y24" s="125"/>
      <c r="Z24" s="18" t="s">
        <v>34</v>
      </c>
      <c r="AA24" s="20">
        <v>1.208</v>
      </c>
      <c r="AB24" s="20">
        <v>2.3E-2</v>
      </c>
      <c r="AC24" s="20">
        <v>0.13200000000000001</v>
      </c>
      <c r="AD24" s="48">
        <v>2.2839999999999998</v>
      </c>
    </row>
    <row r="25" spans="1:30" x14ac:dyDescent="0.25">
      <c r="A25" s="125"/>
      <c r="B25" s="64" t="s">
        <v>55</v>
      </c>
      <c r="C25" s="65">
        <v>5</v>
      </c>
      <c r="D25" s="65">
        <v>4</v>
      </c>
      <c r="E25" s="20">
        <v>-0.85699999999999998</v>
      </c>
      <c r="F25" s="48">
        <v>0.39100000000000001</v>
      </c>
      <c r="I25" s="125"/>
      <c r="J25" s="64" t="s">
        <v>56</v>
      </c>
      <c r="K25" s="65">
        <v>6</v>
      </c>
      <c r="L25" s="63">
        <v>6</v>
      </c>
      <c r="M25" s="20">
        <v>-0.96</v>
      </c>
      <c r="N25" s="48">
        <v>0.33700000000000002</v>
      </c>
      <c r="Q25" s="125"/>
      <c r="R25" s="64" t="s">
        <v>99</v>
      </c>
      <c r="S25" s="71">
        <v>4.5</v>
      </c>
      <c r="T25" s="72">
        <v>4</v>
      </c>
      <c r="U25" s="20">
        <v>-1.365</v>
      </c>
      <c r="V25" s="48">
        <v>0.17199999999999999</v>
      </c>
      <c r="Y25" s="125"/>
      <c r="Z25" s="18" t="s">
        <v>38</v>
      </c>
      <c r="AA25" s="20">
        <v>1.371</v>
      </c>
      <c r="AB25" s="20">
        <v>1.2E-2</v>
      </c>
      <c r="AC25" s="20">
        <v>0.245</v>
      </c>
      <c r="AD25" s="48">
        <v>2.4980000000000002</v>
      </c>
    </row>
    <row r="26" spans="1:30" x14ac:dyDescent="0.25">
      <c r="A26" s="125"/>
      <c r="B26" s="64" t="s">
        <v>70</v>
      </c>
      <c r="C26" s="65">
        <v>5</v>
      </c>
      <c r="D26" s="65">
        <v>4</v>
      </c>
      <c r="E26" s="20">
        <v>-0.47099999999999997</v>
      </c>
      <c r="F26" s="48">
        <v>0.63800000000000001</v>
      </c>
      <c r="I26" s="125"/>
      <c r="J26" s="64" t="s">
        <v>71</v>
      </c>
      <c r="K26" s="65">
        <v>5</v>
      </c>
      <c r="L26" s="63">
        <v>6</v>
      </c>
      <c r="M26" s="20">
        <v>-0.64700000000000002</v>
      </c>
      <c r="N26" s="48">
        <v>0.51800000000000002</v>
      </c>
      <c r="Q26" s="125"/>
      <c r="R26" s="64" t="s">
        <v>80</v>
      </c>
      <c r="S26" s="71">
        <v>1</v>
      </c>
      <c r="T26" s="72">
        <v>4</v>
      </c>
      <c r="U26" s="20">
        <v>-3.0590000000000002</v>
      </c>
      <c r="V26" s="48">
        <v>2E-3</v>
      </c>
      <c r="Y26" s="125"/>
      <c r="Z26" s="18" t="s">
        <v>41</v>
      </c>
      <c r="AA26" s="20">
        <v>4</v>
      </c>
      <c r="AB26" s="20" t="s">
        <v>48</v>
      </c>
      <c r="AC26" s="20">
        <v>2.6040000000000001</v>
      </c>
      <c r="AD26" s="48">
        <v>5.3959999999999999</v>
      </c>
    </row>
    <row r="27" spans="1:30" x14ac:dyDescent="0.25">
      <c r="A27" s="125"/>
      <c r="B27" s="64" t="s">
        <v>82</v>
      </c>
      <c r="C27" s="65">
        <v>1</v>
      </c>
      <c r="D27" s="65">
        <v>4</v>
      </c>
      <c r="E27" s="20">
        <v>-3.286</v>
      </c>
      <c r="F27" s="48">
        <v>1E-3</v>
      </c>
      <c r="I27" s="125"/>
      <c r="J27" s="64" t="s">
        <v>83</v>
      </c>
      <c r="K27" s="65">
        <v>1</v>
      </c>
      <c r="L27" s="63">
        <v>6</v>
      </c>
      <c r="M27" s="20">
        <v>-3.4319999999999999</v>
      </c>
      <c r="N27" s="48" t="s">
        <v>48</v>
      </c>
      <c r="Q27" s="125"/>
      <c r="R27" s="64" t="s">
        <v>72</v>
      </c>
      <c r="S27" s="71">
        <v>3.5</v>
      </c>
      <c r="T27" s="72">
        <v>4</v>
      </c>
      <c r="U27" s="20">
        <v>-1.889</v>
      </c>
      <c r="V27" s="48">
        <v>5.8999999999999997E-2</v>
      </c>
      <c r="Y27" s="125"/>
      <c r="Z27" s="18" t="s">
        <v>45</v>
      </c>
      <c r="AA27" s="20">
        <v>-0.16300000000000001</v>
      </c>
      <c r="AB27" s="20">
        <v>1</v>
      </c>
      <c r="AC27" s="20">
        <v>-1.2709999999999999</v>
      </c>
      <c r="AD27" s="48">
        <v>0.94599999999999995</v>
      </c>
    </row>
    <row r="28" spans="1:30" x14ac:dyDescent="0.25">
      <c r="A28" s="125"/>
      <c r="B28" s="64" t="s">
        <v>73</v>
      </c>
      <c r="C28" s="65">
        <v>5</v>
      </c>
      <c r="D28" s="65">
        <v>5</v>
      </c>
      <c r="E28" s="20">
        <v>-0.20599999999999999</v>
      </c>
      <c r="F28" s="48">
        <v>0.83699999999999997</v>
      </c>
      <c r="I28" s="125"/>
      <c r="J28" s="64" t="s">
        <v>74</v>
      </c>
      <c r="K28" s="65">
        <v>5</v>
      </c>
      <c r="L28" s="63">
        <v>6</v>
      </c>
      <c r="M28" s="20">
        <v>-0.84399999999999997</v>
      </c>
      <c r="N28" s="48">
        <v>0.39900000000000002</v>
      </c>
      <c r="Q28" s="125"/>
      <c r="R28" s="64" t="s">
        <v>89</v>
      </c>
      <c r="S28" s="71">
        <v>4</v>
      </c>
      <c r="T28" s="72">
        <v>4</v>
      </c>
      <c r="U28" s="20">
        <v>-0.68799999999999994</v>
      </c>
      <c r="V28" s="48">
        <v>0.49099999999999999</v>
      </c>
      <c r="Y28" s="125"/>
      <c r="Z28" s="18" t="s">
        <v>50</v>
      </c>
      <c r="AA28" s="20">
        <v>-1.371</v>
      </c>
      <c r="AB28" s="20">
        <v>1.2E-2</v>
      </c>
      <c r="AC28" s="20">
        <v>-2.4980000000000002</v>
      </c>
      <c r="AD28" s="48">
        <v>-0.245</v>
      </c>
    </row>
    <row r="29" spans="1:30" x14ac:dyDescent="0.25">
      <c r="A29" s="125"/>
      <c r="B29" s="64" t="s">
        <v>85</v>
      </c>
      <c r="C29" s="65">
        <v>1</v>
      </c>
      <c r="D29" s="65">
        <v>5</v>
      </c>
      <c r="E29" s="20">
        <v>-3.2559999999999998</v>
      </c>
      <c r="F29" s="48">
        <v>1E-3</v>
      </c>
      <c r="I29" s="125"/>
      <c r="J29" s="64" t="s">
        <v>86</v>
      </c>
      <c r="K29" s="65">
        <v>1</v>
      </c>
      <c r="L29" s="63">
        <v>6</v>
      </c>
      <c r="M29" s="20">
        <v>-3.6040000000000001</v>
      </c>
      <c r="N29" s="48" t="s">
        <v>48</v>
      </c>
      <c r="Q29" s="125"/>
      <c r="R29" s="64" t="s">
        <v>94</v>
      </c>
      <c r="S29" s="71">
        <v>4</v>
      </c>
      <c r="T29" s="72">
        <v>4</v>
      </c>
      <c r="U29" s="20">
        <v>-0.45400000000000001</v>
      </c>
      <c r="V29" s="48">
        <v>0.65</v>
      </c>
      <c r="Y29" s="125"/>
      <c r="Z29" s="18" t="s">
        <v>54</v>
      </c>
      <c r="AA29" s="20">
        <v>2.629</v>
      </c>
      <c r="AB29" s="20" t="s">
        <v>48</v>
      </c>
      <c r="AC29" s="20">
        <v>1.236</v>
      </c>
      <c r="AD29" s="48">
        <v>4.0220000000000002</v>
      </c>
    </row>
    <row r="30" spans="1:30" ht="15.75" thickBot="1" x14ac:dyDescent="0.3">
      <c r="A30" s="126"/>
      <c r="B30" s="94" t="s">
        <v>87</v>
      </c>
      <c r="C30" s="65">
        <v>1</v>
      </c>
      <c r="D30" s="66">
        <v>5</v>
      </c>
      <c r="E30" s="25">
        <v>-3.254</v>
      </c>
      <c r="F30" s="50">
        <v>1E-3</v>
      </c>
      <c r="I30" s="126"/>
      <c r="J30" s="94" t="s">
        <v>88</v>
      </c>
      <c r="K30" s="66">
        <v>1</v>
      </c>
      <c r="L30" s="66">
        <v>5</v>
      </c>
      <c r="M30" s="25">
        <v>-3.6150000000000002</v>
      </c>
      <c r="N30" s="50" t="s">
        <v>48</v>
      </c>
      <c r="Q30" s="125"/>
      <c r="R30" s="64" t="s">
        <v>100</v>
      </c>
      <c r="S30" s="71">
        <v>4.5</v>
      </c>
      <c r="T30" s="72">
        <v>4</v>
      </c>
      <c r="U30" s="20">
        <v>-0.24399999999999999</v>
      </c>
      <c r="V30" s="48">
        <v>0.80700000000000005</v>
      </c>
      <c r="Y30" s="125"/>
      <c r="Z30" s="18" t="s">
        <v>58</v>
      </c>
      <c r="AA30" s="20">
        <v>-2.7919999999999998</v>
      </c>
      <c r="AB30" s="20" t="s">
        <v>48</v>
      </c>
      <c r="AC30" s="20">
        <v>-4.2329999999999997</v>
      </c>
      <c r="AD30" s="48">
        <v>-1.35</v>
      </c>
    </row>
    <row r="31" spans="1:30" x14ac:dyDescent="0.25">
      <c r="A31" s="124" t="s">
        <v>140</v>
      </c>
      <c r="B31" s="67" t="s">
        <v>35</v>
      </c>
      <c r="C31" s="68">
        <v>5</v>
      </c>
      <c r="D31" s="68">
        <v>4</v>
      </c>
      <c r="E31" s="69">
        <v>-0.44700000000000001</v>
      </c>
      <c r="F31" s="70">
        <v>0.65500000000000003</v>
      </c>
      <c r="I31" s="124" t="s">
        <v>140</v>
      </c>
      <c r="J31" s="62" t="s">
        <v>36</v>
      </c>
      <c r="K31" s="72">
        <v>5</v>
      </c>
      <c r="L31" s="72">
        <v>5</v>
      </c>
      <c r="M31" s="15">
        <v>-0.35499999999999998</v>
      </c>
      <c r="N31" s="46">
        <v>0.72299999999999998</v>
      </c>
      <c r="Q31" s="125"/>
      <c r="R31" s="64" t="s">
        <v>105</v>
      </c>
      <c r="S31" s="71">
        <v>1</v>
      </c>
      <c r="T31" s="72">
        <v>4</v>
      </c>
      <c r="U31" s="20">
        <v>-3.43</v>
      </c>
      <c r="V31" s="48" t="s">
        <v>48</v>
      </c>
      <c r="Y31" s="125"/>
      <c r="Z31" s="18" t="s">
        <v>62</v>
      </c>
      <c r="AA31" s="20">
        <v>-4</v>
      </c>
      <c r="AB31" s="20" t="s">
        <v>48</v>
      </c>
      <c r="AC31" s="20">
        <v>-5.3959999999999999</v>
      </c>
      <c r="AD31" s="48">
        <v>-2.6040000000000001</v>
      </c>
    </row>
    <row r="32" spans="1:30" ht="15.75" thickBot="1" x14ac:dyDescent="0.3">
      <c r="A32" s="125"/>
      <c r="B32" s="64" t="s">
        <v>51</v>
      </c>
      <c r="C32" s="71">
        <v>5</v>
      </c>
      <c r="D32" s="71">
        <v>4</v>
      </c>
      <c r="E32" s="20">
        <v>-0.89400000000000002</v>
      </c>
      <c r="F32" s="48">
        <v>0.371</v>
      </c>
      <c r="I32" s="125"/>
      <c r="J32" s="64" t="s">
        <v>52</v>
      </c>
      <c r="K32" s="71">
        <v>6</v>
      </c>
      <c r="L32" s="72">
        <v>5</v>
      </c>
      <c r="M32" s="20">
        <v>-1.776</v>
      </c>
      <c r="N32" s="48">
        <v>7.5999999999999998E-2</v>
      </c>
      <c r="Q32" s="125"/>
      <c r="R32" s="64" t="s">
        <v>152</v>
      </c>
      <c r="S32" s="71">
        <v>4</v>
      </c>
      <c r="T32" s="71">
        <v>3.5</v>
      </c>
      <c r="U32" s="20">
        <v>-1.218</v>
      </c>
      <c r="V32" s="48">
        <v>0.223</v>
      </c>
      <c r="Y32" s="126"/>
      <c r="Z32" s="23" t="s">
        <v>66</v>
      </c>
      <c r="AA32" s="25">
        <v>-2.629</v>
      </c>
      <c r="AB32" s="25" t="s">
        <v>48</v>
      </c>
      <c r="AC32" s="25">
        <v>-4.0220000000000002</v>
      </c>
      <c r="AD32" s="50">
        <v>-1.236</v>
      </c>
    </row>
    <row r="33" spans="1:30" x14ac:dyDescent="0.25">
      <c r="A33" s="125"/>
      <c r="B33" s="64" t="s">
        <v>67</v>
      </c>
      <c r="C33" s="71">
        <v>5.5</v>
      </c>
      <c r="D33" s="71">
        <v>4</v>
      </c>
      <c r="E33" s="20">
        <v>-2.012</v>
      </c>
      <c r="F33" s="48">
        <v>4.3999999999999997E-2</v>
      </c>
      <c r="I33" s="125"/>
      <c r="J33" s="64" t="s">
        <v>68</v>
      </c>
      <c r="K33" s="71">
        <v>6</v>
      </c>
      <c r="L33" s="72">
        <v>5</v>
      </c>
      <c r="M33" s="20">
        <v>-0.68</v>
      </c>
      <c r="N33" s="48">
        <v>0.496</v>
      </c>
      <c r="Q33" s="125"/>
      <c r="R33" s="64" t="s">
        <v>95</v>
      </c>
      <c r="S33" s="71">
        <v>4</v>
      </c>
      <c r="T33" s="71">
        <v>3.5</v>
      </c>
      <c r="U33" s="20">
        <v>-0.89200000000000002</v>
      </c>
      <c r="V33" s="48">
        <v>0.372</v>
      </c>
      <c r="Y33" s="124" t="s">
        <v>140</v>
      </c>
      <c r="Z33" s="13" t="s">
        <v>23</v>
      </c>
      <c r="AA33" s="15">
        <v>-0.72199999999999998</v>
      </c>
      <c r="AB33" s="15">
        <v>0.112</v>
      </c>
      <c r="AC33" s="15">
        <v>-1.5509999999999999</v>
      </c>
      <c r="AD33" s="46">
        <v>0.107</v>
      </c>
    </row>
    <row r="34" spans="1:30" x14ac:dyDescent="0.25">
      <c r="A34" s="125"/>
      <c r="B34" s="64" t="s">
        <v>79</v>
      </c>
      <c r="C34" s="71">
        <v>1</v>
      </c>
      <c r="D34" s="71">
        <v>4</v>
      </c>
      <c r="E34" s="20">
        <v>-3.6469999999999998</v>
      </c>
      <c r="F34" s="48" t="s">
        <v>48</v>
      </c>
      <c r="I34" s="125"/>
      <c r="J34" s="64" t="s">
        <v>80</v>
      </c>
      <c r="K34" s="71">
        <v>1</v>
      </c>
      <c r="L34" s="72">
        <v>5</v>
      </c>
      <c r="M34" s="20">
        <v>-3.6389999999999998</v>
      </c>
      <c r="N34" s="48" t="s">
        <v>48</v>
      </c>
      <c r="Q34" s="125"/>
      <c r="R34" s="64" t="s">
        <v>101</v>
      </c>
      <c r="S34" s="71">
        <v>4.5</v>
      </c>
      <c r="T34" s="71">
        <v>3.5</v>
      </c>
      <c r="U34" s="20">
        <v>-1.252</v>
      </c>
      <c r="V34" s="48">
        <v>0.21</v>
      </c>
      <c r="Y34" s="125"/>
      <c r="Z34" s="18" t="s">
        <v>27</v>
      </c>
      <c r="AA34" s="20">
        <v>0.36099999999999999</v>
      </c>
      <c r="AB34" s="20">
        <v>1</v>
      </c>
      <c r="AC34" s="20">
        <v>-0.68200000000000005</v>
      </c>
      <c r="AD34" s="48">
        <v>1.4039999999999999</v>
      </c>
    </row>
    <row r="35" spans="1:30" x14ac:dyDescent="0.25">
      <c r="A35" s="125"/>
      <c r="B35" s="64" t="s">
        <v>55</v>
      </c>
      <c r="C35" s="71">
        <v>5</v>
      </c>
      <c r="D35" s="71">
        <v>5</v>
      </c>
      <c r="E35" s="20">
        <v>-0.36699999999999999</v>
      </c>
      <c r="F35" s="48">
        <v>0.71399999999999997</v>
      </c>
      <c r="I35" s="125"/>
      <c r="J35" s="64" t="s">
        <v>56</v>
      </c>
      <c r="K35" s="71">
        <v>6</v>
      </c>
      <c r="L35" s="72">
        <v>5</v>
      </c>
      <c r="M35" s="20">
        <v>-1.198</v>
      </c>
      <c r="N35" s="48">
        <v>0.23100000000000001</v>
      </c>
      <c r="Q35" s="125"/>
      <c r="R35" s="64" t="s">
        <v>106</v>
      </c>
      <c r="S35" s="71">
        <v>1</v>
      </c>
      <c r="T35" s="71">
        <v>3.5</v>
      </c>
      <c r="U35" s="20">
        <v>-3.17</v>
      </c>
      <c r="V35" s="48">
        <v>2E-3</v>
      </c>
      <c r="Y35" s="125"/>
      <c r="Z35" s="18" t="s">
        <v>30</v>
      </c>
      <c r="AA35" s="20">
        <v>3.472</v>
      </c>
      <c r="AB35" s="20" t="s">
        <v>48</v>
      </c>
      <c r="AC35" s="20">
        <v>2.476</v>
      </c>
      <c r="AD35" s="48">
        <v>4.4690000000000003</v>
      </c>
    </row>
    <row r="36" spans="1:30" x14ac:dyDescent="0.25">
      <c r="A36" s="125"/>
      <c r="B36" s="64" t="s">
        <v>70</v>
      </c>
      <c r="C36" s="71">
        <v>5.5</v>
      </c>
      <c r="D36" s="71">
        <v>5</v>
      </c>
      <c r="E36" s="20">
        <v>-1.663</v>
      </c>
      <c r="F36" s="48">
        <v>9.6000000000000002E-2</v>
      </c>
      <c r="I36" s="125"/>
      <c r="J36" s="64" t="s">
        <v>71</v>
      </c>
      <c r="K36" s="71">
        <v>6</v>
      </c>
      <c r="L36" s="72">
        <v>5</v>
      </c>
      <c r="M36" s="20">
        <v>-1.155</v>
      </c>
      <c r="N36" s="48">
        <v>0.248</v>
      </c>
      <c r="Q36" s="125"/>
      <c r="R36" s="64" t="s">
        <v>96</v>
      </c>
      <c r="S36" s="71">
        <v>4</v>
      </c>
      <c r="T36" s="71">
        <v>4</v>
      </c>
      <c r="U36" s="20">
        <v>-4.1000000000000002E-2</v>
      </c>
      <c r="V36" s="48">
        <v>0.96799999999999997</v>
      </c>
      <c r="Y36" s="125"/>
      <c r="Z36" s="18" t="s">
        <v>34</v>
      </c>
      <c r="AA36" s="20">
        <v>0.72199999999999998</v>
      </c>
      <c r="AB36" s="20">
        <v>0.112</v>
      </c>
      <c r="AC36" s="20">
        <v>-0.107</v>
      </c>
      <c r="AD36" s="48">
        <v>1.5509999999999999</v>
      </c>
    </row>
    <row r="37" spans="1:30" x14ac:dyDescent="0.25">
      <c r="A37" s="125"/>
      <c r="B37" s="64" t="s">
        <v>82</v>
      </c>
      <c r="C37" s="71">
        <v>1</v>
      </c>
      <c r="D37" s="71">
        <v>5</v>
      </c>
      <c r="E37" s="20">
        <v>-3.65</v>
      </c>
      <c r="F37" s="48" t="s">
        <v>48</v>
      </c>
      <c r="I37" s="125"/>
      <c r="J37" s="64" t="s">
        <v>83</v>
      </c>
      <c r="K37" s="71">
        <v>1</v>
      </c>
      <c r="L37" s="72">
        <v>5</v>
      </c>
      <c r="M37" s="20">
        <v>-3.5590000000000002</v>
      </c>
      <c r="N37" s="48" t="s">
        <v>48</v>
      </c>
      <c r="Q37" s="125"/>
      <c r="R37" s="64" t="s">
        <v>102</v>
      </c>
      <c r="S37" s="71">
        <v>4.5</v>
      </c>
      <c r="T37" s="71">
        <v>4</v>
      </c>
      <c r="U37" s="20">
        <v>-0.23899999999999999</v>
      </c>
      <c r="V37" s="48">
        <v>0.81100000000000005</v>
      </c>
      <c r="Y37" s="125"/>
      <c r="Z37" s="18" t="s">
        <v>38</v>
      </c>
      <c r="AA37" s="20">
        <v>1.083</v>
      </c>
      <c r="AB37" s="20">
        <v>1.2E-2</v>
      </c>
      <c r="AC37" s="20">
        <v>0.19900000000000001</v>
      </c>
      <c r="AD37" s="48">
        <v>1.968</v>
      </c>
    </row>
    <row r="38" spans="1:30" x14ac:dyDescent="0.25">
      <c r="A38" s="125"/>
      <c r="B38" s="64" t="s">
        <v>73</v>
      </c>
      <c r="C38" s="71">
        <v>5.5</v>
      </c>
      <c r="D38" s="71">
        <v>5</v>
      </c>
      <c r="E38" s="20">
        <v>-1.659</v>
      </c>
      <c r="F38" s="48">
        <v>9.7000000000000003E-2</v>
      </c>
      <c r="I38" s="125"/>
      <c r="J38" s="64" t="s">
        <v>74</v>
      </c>
      <c r="K38" s="71">
        <v>6</v>
      </c>
      <c r="L38" s="71">
        <v>6</v>
      </c>
      <c r="M38" s="20">
        <v>-1.0389999999999999</v>
      </c>
      <c r="N38" s="48">
        <v>0.29899999999999999</v>
      </c>
      <c r="Q38" s="125"/>
      <c r="R38" s="64" t="s">
        <v>86</v>
      </c>
      <c r="S38" s="71">
        <v>1</v>
      </c>
      <c r="T38" s="71">
        <v>4</v>
      </c>
      <c r="U38" s="20">
        <v>-3.1920000000000002</v>
      </c>
      <c r="V38" s="48">
        <v>1E-3</v>
      </c>
      <c r="Y38" s="125"/>
      <c r="Z38" s="18" t="s">
        <v>41</v>
      </c>
      <c r="AA38" s="20">
        <v>4.194</v>
      </c>
      <c r="AB38" s="20" t="s">
        <v>48</v>
      </c>
      <c r="AC38" s="20">
        <v>3.181</v>
      </c>
      <c r="AD38" s="48">
        <v>5.2080000000000002</v>
      </c>
    </row>
    <row r="39" spans="1:30" x14ac:dyDescent="0.25">
      <c r="A39" s="125"/>
      <c r="B39" s="64" t="s">
        <v>85</v>
      </c>
      <c r="C39" s="71">
        <v>1</v>
      </c>
      <c r="D39" s="71">
        <v>5</v>
      </c>
      <c r="E39" s="20">
        <v>-3.649</v>
      </c>
      <c r="F39" s="48" t="s">
        <v>48</v>
      </c>
      <c r="I39" s="125"/>
      <c r="J39" s="64" t="s">
        <v>86</v>
      </c>
      <c r="K39" s="71">
        <v>1</v>
      </c>
      <c r="L39" s="71">
        <v>6</v>
      </c>
      <c r="M39" s="20">
        <v>-3.66</v>
      </c>
      <c r="N39" s="48" t="s">
        <v>48</v>
      </c>
      <c r="Q39" s="125"/>
      <c r="R39" s="64" t="s">
        <v>103</v>
      </c>
      <c r="S39" s="71">
        <v>4.5</v>
      </c>
      <c r="T39" s="71">
        <v>4</v>
      </c>
      <c r="U39" s="20">
        <v>-0.41</v>
      </c>
      <c r="V39" s="48">
        <v>0.68200000000000005</v>
      </c>
      <c r="Y39" s="125"/>
      <c r="Z39" s="18" t="s">
        <v>45</v>
      </c>
      <c r="AA39" s="20">
        <v>-0.36099999999999999</v>
      </c>
      <c r="AB39" s="20">
        <v>1</v>
      </c>
      <c r="AC39" s="20">
        <v>-1.4039999999999999</v>
      </c>
      <c r="AD39" s="48">
        <v>0.68200000000000005</v>
      </c>
    </row>
    <row r="40" spans="1:30" ht="15.75" thickBot="1" x14ac:dyDescent="0.3">
      <c r="A40" s="126"/>
      <c r="B40" s="94" t="s">
        <v>87</v>
      </c>
      <c r="C40" s="95">
        <v>1</v>
      </c>
      <c r="D40" s="95">
        <v>5.5</v>
      </c>
      <c r="E40" s="25">
        <v>-3.6389999999999998</v>
      </c>
      <c r="F40" s="50" t="s">
        <v>48</v>
      </c>
      <c r="I40" s="126"/>
      <c r="J40" s="94" t="s">
        <v>88</v>
      </c>
      <c r="K40" s="95">
        <v>1</v>
      </c>
      <c r="L40" s="95">
        <v>6</v>
      </c>
      <c r="M40" s="25">
        <v>-3.6440000000000001</v>
      </c>
      <c r="N40" s="50" t="s">
        <v>48</v>
      </c>
      <c r="Q40" s="125"/>
      <c r="R40" s="64" t="s">
        <v>107</v>
      </c>
      <c r="S40" s="71">
        <v>1</v>
      </c>
      <c r="T40" s="71">
        <v>4</v>
      </c>
      <c r="U40" s="20">
        <v>-3.4</v>
      </c>
      <c r="V40" s="48" t="s">
        <v>48</v>
      </c>
      <c r="Y40" s="125"/>
      <c r="Z40" s="18" t="s">
        <v>50</v>
      </c>
      <c r="AA40" s="20">
        <v>-1.083</v>
      </c>
      <c r="AB40" s="20">
        <v>1.2E-2</v>
      </c>
      <c r="AC40" s="20">
        <v>-1.968</v>
      </c>
      <c r="AD40" s="48">
        <v>-0.19900000000000001</v>
      </c>
    </row>
    <row r="41" spans="1:30" ht="15.75" thickBot="1" x14ac:dyDescent="0.3">
      <c r="A41" s="125" t="s">
        <v>141</v>
      </c>
      <c r="B41" s="62" t="s">
        <v>35</v>
      </c>
      <c r="C41" s="72">
        <v>4.5</v>
      </c>
      <c r="D41" s="72">
        <v>3.5</v>
      </c>
      <c r="E41" s="69">
        <v>-0.25600000000000001</v>
      </c>
      <c r="F41" s="70">
        <v>0.79800000000000004</v>
      </c>
      <c r="I41" s="124" t="s">
        <v>141</v>
      </c>
      <c r="J41" s="62" t="s">
        <v>36</v>
      </c>
      <c r="K41" s="72">
        <v>6</v>
      </c>
      <c r="L41" s="72">
        <v>6</v>
      </c>
      <c r="M41" s="15">
        <v>-0.11700000000000001</v>
      </c>
      <c r="N41" s="46">
        <v>0.90700000000000003</v>
      </c>
      <c r="Q41" s="126"/>
      <c r="R41" s="94" t="s">
        <v>108</v>
      </c>
      <c r="S41" s="95">
        <v>1</v>
      </c>
      <c r="T41" s="95">
        <v>4.5</v>
      </c>
      <c r="U41" s="25">
        <v>-3.3</v>
      </c>
      <c r="V41" s="50" t="s">
        <v>48</v>
      </c>
      <c r="Y41" s="125"/>
      <c r="Z41" s="18" t="s">
        <v>54</v>
      </c>
      <c r="AA41" s="20">
        <v>3.1110000000000002</v>
      </c>
      <c r="AB41" s="20" t="s">
        <v>48</v>
      </c>
      <c r="AC41" s="20">
        <v>2.0720000000000001</v>
      </c>
      <c r="AD41" s="48">
        <v>4.1500000000000004</v>
      </c>
    </row>
    <row r="42" spans="1:30" x14ac:dyDescent="0.25">
      <c r="A42" s="125"/>
      <c r="B42" s="64" t="s">
        <v>51</v>
      </c>
      <c r="C42" s="71">
        <v>3.5</v>
      </c>
      <c r="D42" s="72">
        <v>3.5</v>
      </c>
      <c r="E42" s="20">
        <v>-0.95099999999999996</v>
      </c>
      <c r="F42" s="48">
        <v>0.34200000000000003</v>
      </c>
      <c r="I42" s="125"/>
      <c r="J42" s="64" t="s">
        <v>52</v>
      </c>
      <c r="K42" s="71">
        <v>6.5</v>
      </c>
      <c r="L42" s="72">
        <v>6</v>
      </c>
      <c r="M42" s="20">
        <v>-1.994</v>
      </c>
      <c r="N42" s="48">
        <v>4.5999999999999999E-2</v>
      </c>
      <c r="Q42" s="124" t="s">
        <v>140</v>
      </c>
      <c r="R42" s="67" t="s">
        <v>44</v>
      </c>
      <c r="S42" s="68">
        <v>4</v>
      </c>
      <c r="T42" s="68">
        <v>4.5</v>
      </c>
      <c r="U42" s="69">
        <v>-1.3109999999999999</v>
      </c>
      <c r="V42" s="70">
        <v>0.19</v>
      </c>
      <c r="Y42" s="125"/>
      <c r="Z42" s="18" t="s">
        <v>58</v>
      </c>
      <c r="AA42" s="20">
        <v>-3.472</v>
      </c>
      <c r="AB42" s="20" t="s">
        <v>48</v>
      </c>
      <c r="AC42" s="20">
        <v>-4.4690000000000003</v>
      </c>
      <c r="AD42" s="48">
        <v>-2.476</v>
      </c>
    </row>
    <row r="43" spans="1:30" x14ac:dyDescent="0.25">
      <c r="A43" s="125"/>
      <c r="B43" s="64" t="s">
        <v>67</v>
      </c>
      <c r="C43" s="71">
        <v>4</v>
      </c>
      <c r="D43" s="72">
        <v>3.5</v>
      </c>
      <c r="E43" s="20">
        <v>-0.55800000000000005</v>
      </c>
      <c r="F43" s="48">
        <v>0.57699999999999996</v>
      </c>
      <c r="I43" s="125"/>
      <c r="J43" s="64" t="s">
        <v>68</v>
      </c>
      <c r="K43" s="71">
        <v>6</v>
      </c>
      <c r="L43" s="72">
        <v>6</v>
      </c>
      <c r="M43" s="20">
        <v>-4.4999999999999998E-2</v>
      </c>
      <c r="N43" s="48">
        <v>0.96399999999999997</v>
      </c>
      <c r="Q43" s="125"/>
      <c r="R43" s="64" t="s">
        <v>69</v>
      </c>
      <c r="S43" s="71">
        <v>3.5</v>
      </c>
      <c r="T43" s="71">
        <v>4.5</v>
      </c>
      <c r="U43" s="20">
        <v>-1.75</v>
      </c>
      <c r="V43" s="48">
        <v>0.08</v>
      </c>
      <c r="Y43" s="125"/>
      <c r="Z43" s="18" t="s">
        <v>62</v>
      </c>
      <c r="AA43" s="20">
        <v>-4.194</v>
      </c>
      <c r="AB43" s="20" t="s">
        <v>48</v>
      </c>
      <c r="AC43" s="20">
        <v>-5.2080000000000002</v>
      </c>
      <c r="AD43" s="48">
        <v>-3.181</v>
      </c>
    </row>
    <row r="44" spans="1:30" ht="15.75" thickBot="1" x14ac:dyDescent="0.3">
      <c r="A44" s="125"/>
      <c r="B44" s="64" t="s">
        <v>79</v>
      </c>
      <c r="C44" s="71">
        <v>1</v>
      </c>
      <c r="D44" s="72">
        <v>3.5</v>
      </c>
      <c r="E44" s="20">
        <v>-3.4249999999999998</v>
      </c>
      <c r="F44" s="48" t="s">
        <v>48</v>
      </c>
      <c r="I44" s="125"/>
      <c r="J44" s="64" t="s">
        <v>80</v>
      </c>
      <c r="K44" s="71">
        <v>1</v>
      </c>
      <c r="L44" s="72">
        <v>6</v>
      </c>
      <c r="M44" s="20">
        <v>-3.7450000000000001</v>
      </c>
      <c r="N44" s="48" t="s">
        <v>48</v>
      </c>
      <c r="Q44" s="125"/>
      <c r="R44" s="64" t="s">
        <v>52</v>
      </c>
      <c r="S44" s="71">
        <v>5</v>
      </c>
      <c r="T44" s="71">
        <v>4.5</v>
      </c>
      <c r="U44" s="20">
        <v>-2.0880000000000001</v>
      </c>
      <c r="V44" s="48">
        <v>3.6999999999999998E-2</v>
      </c>
      <c r="Y44" s="126"/>
      <c r="Z44" s="23" t="s">
        <v>66</v>
      </c>
      <c r="AA44" s="25">
        <v>-3.1110000000000002</v>
      </c>
      <c r="AB44" s="25" t="s">
        <v>48</v>
      </c>
      <c r="AC44" s="25">
        <v>-4.1500000000000004</v>
      </c>
      <c r="AD44" s="50">
        <v>-2.0720000000000001</v>
      </c>
    </row>
    <row r="45" spans="1:30" x14ac:dyDescent="0.25">
      <c r="A45" s="125"/>
      <c r="B45" s="64" t="s">
        <v>55</v>
      </c>
      <c r="C45" s="71">
        <v>3.5</v>
      </c>
      <c r="D45" s="71">
        <v>4.5</v>
      </c>
      <c r="E45" s="20">
        <v>-0.187</v>
      </c>
      <c r="F45" s="48">
        <v>0.85199999999999998</v>
      </c>
      <c r="I45" s="125"/>
      <c r="J45" s="64" t="s">
        <v>56</v>
      </c>
      <c r="K45" s="71">
        <v>6.5</v>
      </c>
      <c r="L45" s="72">
        <v>6</v>
      </c>
      <c r="M45" s="20">
        <v>-1.1870000000000001</v>
      </c>
      <c r="N45" s="48">
        <v>0.23499999999999999</v>
      </c>
      <c r="Q45" s="125"/>
      <c r="R45" s="64" t="s">
        <v>93</v>
      </c>
      <c r="S45" s="71">
        <v>5</v>
      </c>
      <c r="T45" s="71">
        <v>4.5</v>
      </c>
      <c r="U45" s="20">
        <v>-1.3640000000000001</v>
      </c>
      <c r="V45" s="48">
        <v>0.17299999999999999</v>
      </c>
      <c r="Y45" s="124" t="s">
        <v>141</v>
      </c>
      <c r="Z45" s="13" t="s">
        <v>23</v>
      </c>
      <c r="AA45" s="15">
        <v>-1.931</v>
      </c>
      <c r="AB45" s="15" t="s">
        <v>48</v>
      </c>
      <c r="AC45" s="15">
        <v>-3.0459999999999998</v>
      </c>
      <c r="AD45" s="46">
        <v>-0.81599999999999995</v>
      </c>
    </row>
    <row r="46" spans="1:30" x14ac:dyDescent="0.25">
      <c r="A46" s="125"/>
      <c r="B46" s="64" t="s">
        <v>70</v>
      </c>
      <c r="C46" s="71">
        <v>4</v>
      </c>
      <c r="D46" s="71">
        <v>4.5</v>
      </c>
      <c r="E46" s="20">
        <v>-1.006</v>
      </c>
      <c r="F46" s="48">
        <v>0.314</v>
      </c>
      <c r="I46" s="125"/>
      <c r="J46" s="64" t="s">
        <v>71</v>
      </c>
      <c r="K46" s="71">
        <v>6</v>
      </c>
      <c r="L46" s="72">
        <v>6</v>
      </c>
      <c r="M46" s="20">
        <v>-0.184</v>
      </c>
      <c r="N46" s="48">
        <v>0.85399999999999998</v>
      </c>
      <c r="Q46" s="125"/>
      <c r="R46" s="64" t="s">
        <v>99</v>
      </c>
      <c r="S46" s="71">
        <v>4</v>
      </c>
      <c r="T46" s="71">
        <v>4.5</v>
      </c>
      <c r="U46" s="20">
        <v>-0.67400000000000004</v>
      </c>
      <c r="V46" s="48">
        <v>0.5</v>
      </c>
      <c r="Y46" s="125"/>
      <c r="Z46" s="18" t="s">
        <v>27</v>
      </c>
      <c r="AA46" s="20">
        <v>0.19400000000000001</v>
      </c>
      <c r="AB46" s="20">
        <v>1</v>
      </c>
      <c r="AC46" s="20">
        <v>-1.202</v>
      </c>
      <c r="AD46" s="48">
        <v>1.591</v>
      </c>
    </row>
    <row r="47" spans="1:30" x14ac:dyDescent="0.25">
      <c r="A47" s="125"/>
      <c r="B47" s="64" t="s">
        <v>82</v>
      </c>
      <c r="C47" s="71">
        <v>1</v>
      </c>
      <c r="D47" s="71">
        <v>4.5</v>
      </c>
      <c r="E47" s="20">
        <v>-2.9420000000000002</v>
      </c>
      <c r="F47" s="48">
        <v>3.0000000000000001E-3</v>
      </c>
      <c r="I47" s="125"/>
      <c r="J47" s="64" t="s">
        <v>83</v>
      </c>
      <c r="K47" s="71">
        <v>1</v>
      </c>
      <c r="L47" s="72">
        <v>6</v>
      </c>
      <c r="M47" s="20">
        <v>-3.66</v>
      </c>
      <c r="N47" s="48" t="s">
        <v>48</v>
      </c>
      <c r="Q47" s="125"/>
      <c r="R47" s="64" t="s">
        <v>80</v>
      </c>
      <c r="S47" s="71">
        <v>1</v>
      </c>
      <c r="T47" s="71">
        <v>4.5</v>
      </c>
      <c r="U47" s="20">
        <v>-3.4260000000000002</v>
      </c>
      <c r="V47" s="48" t="s">
        <v>48</v>
      </c>
      <c r="Y47" s="125"/>
      <c r="Z47" s="18" t="s">
        <v>30</v>
      </c>
      <c r="AA47" s="20">
        <v>2.6389999999999998</v>
      </c>
      <c r="AB47" s="20" t="s">
        <v>48</v>
      </c>
      <c r="AC47" s="20">
        <v>1.0920000000000001</v>
      </c>
      <c r="AD47" s="48">
        <v>4.1859999999999999</v>
      </c>
    </row>
    <row r="48" spans="1:30" x14ac:dyDescent="0.25">
      <c r="A48" s="125"/>
      <c r="B48" s="64" t="s">
        <v>73</v>
      </c>
      <c r="C48" s="71">
        <v>4</v>
      </c>
      <c r="D48" s="71">
        <v>3.5</v>
      </c>
      <c r="E48" s="20">
        <v>-0.60599999999999998</v>
      </c>
      <c r="F48" s="48">
        <v>0.54400000000000004</v>
      </c>
      <c r="I48" s="125"/>
      <c r="J48" s="64" t="s">
        <v>74</v>
      </c>
      <c r="K48" s="71">
        <v>6</v>
      </c>
      <c r="L48" s="71">
        <v>6.5</v>
      </c>
      <c r="M48" s="20">
        <v>-1.3580000000000001</v>
      </c>
      <c r="N48" s="48">
        <v>0.17399999999999999</v>
      </c>
      <c r="Q48" s="125"/>
      <c r="R48" s="64" t="s">
        <v>72</v>
      </c>
      <c r="S48" s="71">
        <v>3.5</v>
      </c>
      <c r="T48" s="71">
        <v>4</v>
      </c>
      <c r="U48" s="20">
        <v>-2.3340000000000001</v>
      </c>
      <c r="V48" s="48">
        <v>0.02</v>
      </c>
      <c r="Y48" s="125"/>
      <c r="Z48" s="18" t="s">
        <v>34</v>
      </c>
      <c r="AA48" s="20">
        <v>1.931</v>
      </c>
      <c r="AB48" s="20" t="s">
        <v>48</v>
      </c>
      <c r="AC48" s="20">
        <v>0.81599999999999995</v>
      </c>
      <c r="AD48" s="48">
        <v>3.0459999999999998</v>
      </c>
    </row>
    <row r="49" spans="1:30" x14ac:dyDescent="0.25">
      <c r="A49" s="125"/>
      <c r="B49" s="64" t="s">
        <v>85</v>
      </c>
      <c r="C49" s="71">
        <v>1</v>
      </c>
      <c r="D49" s="71">
        <v>3.5</v>
      </c>
      <c r="E49" s="20">
        <v>-3.0659999999999998</v>
      </c>
      <c r="F49" s="48">
        <v>2E-3</v>
      </c>
      <c r="I49" s="125"/>
      <c r="J49" s="64" t="s">
        <v>86</v>
      </c>
      <c r="K49" s="71">
        <v>1</v>
      </c>
      <c r="L49" s="71">
        <v>6.5</v>
      </c>
      <c r="M49" s="20">
        <v>-3.7669999999999999</v>
      </c>
      <c r="N49" s="48" t="s">
        <v>48</v>
      </c>
      <c r="Q49" s="125"/>
      <c r="R49" s="64" t="s">
        <v>89</v>
      </c>
      <c r="S49" s="71">
        <v>5</v>
      </c>
      <c r="T49" s="71">
        <v>4</v>
      </c>
      <c r="U49" s="20">
        <v>-1.581</v>
      </c>
      <c r="V49" s="48">
        <v>0.114</v>
      </c>
      <c r="Y49" s="125"/>
      <c r="Z49" s="18" t="s">
        <v>38</v>
      </c>
      <c r="AA49" s="20">
        <v>2.125</v>
      </c>
      <c r="AB49" s="20" t="s">
        <v>48</v>
      </c>
      <c r="AC49" s="20">
        <v>0.92700000000000005</v>
      </c>
      <c r="AD49" s="48">
        <v>3.323</v>
      </c>
    </row>
    <row r="50" spans="1:30" ht="15.75" thickBot="1" x14ac:dyDescent="0.3">
      <c r="A50" s="126"/>
      <c r="B50" s="94" t="s">
        <v>87</v>
      </c>
      <c r="C50" s="95">
        <v>1</v>
      </c>
      <c r="D50" s="95">
        <v>4</v>
      </c>
      <c r="E50" s="25">
        <v>-3.0550000000000002</v>
      </c>
      <c r="F50" s="50">
        <v>2E-3</v>
      </c>
      <c r="I50" s="126"/>
      <c r="J50" s="94" t="s">
        <v>88</v>
      </c>
      <c r="K50" s="95">
        <v>1</v>
      </c>
      <c r="L50" s="95">
        <v>6</v>
      </c>
      <c r="M50" s="25">
        <v>-3.7480000000000002</v>
      </c>
      <c r="N50" s="50" t="s">
        <v>48</v>
      </c>
      <c r="Q50" s="125"/>
      <c r="R50" s="64" t="s">
        <v>94</v>
      </c>
      <c r="S50" s="71">
        <v>5</v>
      </c>
      <c r="T50" s="71">
        <v>4</v>
      </c>
      <c r="U50" s="20">
        <v>-0.78700000000000003</v>
      </c>
      <c r="V50" s="48">
        <v>0.43099999999999999</v>
      </c>
      <c r="Y50" s="125"/>
      <c r="Z50" s="18" t="s">
        <v>41</v>
      </c>
      <c r="AA50" s="20">
        <v>4.569</v>
      </c>
      <c r="AB50" s="20" t="s">
        <v>48</v>
      </c>
      <c r="AC50" s="20">
        <v>3.7450000000000001</v>
      </c>
      <c r="AD50" s="48">
        <v>5.3940000000000001</v>
      </c>
    </row>
    <row r="51" spans="1:30" x14ac:dyDescent="0.25">
      <c r="A51" s="124" t="s">
        <v>142</v>
      </c>
      <c r="B51" s="62" t="s">
        <v>35</v>
      </c>
      <c r="C51" s="72">
        <v>4</v>
      </c>
      <c r="D51" s="72">
        <v>4.5</v>
      </c>
      <c r="E51" s="69">
        <v>-0.434</v>
      </c>
      <c r="F51" s="70">
        <v>0.66400000000000003</v>
      </c>
      <c r="I51" s="124" t="s">
        <v>142</v>
      </c>
      <c r="J51" s="62" t="s">
        <v>36</v>
      </c>
      <c r="K51" s="72">
        <v>5.5</v>
      </c>
      <c r="L51" s="72">
        <v>6.5</v>
      </c>
      <c r="M51" s="15">
        <v>-1.3440000000000001</v>
      </c>
      <c r="N51" s="46">
        <v>0.17899999999999999</v>
      </c>
      <c r="Q51" s="125"/>
      <c r="R51" s="64" t="s">
        <v>100</v>
      </c>
      <c r="S51" s="71">
        <v>4</v>
      </c>
      <c r="T51" s="71">
        <v>4</v>
      </c>
      <c r="U51" s="20">
        <v>-3.5999999999999997E-2</v>
      </c>
      <c r="V51" s="48">
        <v>0.97199999999999998</v>
      </c>
      <c r="Y51" s="125"/>
      <c r="Z51" s="18" t="s">
        <v>45</v>
      </c>
      <c r="AA51" s="20">
        <v>-0.19400000000000001</v>
      </c>
      <c r="AB51" s="20">
        <v>1</v>
      </c>
      <c r="AC51" s="20">
        <v>-1.591</v>
      </c>
      <c r="AD51" s="48">
        <v>1.202</v>
      </c>
    </row>
    <row r="52" spans="1:30" x14ac:dyDescent="0.25">
      <c r="A52" s="125"/>
      <c r="B52" s="64" t="s">
        <v>51</v>
      </c>
      <c r="C52" s="71">
        <v>3.5</v>
      </c>
      <c r="D52" s="72">
        <v>4.5</v>
      </c>
      <c r="E52" s="20">
        <v>-0.23899999999999999</v>
      </c>
      <c r="F52" s="48">
        <v>0.81100000000000005</v>
      </c>
      <c r="I52" s="125"/>
      <c r="J52" s="64" t="s">
        <v>52</v>
      </c>
      <c r="K52" s="71">
        <v>6</v>
      </c>
      <c r="L52" s="72">
        <v>6.5</v>
      </c>
      <c r="M52" s="20">
        <v>0</v>
      </c>
      <c r="N52" s="48">
        <v>1</v>
      </c>
      <c r="Q52" s="125"/>
      <c r="R52" s="64" t="s">
        <v>105</v>
      </c>
      <c r="S52" s="71">
        <v>1</v>
      </c>
      <c r="T52" s="71">
        <v>4</v>
      </c>
      <c r="U52" s="20">
        <v>-3.53</v>
      </c>
      <c r="V52" s="48" t="s">
        <v>48</v>
      </c>
      <c r="Y52" s="125"/>
      <c r="Z52" s="18" t="s">
        <v>50</v>
      </c>
      <c r="AA52" s="20">
        <v>-2.125</v>
      </c>
      <c r="AB52" s="20" t="s">
        <v>48</v>
      </c>
      <c r="AC52" s="20">
        <v>-3.323</v>
      </c>
      <c r="AD52" s="48">
        <v>-0.92700000000000005</v>
      </c>
    </row>
    <row r="53" spans="1:30" x14ac:dyDescent="0.25">
      <c r="A53" s="125"/>
      <c r="B53" s="64" t="s">
        <v>67</v>
      </c>
      <c r="C53" s="71">
        <v>3.5</v>
      </c>
      <c r="D53" s="72">
        <v>4.5</v>
      </c>
      <c r="E53" s="20">
        <v>-0.255</v>
      </c>
      <c r="F53" s="48">
        <v>0.79900000000000004</v>
      </c>
      <c r="I53" s="125"/>
      <c r="J53" s="64" t="s">
        <v>68</v>
      </c>
      <c r="K53" s="71">
        <v>6</v>
      </c>
      <c r="L53" s="72">
        <v>6.5</v>
      </c>
      <c r="M53" s="20">
        <v>-1.0580000000000001</v>
      </c>
      <c r="N53" s="48">
        <v>0.28999999999999998</v>
      </c>
      <c r="Q53" s="125"/>
      <c r="R53" s="64" t="s">
        <v>152</v>
      </c>
      <c r="S53" s="71">
        <v>5</v>
      </c>
      <c r="T53" s="71">
        <v>3.5</v>
      </c>
      <c r="U53" s="20">
        <v>-3.2189999999999999</v>
      </c>
      <c r="V53" s="48">
        <v>1E-3</v>
      </c>
      <c r="Y53" s="125"/>
      <c r="Z53" s="18" t="s">
        <v>54</v>
      </c>
      <c r="AA53" s="20">
        <v>2.444</v>
      </c>
      <c r="AB53" s="20" t="s">
        <v>48</v>
      </c>
      <c r="AC53" s="20">
        <v>1.105</v>
      </c>
      <c r="AD53" s="48">
        <v>3.7839999999999998</v>
      </c>
    </row>
    <row r="54" spans="1:30" x14ac:dyDescent="0.25">
      <c r="A54" s="125"/>
      <c r="B54" s="64" t="s">
        <v>79</v>
      </c>
      <c r="C54" s="71">
        <v>1</v>
      </c>
      <c r="D54" s="72">
        <v>4.5</v>
      </c>
      <c r="E54" s="20">
        <v>-3.5009999999999999</v>
      </c>
      <c r="F54" s="48" t="s">
        <v>48</v>
      </c>
      <c r="I54" s="125"/>
      <c r="J54" s="64" t="s">
        <v>80</v>
      </c>
      <c r="K54" s="71">
        <v>1</v>
      </c>
      <c r="L54" s="72">
        <v>6.5</v>
      </c>
      <c r="M54" s="20">
        <v>-3.6720000000000002</v>
      </c>
      <c r="N54" s="48" t="s">
        <v>48</v>
      </c>
      <c r="Q54" s="125"/>
      <c r="R54" s="64" t="s">
        <v>95</v>
      </c>
      <c r="S54" s="71">
        <v>5</v>
      </c>
      <c r="T54" s="71">
        <v>3.5</v>
      </c>
      <c r="U54" s="20">
        <v>-2.41</v>
      </c>
      <c r="V54" s="48">
        <v>1.6E-2</v>
      </c>
      <c r="Y54" s="125"/>
      <c r="Z54" s="18" t="s">
        <v>58</v>
      </c>
      <c r="AA54" s="20">
        <v>-2.6389999999999998</v>
      </c>
      <c r="AB54" s="20" t="s">
        <v>48</v>
      </c>
      <c r="AC54" s="20">
        <v>-4.1859999999999999</v>
      </c>
      <c r="AD54" s="48">
        <v>-1.0920000000000001</v>
      </c>
    </row>
    <row r="55" spans="1:30" x14ac:dyDescent="0.25">
      <c r="A55" s="125"/>
      <c r="B55" s="64" t="s">
        <v>55</v>
      </c>
      <c r="C55" s="71">
        <v>3.5</v>
      </c>
      <c r="D55" s="71">
        <v>4</v>
      </c>
      <c r="E55" s="20">
        <v>-0.432</v>
      </c>
      <c r="F55" s="48">
        <v>0.66600000000000004</v>
      </c>
      <c r="I55" s="125"/>
      <c r="J55" s="64" t="s">
        <v>56</v>
      </c>
      <c r="K55" s="71">
        <v>6</v>
      </c>
      <c r="L55" s="71">
        <v>5.5</v>
      </c>
      <c r="M55" s="20">
        <v>-1.417</v>
      </c>
      <c r="N55" s="48">
        <v>0.156</v>
      </c>
      <c r="Q55" s="125"/>
      <c r="R55" s="64" t="s">
        <v>101</v>
      </c>
      <c r="S55" s="71">
        <v>4</v>
      </c>
      <c r="T55" s="71">
        <v>3.5</v>
      </c>
      <c r="U55" s="20">
        <v>-2.3860000000000001</v>
      </c>
      <c r="V55" s="48">
        <v>1.7000000000000001E-2</v>
      </c>
      <c r="Y55" s="125"/>
      <c r="Z55" s="18" t="s">
        <v>62</v>
      </c>
      <c r="AA55" s="20">
        <v>-4.569</v>
      </c>
      <c r="AB55" s="20" t="s">
        <v>48</v>
      </c>
      <c r="AC55" s="20">
        <v>-5.3940000000000001</v>
      </c>
      <c r="AD55" s="48">
        <v>-3.7450000000000001</v>
      </c>
    </row>
    <row r="56" spans="1:30" ht="15.75" thickBot="1" x14ac:dyDescent="0.3">
      <c r="A56" s="125"/>
      <c r="B56" s="64" t="s">
        <v>70</v>
      </c>
      <c r="C56" s="71">
        <v>3.5</v>
      </c>
      <c r="D56" s="71">
        <v>4</v>
      </c>
      <c r="E56" s="20">
        <v>-0.54</v>
      </c>
      <c r="F56" s="48">
        <v>0.58899999999999997</v>
      </c>
      <c r="I56" s="125"/>
      <c r="J56" s="64" t="s">
        <v>71</v>
      </c>
      <c r="K56" s="71">
        <v>6</v>
      </c>
      <c r="L56" s="71">
        <v>5.5</v>
      </c>
      <c r="M56" s="20">
        <v>-1.1000000000000001</v>
      </c>
      <c r="N56" s="48">
        <v>0.27100000000000002</v>
      </c>
      <c r="Q56" s="125"/>
      <c r="R56" s="64" t="s">
        <v>106</v>
      </c>
      <c r="S56" s="71">
        <v>1</v>
      </c>
      <c r="T56" s="71">
        <v>3.5</v>
      </c>
      <c r="U56" s="20">
        <v>-3.2050000000000001</v>
      </c>
      <c r="V56" s="48">
        <v>1E-3</v>
      </c>
      <c r="Y56" s="126"/>
      <c r="Z56" s="23" t="s">
        <v>66</v>
      </c>
      <c r="AA56" s="25">
        <v>-2.444</v>
      </c>
      <c r="AB56" s="25" t="s">
        <v>48</v>
      </c>
      <c r="AC56" s="25">
        <v>-3.7839999999999998</v>
      </c>
      <c r="AD56" s="50">
        <v>-1.105</v>
      </c>
    </row>
    <row r="57" spans="1:30" x14ac:dyDescent="0.25">
      <c r="A57" s="125"/>
      <c r="B57" s="64" t="s">
        <v>82</v>
      </c>
      <c r="C57" s="71">
        <v>1</v>
      </c>
      <c r="D57" s="71">
        <v>4</v>
      </c>
      <c r="E57" s="20">
        <v>-2.9020000000000001</v>
      </c>
      <c r="F57" s="48">
        <v>4.0000000000000001E-3</v>
      </c>
      <c r="I57" s="125"/>
      <c r="J57" s="64" t="s">
        <v>83</v>
      </c>
      <c r="K57" s="71">
        <v>1</v>
      </c>
      <c r="L57" s="71">
        <v>5.5</v>
      </c>
      <c r="M57" s="20">
        <v>-3.5990000000000002</v>
      </c>
      <c r="N57" s="48" t="s">
        <v>48</v>
      </c>
      <c r="Q57" s="125"/>
      <c r="R57" s="64" t="s">
        <v>96</v>
      </c>
      <c r="S57" s="71">
        <v>5</v>
      </c>
      <c r="T57" s="71">
        <v>5</v>
      </c>
      <c r="U57" s="20">
        <v>-0.74099999999999999</v>
      </c>
      <c r="V57" s="48">
        <v>0.45800000000000002</v>
      </c>
      <c r="Y57" s="124" t="s">
        <v>142</v>
      </c>
      <c r="Z57" s="13" t="s">
        <v>23</v>
      </c>
      <c r="AA57" s="15">
        <v>-1.667</v>
      </c>
      <c r="AB57" s="15" t="s">
        <v>48</v>
      </c>
      <c r="AC57" s="15">
        <v>-2.69</v>
      </c>
      <c r="AD57" s="46">
        <v>-0.64300000000000002</v>
      </c>
    </row>
    <row r="58" spans="1:30" x14ac:dyDescent="0.25">
      <c r="A58" s="125"/>
      <c r="B58" s="64" t="s">
        <v>73</v>
      </c>
      <c r="C58" s="71">
        <v>3.5</v>
      </c>
      <c r="D58" s="71">
        <v>3.5</v>
      </c>
      <c r="E58" s="20">
        <v>-0.47</v>
      </c>
      <c r="F58" s="48">
        <v>0.63900000000000001</v>
      </c>
      <c r="I58" s="125"/>
      <c r="J58" s="64" t="s">
        <v>74</v>
      </c>
      <c r="K58" s="71">
        <v>6</v>
      </c>
      <c r="L58" s="71">
        <v>6</v>
      </c>
      <c r="M58" s="20">
        <v>-0.99199999999999999</v>
      </c>
      <c r="N58" s="48">
        <v>0.32100000000000001</v>
      </c>
      <c r="Q58" s="125"/>
      <c r="R58" s="64" t="s">
        <v>102</v>
      </c>
      <c r="S58" s="71">
        <v>4</v>
      </c>
      <c r="T58" s="71">
        <v>5</v>
      </c>
      <c r="U58" s="20">
        <v>-1.3759999999999999</v>
      </c>
      <c r="V58" s="48">
        <v>0.16900000000000001</v>
      </c>
      <c r="Y58" s="125"/>
      <c r="Z58" s="18" t="s">
        <v>27</v>
      </c>
      <c r="AA58" s="20">
        <v>0.35199999999999998</v>
      </c>
      <c r="AB58" s="20">
        <v>1</v>
      </c>
      <c r="AC58" s="20">
        <v>-1.0289999999999999</v>
      </c>
      <c r="AD58" s="48">
        <v>1.7330000000000001</v>
      </c>
    </row>
    <row r="59" spans="1:30" x14ac:dyDescent="0.25">
      <c r="A59" s="125"/>
      <c r="B59" s="64" t="s">
        <v>85</v>
      </c>
      <c r="C59" s="71">
        <v>1</v>
      </c>
      <c r="D59" s="71">
        <v>3.5</v>
      </c>
      <c r="E59" s="20">
        <v>-3.0179999999999998</v>
      </c>
      <c r="F59" s="48">
        <v>3.0000000000000001E-3</v>
      </c>
      <c r="I59" s="125"/>
      <c r="J59" s="64" t="s">
        <v>86</v>
      </c>
      <c r="K59" s="71">
        <v>1</v>
      </c>
      <c r="L59" s="71">
        <v>6</v>
      </c>
      <c r="M59" s="20">
        <v>-3.66</v>
      </c>
      <c r="N59" s="48" t="s">
        <v>48</v>
      </c>
      <c r="Q59" s="125"/>
      <c r="R59" s="64" t="s">
        <v>86</v>
      </c>
      <c r="S59" s="71">
        <v>1</v>
      </c>
      <c r="T59" s="71">
        <v>5</v>
      </c>
      <c r="U59" s="20">
        <v>-3.6480000000000001</v>
      </c>
      <c r="V59" s="48" t="s">
        <v>48</v>
      </c>
      <c r="Y59" s="125"/>
      <c r="Z59" s="18" t="s">
        <v>30</v>
      </c>
      <c r="AA59" s="20">
        <v>2.694</v>
      </c>
      <c r="AB59" s="20" t="s">
        <v>48</v>
      </c>
      <c r="AC59" s="20">
        <v>1.024</v>
      </c>
      <c r="AD59" s="48">
        <v>4.3650000000000002</v>
      </c>
    </row>
    <row r="60" spans="1:30" ht="15.75" thickBot="1" x14ac:dyDescent="0.3">
      <c r="A60" s="126"/>
      <c r="B60" s="94" t="s">
        <v>87</v>
      </c>
      <c r="C60" s="95">
        <v>1</v>
      </c>
      <c r="D60" s="95">
        <v>3.5</v>
      </c>
      <c r="E60" s="25">
        <v>-2.6259999999999999</v>
      </c>
      <c r="F60" s="50">
        <v>8.9999999999999993E-3</v>
      </c>
      <c r="I60" s="126"/>
      <c r="J60" s="94" t="s">
        <v>88</v>
      </c>
      <c r="K60" s="95">
        <v>1</v>
      </c>
      <c r="L60" s="95">
        <v>6</v>
      </c>
      <c r="M60" s="25">
        <v>-3.649</v>
      </c>
      <c r="N60" s="50" t="s">
        <v>48</v>
      </c>
      <c r="Q60" s="125"/>
      <c r="R60" s="64" t="s">
        <v>103</v>
      </c>
      <c r="S60" s="71">
        <v>4</v>
      </c>
      <c r="T60" s="71">
        <v>5</v>
      </c>
      <c r="U60" s="20">
        <v>-0.96</v>
      </c>
      <c r="V60" s="48">
        <v>0.33700000000000002</v>
      </c>
      <c r="Y60" s="125"/>
      <c r="Z60" s="18" t="s">
        <v>34</v>
      </c>
      <c r="AA60" s="20">
        <v>1.667</v>
      </c>
      <c r="AB60" s="20" t="s">
        <v>48</v>
      </c>
      <c r="AC60" s="20">
        <v>0.64300000000000002</v>
      </c>
      <c r="AD60" s="48">
        <v>2.69</v>
      </c>
    </row>
    <row r="61" spans="1:30" x14ac:dyDescent="0.25">
      <c r="A61" s="124" t="s">
        <v>143</v>
      </c>
      <c r="B61" s="62" t="s">
        <v>35</v>
      </c>
      <c r="C61" s="72">
        <v>4</v>
      </c>
      <c r="D61" s="72">
        <v>4.5</v>
      </c>
      <c r="E61" s="69">
        <v>-0.11899999999999999</v>
      </c>
      <c r="F61" s="70">
        <v>0.90500000000000003</v>
      </c>
      <c r="I61" s="124" t="s">
        <v>143</v>
      </c>
      <c r="J61" s="62" t="s">
        <v>36</v>
      </c>
      <c r="K61" s="72">
        <v>5.5</v>
      </c>
      <c r="L61" s="72">
        <v>6</v>
      </c>
      <c r="M61" s="15">
        <v>-0.32</v>
      </c>
      <c r="N61" s="46">
        <v>0.749</v>
      </c>
      <c r="Q61" s="125"/>
      <c r="R61" s="64" t="s">
        <v>107</v>
      </c>
      <c r="S61" s="71">
        <v>1</v>
      </c>
      <c r="T61" s="71">
        <v>5</v>
      </c>
      <c r="U61" s="20">
        <v>-3.742</v>
      </c>
      <c r="V61" s="48" t="s">
        <v>48</v>
      </c>
      <c r="Y61" s="125"/>
      <c r="Z61" s="18" t="s">
        <v>38</v>
      </c>
      <c r="AA61" s="20">
        <v>2.0179999999999998</v>
      </c>
      <c r="AB61" s="20" t="s">
        <v>48</v>
      </c>
      <c r="AC61" s="20">
        <v>0.83799999999999997</v>
      </c>
      <c r="AD61" s="48">
        <v>3.198</v>
      </c>
    </row>
    <row r="62" spans="1:30" ht="15.75" thickBot="1" x14ac:dyDescent="0.3">
      <c r="A62" s="125"/>
      <c r="B62" s="64" t="s">
        <v>51</v>
      </c>
      <c r="C62" s="71">
        <v>3</v>
      </c>
      <c r="D62" s="72">
        <v>4.5</v>
      </c>
      <c r="E62" s="20">
        <v>-0.183</v>
      </c>
      <c r="F62" s="48">
        <v>0.85499999999999998</v>
      </c>
      <c r="I62" s="125"/>
      <c r="J62" s="64" t="s">
        <v>52</v>
      </c>
      <c r="K62" s="71">
        <v>6</v>
      </c>
      <c r="L62" s="72">
        <v>6</v>
      </c>
      <c r="M62" s="20">
        <v>-1.897</v>
      </c>
      <c r="N62" s="48">
        <v>5.8000000000000003E-2</v>
      </c>
      <c r="Q62" s="126"/>
      <c r="R62" s="94" t="s">
        <v>108</v>
      </c>
      <c r="S62" s="95">
        <v>1</v>
      </c>
      <c r="T62" s="95">
        <v>4</v>
      </c>
      <c r="U62" s="25">
        <v>-3.7389999999999999</v>
      </c>
      <c r="V62" s="50" t="s">
        <v>48</v>
      </c>
      <c r="Y62" s="125"/>
      <c r="Z62" s="18" t="s">
        <v>41</v>
      </c>
      <c r="AA62" s="20">
        <v>4.3609999999999998</v>
      </c>
      <c r="AB62" s="20" t="s">
        <v>48</v>
      </c>
      <c r="AC62" s="20">
        <v>3.2679999999999998</v>
      </c>
      <c r="AD62" s="48">
        <v>5.4539999999999997</v>
      </c>
    </row>
    <row r="63" spans="1:30" x14ac:dyDescent="0.25">
      <c r="A63" s="125"/>
      <c r="B63" s="64" t="s">
        <v>67</v>
      </c>
      <c r="C63" s="71">
        <v>3</v>
      </c>
      <c r="D63" s="72">
        <v>4.5</v>
      </c>
      <c r="E63" s="20">
        <v>-0.35899999999999999</v>
      </c>
      <c r="F63" s="48">
        <v>0.72</v>
      </c>
      <c r="I63" s="125"/>
      <c r="J63" s="64" t="s">
        <v>68</v>
      </c>
      <c r="K63" s="71">
        <v>5</v>
      </c>
      <c r="L63" s="72">
        <v>6</v>
      </c>
      <c r="M63" s="20">
        <v>-0.67200000000000004</v>
      </c>
      <c r="N63" s="48">
        <v>0.501</v>
      </c>
      <c r="Q63" s="124" t="s">
        <v>141</v>
      </c>
      <c r="R63" s="67" t="s">
        <v>44</v>
      </c>
      <c r="S63" s="68">
        <v>4</v>
      </c>
      <c r="T63" s="68">
        <v>4</v>
      </c>
      <c r="U63" s="69">
        <v>-0.91700000000000004</v>
      </c>
      <c r="V63" s="70">
        <v>0.35899999999999999</v>
      </c>
      <c r="Y63" s="125"/>
      <c r="Z63" s="18" t="s">
        <v>45</v>
      </c>
      <c r="AA63" s="20">
        <v>-0.35199999999999998</v>
      </c>
      <c r="AB63" s="20">
        <v>1</v>
      </c>
      <c r="AC63" s="20">
        <v>-1.7330000000000001</v>
      </c>
      <c r="AD63" s="48">
        <v>1.0289999999999999</v>
      </c>
    </row>
    <row r="64" spans="1:30" x14ac:dyDescent="0.25">
      <c r="A64" s="125"/>
      <c r="B64" s="64" t="s">
        <v>79</v>
      </c>
      <c r="C64" s="71">
        <v>1</v>
      </c>
      <c r="D64" s="72">
        <v>4.5</v>
      </c>
      <c r="E64" s="20">
        <v>-3.3519999999999999</v>
      </c>
      <c r="F64" s="48" t="s">
        <v>48</v>
      </c>
      <c r="I64" s="125"/>
      <c r="J64" s="64" t="s">
        <v>80</v>
      </c>
      <c r="K64" s="71">
        <v>1</v>
      </c>
      <c r="L64" s="72">
        <v>6</v>
      </c>
      <c r="M64" s="20">
        <v>-3.7440000000000002</v>
      </c>
      <c r="N64" s="48" t="s">
        <v>48</v>
      </c>
      <c r="Q64" s="125"/>
      <c r="R64" s="64" t="s">
        <v>69</v>
      </c>
      <c r="S64" s="71">
        <v>3</v>
      </c>
      <c r="T64" s="71">
        <v>4</v>
      </c>
      <c r="U64" s="20">
        <v>-0.189</v>
      </c>
      <c r="V64" s="48">
        <v>0.85</v>
      </c>
      <c r="Y64" s="125"/>
      <c r="Z64" s="18" t="s">
        <v>50</v>
      </c>
      <c r="AA64" s="20">
        <v>-2.0179999999999998</v>
      </c>
      <c r="AB64" s="20" t="s">
        <v>48</v>
      </c>
      <c r="AC64" s="20">
        <v>-3.198</v>
      </c>
      <c r="AD64" s="48">
        <v>-0.83799999999999997</v>
      </c>
    </row>
    <row r="65" spans="1:30" x14ac:dyDescent="0.25">
      <c r="A65" s="125"/>
      <c r="B65" s="64" t="s">
        <v>55</v>
      </c>
      <c r="C65" s="71">
        <v>3</v>
      </c>
      <c r="D65" s="71">
        <v>4</v>
      </c>
      <c r="E65" s="20">
        <v>-0.78900000000000003</v>
      </c>
      <c r="F65" s="48">
        <v>0.43</v>
      </c>
      <c r="I65" s="125"/>
      <c r="J65" s="64" t="s">
        <v>56</v>
      </c>
      <c r="K65" s="71">
        <v>6</v>
      </c>
      <c r="L65" s="71">
        <v>5.5</v>
      </c>
      <c r="M65" s="20">
        <v>-1.6559999999999999</v>
      </c>
      <c r="N65" s="48">
        <v>9.8000000000000004E-2</v>
      </c>
      <c r="Q65" s="125"/>
      <c r="R65" s="64" t="s">
        <v>52</v>
      </c>
      <c r="S65" s="71">
        <v>4.5</v>
      </c>
      <c r="T65" s="71">
        <v>4</v>
      </c>
      <c r="U65" s="20">
        <v>-1.425</v>
      </c>
      <c r="V65" s="48">
        <v>0.154</v>
      </c>
      <c r="Y65" s="125"/>
      <c r="Z65" s="18" t="s">
        <v>54</v>
      </c>
      <c r="AA65" s="20">
        <v>2.343</v>
      </c>
      <c r="AB65" s="20">
        <v>1E-3</v>
      </c>
      <c r="AC65" s="20">
        <v>0.86599999999999999</v>
      </c>
      <c r="AD65" s="48">
        <v>3.819</v>
      </c>
    </row>
    <row r="66" spans="1:30" x14ac:dyDescent="0.25">
      <c r="A66" s="125"/>
      <c r="B66" s="64" t="s">
        <v>70</v>
      </c>
      <c r="C66" s="71">
        <v>3</v>
      </c>
      <c r="D66" s="71">
        <v>4</v>
      </c>
      <c r="E66" s="20">
        <v>-0.58599999999999997</v>
      </c>
      <c r="F66" s="48">
        <v>0.55800000000000005</v>
      </c>
      <c r="I66" s="125"/>
      <c r="J66" s="64" t="s">
        <v>71</v>
      </c>
      <c r="K66" s="71">
        <v>5</v>
      </c>
      <c r="L66" s="71">
        <v>5.5</v>
      </c>
      <c r="M66" s="20">
        <v>-0.45400000000000001</v>
      </c>
      <c r="N66" s="48">
        <v>0.65</v>
      </c>
      <c r="Q66" s="125"/>
      <c r="R66" s="64" t="s">
        <v>93</v>
      </c>
      <c r="S66" s="71">
        <v>3</v>
      </c>
      <c r="T66" s="71">
        <v>4</v>
      </c>
      <c r="U66" s="20">
        <v>-1.204</v>
      </c>
      <c r="V66" s="48">
        <v>0.22900000000000001</v>
      </c>
      <c r="Y66" s="125"/>
      <c r="Z66" s="18" t="s">
        <v>58</v>
      </c>
      <c r="AA66" s="20">
        <v>-2.694</v>
      </c>
      <c r="AB66" s="20" t="s">
        <v>48</v>
      </c>
      <c r="AC66" s="20">
        <v>-4.3650000000000002</v>
      </c>
      <c r="AD66" s="48">
        <v>-1.024</v>
      </c>
    </row>
    <row r="67" spans="1:30" x14ac:dyDescent="0.25">
      <c r="A67" s="125"/>
      <c r="B67" s="64" t="s">
        <v>82</v>
      </c>
      <c r="C67" s="71">
        <v>1</v>
      </c>
      <c r="D67" s="71">
        <v>4</v>
      </c>
      <c r="E67" s="20">
        <v>-2.6869999999999998</v>
      </c>
      <c r="F67" s="48">
        <v>7.0000000000000001E-3</v>
      </c>
      <c r="I67" s="125"/>
      <c r="J67" s="64" t="s">
        <v>83</v>
      </c>
      <c r="K67" s="71">
        <v>1</v>
      </c>
      <c r="L67" s="71">
        <v>5.5</v>
      </c>
      <c r="M67" s="20">
        <v>-3.6429999999999998</v>
      </c>
      <c r="N67" s="48" t="s">
        <v>48</v>
      </c>
      <c r="Q67" s="125"/>
      <c r="R67" s="64" t="s">
        <v>99</v>
      </c>
      <c r="S67" s="71">
        <v>3.5</v>
      </c>
      <c r="T67" s="71">
        <v>4</v>
      </c>
      <c r="U67" s="20">
        <v>-0.63</v>
      </c>
      <c r="V67" s="48">
        <v>0.52900000000000003</v>
      </c>
      <c r="Y67" s="125"/>
      <c r="Z67" s="18" t="s">
        <v>62</v>
      </c>
      <c r="AA67" s="20">
        <v>-4.3609999999999998</v>
      </c>
      <c r="AB67" s="20" t="s">
        <v>48</v>
      </c>
      <c r="AC67" s="20">
        <v>-5.4539999999999997</v>
      </c>
      <c r="AD67" s="48">
        <v>-3.2679999999999998</v>
      </c>
    </row>
    <row r="68" spans="1:30" ht="15.75" thickBot="1" x14ac:dyDescent="0.3">
      <c r="A68" s="125"/>
      <c r="B68" s="64" t="s">
        <v>73</v>
      </c>
      <c r="C68" s="71">
        <v>3</v>
      </c>
      <c r="D68" s="71">
        <v>3</v>
      </c>
      <c r="E68" s="20">
        <v>-0.121</v>
      </c>
      <c r="F68" s="48">
        <v>0.90400000000000003</v>
      </c>
      <c r="I68" s="125"/>
      <c r="J68" s="64" t="s">
        <v>74</v>
      </c>
      <c r="K68" s="71">
        <v>5</v>
      </c>
      <c r="L68" s="71">
        <v>6</v>
      </c>
      <c r="M68" s="20">
        <v>-1.3740000000000001</v>
      </c>
      <c r="N68" s="48">
        <v>0.17</v>
      </c>
      <c r="Q68" s="125"/>
      <c r="R68" s="64" t="s">
        <v>80</v>
      </c>
      <c r="S68" s="71">
        <v>1</v>
      </c>
      <c r="T68" s="71">
        <v>4</v>
      </c>
      <c r="U68" s="20">
        <v>-3.1110000000000002</v>
      </c>
      <c r="V68" s="48">
        <v>2E-3</v>
      </c>
      <c r="Y68" s="126"/>
      <c r="Z68" s="23" t="s">
        <v>66</v>
      </c>
      <c r="AA68" s="25">
        <v>-2.343</v>
      </c>
      <c r="AB68" s="25">
        <v>1E-3</v>
      </c>
      <c r="AC68" s="25">
        <v>-3.819</v>
      </c>
      <c r="AD68" s="50">
        <v>-0.86599999999999999</v>
      </c>
    </row>
    <row r="69" spans="1:30" x14ac:dyDescent="0.25">
      <c r="A69" s="125"/>
      <c r="B69" s="64" t="s">
        <v>85</v>
      </c>
      <c r="C69" s="71">
        <v>1</v>
      </c>
      <c r="D69" s="71">
        <v>3</v>
      </c>
      <c r="E69" s="20">
        <v>-2.7970000000000002</v>
      </c>
      <c r="F69" s="48">
        <v>5.0000000000000001E-3</v>
      </c>
      <c r="I69" s="125"/>
      <c r="J69" s="64" t="s">
        <v>86</v>
      </c>
      <c r="K69" s="71">
        <v>1</v>
      </c>
      <c r="L69" s="71">
        <v>6</v>
      </c>
      <c r="M69" s="20">
        <v>-3.76</v>
      </c>
      <c r="N69" s="48" t="s">
        <v>48</v>
      </c>
      <c r="Q69" s="125"/>
      <c r="R69" s="64" t="s">
        <v>72</v>
      </c>
      <c r="S69" s="71">
        <v>3</v>
      </c>
      <c r="T69" s="71">
        <v>4</v>
      </c>
      <c r="U69" s="20">
        <v>-0.72</v>
      </c>
      <c r="V69" s="48">
        <v>0.47199999999999998</v>
      </c>
      <c r="Y69" s="124" t="s">
        <v>143</v>
      </c>
      <c r="Z69" s="13" t="s">
        <v>23</v>
      </c>
      <c r="AA69" s="15">
        <v>-2.028</v>
      </c>
      <c r="AB69" s="15" t="s">
        <v>48</v>
      </c>
      <c r="AC69" s="15">
        <v>-3.044</v>
      </c>
      <c r="AD69" s="46">
        <v>-1.012</v>
      </c>
    </row>
    <row r="70" spans="1:30" ht="15.75" thickBot="1" x14ac:dyDescent="0.3">
      <c r="A70" s="126"/>
      <c r="B70" s="94" t="s">
        <v>87</v>
      </c>
      <c r="C70" s="95">
        <v>1</v>
      </c>
      <c r="D70" s="95">
        <v>3</v>
      </c>
      <c r="E70" s="25">
        <v>-2.56</v>
      </c>
      <c r="F70" s="50">
        <v>0.01</v>
      </c>
      <c r="I70" s="126"/>
      <c r="J70" s="94" t="s">
        <v>88</v>
      </c>
      <c r="K70" s="95">
        <v>1</v>
      </c>
      <c r="L70" s="95">
        <v>5</v>
      </c>
      <c r="M70" s="25">
        <v>-3.7530000000000001</v>
      </c>
      <c r="N70" s="50" t="s">
        <v>48</v>
      </c>
      <c r="Q70" s="125"/>
      <c r="R70" s="64" t="s">
        <v>89</v>
      </c>
      <c r="S70" s="71">
        <v>4.5</v>
      </c>
      <c r="T70" s="71">
        <v>4</v>
      </c>
      <c r="U70" s="20">
        <v>-0.18099999999999999</v>
      </c>
      <c r="V70" s="48">
        <v>0.85599999999999998</v>
      </c>
      <c r="Y70" s="125"/>
      <c r="Z70" s="18" t="s">
        <v>27</v>
      </c>
      <c r="AA70" s="20">
        <v>0.315</v>
      </c>
      <c r="AB70" s="20">
        <v>1</v>
      </c>
      <c r="AC70" s="20">
        <v>-1.0780000000000001</v>
      </c>
      <c r="AD70" s="48">
        <v>1.708</v>
      </c>
    </row>
    <row r="71" spans="1:30" x14ac:dyDescent="0.25">
      <c r="A71" s="124" t="s">
        <v>144</v>
      </c>
      <c r="B71" s="62" t="s">
        <v>35</v>
      </c>
      <c r="C71" s="72">
        <v>4</v>
      </c>
      <c r="D71" s="72">
        <v>4.5</v>
      </c>
      <c r="E71" s="69">
        <v>0</v>
      </c>
      <c r="F71" s="70">
        <v>1</v>
      </c>
      <c r="I71" s="124" t="s">
        <v>144</v>
      </c>
      <c r="J71" s="62" t="s">
        <v>36</v>
      </c>
      <c r="K71" s="72">
        <v>6</v>
      </c>
      <c r="L71" s="72">
        <v>6</v>
      </c>
      <c r="M71" s="15">
        <v>-0.31900000000000001</v>
      </c>
      <c r="N71" s="46">
        <v>0.749</v>
      </c>
      <c r="Q71" s="125"/>
      <c r="R71" s="64" t="s">
        <v>94</v>
      </c>
      <c r="S71" s="71">
        <v>3</v>
      </c>
      <c r="T71" s="71">
        <v>4</v>
      </c>
      <c r="U71" s="20">
        <v>-0.79</v>
      </c>
      <c r="V71" s="48">
        <v>0.43</v>
      </c>
      <c r="Y71" s="125"/>
      <c r="Z71" s="18" t="s">
        <v>30</v>
      </c>
      <c r="AA71" s="20">
        <v>2.222</v>
      </c>
      <c r="AB71" s="20">
        <v>3.0000000000000001E-3</v>
      </c>
      <c r="AC71" s="20">
        <v>0.66400000000000003</v>
      </c>
      <c r="AD71" s="48">
        <v>3.7810000000000001</v>
      </c>
    </row>
    <row r="72" spans="1:30" x14ac:dyDescent="0.25">
      <c r="A72" s="125"/>
      <c r="B72" s="64" t="s">
        <v>51</v>
      </c>
      <c r="C72" s="71">
        <v>4</v>
      </c>
      <c r="D72" s="72">
        <v>4.5</v>
      </c>
      <c r="E72" s="20">
        <v>-0.155</v>
      </c>
      <c r="F72" s="48">
        <v>0.877</v>
      </c>
      <c r="I72" s="125"/>
      <c r="J72" s="64" t="s">
        <v>52</v>
      </c>
      <c r="K72" s="71">
        <v>7</v>
      </c>
      <c r="L72" s="72">
        <v>6</v>
      </c>
      <c r="M72" s="20">
        <v>-2.1240000000000001</v>
      </c>
      <c r="N72" s="48">
        <v>3.4000000000000002E-2</v>
      </c>
      <c r="Q72" s="125"/>
      <c r="R72" s="64" t="s">
        <v>100</v>
      </c>
      <c r="S72" s="71">
        <v>3.5</v>
      </c>
      <c r="T72" s="71">
        <v>4</v>
      </c>
      <c r="U72" s="20">
        <v>-9.0999999999999998E-2</v>
      </c>
      <c r="V72" s="48">
        <v>0.92800000000000005</v>
      </c>
      <c r="Y72" s="125"/>
      <c r="Z72" s="18" t="s">
        <v>34</v>
      </c>
      <c r="AA72" s="20">
        <v>2.028</v>
      </c>
      <c r="AB72" s="20" t="s">
        <v>48</v>
      </c>
      <c r="AC72" s="20">
        <v>1.012</v>
      </c>
      <c r="AD72" s="48">
        <v>3.044</v>
      </c>
    </row>
    <row r="73" spans="1:30" x14ac:dyDescent="0.25">
      <c r="A73" s="125"/>
      <c r="B73" s="64" t="s">
        <v>67</v>
      </c>
      <c r="C73" s="71">
        <v>4</v>
      </c>
      <c r="D73" s="72">
        <v>4.5</v>
      </c>
      <c r="E73" s="20">
        <v>-0.39800000000000002</v>
      </c>
      <c r="F73" s="48">
        <v>0.69</v>
      </c>
      <c r="I73" s="125"/>
      <c r="J73" s="64" t="s">
        <v>68</v>
      </c>
      <c r="K73" s="71">
        <v>5.5</v>
      </c>
      <c r="L73" s="72">
        <v>6</v>
      </c>
      <c r="M73" s="20">
        <v>-0.23</v>
      </c>
      <c r="N73" s="48">
        <v>0.81799999999999995</v>
      </c>
      <c r="Q73" s="125"/>
      <c r="R73" s="64" t="s">
        <v>105</v>
      </c>
      <c r="S73" s="71">
        <v>1</v>
      </c>
      <c r="T73" s="71">
        <v>4</v>
      </c>
      <c r="U73" s="20">
        <v>-3.1560000000000001</v>
      </c>
      <c r="V73" s="48">
        <v>2E-3</v>
      </c>
      <c r="Y73" s="125"/>
      <c r="Z73" s="18" t="s">
        <v>38</v>
      </c>
      <c r="AA73" s="20">
        <v>2.343</v>
      </c>
      <c r="AB73" s="20" t="s">
        <v>48</v>
      </c>
      <c r="AC73" s="20">
        <v>1.26</v>
      </c>
      <c r="AD73" s="48">
        <v>3.4260000000000002</v>
      </c>
    </row>
    <row r="74" spans="1:30" x14ac:dyDescent="0.25">
      <c r="A74" s="125"/>
      <c r="B74" s="64" t="s">
        <v>79</v>
      </c>
      <c r="C74" s="71">
        <v>1</v>
      </c>
      <c r="D74" s="72">
        <v>4.5</v>
      </c>
      <c r="E74" s="20">
        <v>-3</v>
      </c>
      <c r="F74" s="48">
        <v>3.0000000000000001E-3</v>
      </c>
      <c r="I74" s="125"/>
      <c r="J74" s="64" t="s">
        <v>80</v>
      </c>
      <c r="K74" s="71">
        <v>1</v>
      </c>
      <c r="L74" s="72">
        <v>6</v>
      </c>
      <c r="M74" s="20">
        <v>-3.5390000000000001</v>
      </c>
      <c r="N74" s="48" t="s">
        <v>48</v>
      </c>
      <c r="Q74" s="125"/>
      <c r="R74" s="64" t="s">
        <v>152</v>
      </c>
      <c r="S74" s="71">
        <v>4.5</v>
      </c>
      <c r="T74" s="71">
        <v>3</v>
      </c>
      <c r="U74" s="20">
        <v>-1.8109999999999999</v>
      </c>
      <c r="V74" s="48">
        <v>7.0000000000000007E-2</v>
      </c>
      <c r="Y74" s="125"/>
      <c r="Z74" s="18" t="s">
        <v>41</v>
      </c>
      <c r="AA74" s="20">
        <v>4.25</v>
      </c>
      <c r="AB74" s="20" t="s">
        <v>48</v>
      </c>
      <c r="AC74" s="20">
        <v>3.4540000000000002</v>
      </c>
      <c r="AD74" s="48">
        <v>5.0460000000000003</v>
      </c>
    </row>
    <row r="75" spans="1:30" x14ac:dyDescent="0.25">
      <c r="A75" s="125"/>
      <c r="B75" s="64" t="s">
        <v>55</v>
      </c>
      <c r="C75" s="71">
        <v>4</v>
      </c>
      <c r="D75" s="71">
        <v>4</v>
      </c>
      <c r="E75" s="20">
        <v>-0.29799999999999999</v>
      </c>
      <c r="F75" s="48">
        <v>0.76500000000000001</v>
      </c>
      <c r="I75" s="125"/>
      <c r="J75" s="64" t="s">
        <v>56</v>
      </c>
      <c r="K75" s="71">
        <v>7</v>
      </c>
      <c r="L75" s="71">
        <v>6</v>
      </c>
      <c r="M75" s="20">
        <v>-2.2879999999999998</v>
      </c>
      <c r="N75" s="48">
        <v>2.1999999999999999E-2</v>
      </c>
      <c r="Q75" s="125"/>
      <c r="R75" s="64" t="s">
        <v>95</v>
      </c>
      <c r="S75" s="71">
        <v>3</v>
      </c>
      <c r="T75" s="71">
        <v>3</v>
      </c>
      <c r="U75" s="20">
        <v>-0.89400000000000002</v>
      </c>
      <c r="V75" s="48">
        <v>0.371</v>
      </c>
      <c r="Y75" s="125"/>
      <c r="Z75" s="18" t="s">
        <v>45</v>
      </c>
      <c r="AA75" s="20">
        <v>-0.315</v>
      </c>
      <c r="AB75" s="20">
        <v>1</v>
      </c>
      <c r="AC75" s="20">
        <v>-1.708</v>
      </c>
      <c r="AD75" s="48">
        <v>1.0780000000000001</v>
      </c>
    </row>
    <row r="76" spans="1:30" x14ac:dyDescent="0.25">
      <c r="A76" s="125"/>
      <c r="B76" s="64" t="s">
        <v>70</v>
      </c>
      <c r="C76" s="71">
        <v>4</v>
      </c>
      <c r="D76" s="71">
        <v>4</v>
      </c>
      <c r="E76" s="20">
        <v>-0.51400000000000001</v>
      </c>
      <c r="F76" s="48">
        <v>0.60699999999999998</v>
      </c>
      <c r="I76" s="125"/>
      <c r="J76" s="64" t="s">
        <v>71</v>
      </c>
      <c r="K76" s="71">
        <v>5.5</v>
      </c>
      <c r="L76" s="71">
        <v>6</v>
      </c>
      <c r="M76" s="20">
        <v>-0.24299999999999999</v>
      </c>
      <c r="N76" s="48">
        <v>0.80800000000000005</v>
      </c>
      <c r="Q76" s="125"/>
      <c r="R76" s="64" t="s">
        <v>101</v>
      </c>
      <c r="S76" s="71">
        <v>3.5</v>
      </c>
      <c r="T76" s="71">
        <v>3</v>
      </c>
      <c r="U76" s="20">
        <v>-0.79300000000000004</v>
      </c>
      <c r="V76" s="48">
        <v>0.42799999999999999</v>
      </c>
      <c r="Y76" s="125"/>
      <c r="Z76" s="18" t="s">
        <v>50</v>
      </c>
      <c r="AA76" s="20">
        <v>-2.343</v>
      </c>
      <c r="AB76" s="20" t="s">
        <v>48</v>
      </c>
      <c r="AC76" s="20">
        <v>-3.4260000000000002</v>
      </c>
      <c r="AD76" s="48">
        <v>-1.26</v>
      </c>
    </row>
    <row r="77" spans="1:30" x14ac:dyDescent="0.25">
      <c r="A77" s="125"/>
      <c r="B77" s="64" t="s">
        <v>82</v>
      </c>
      <c r="C77" s="71">
        <v>1</v>
      </c>
      <c r="D77" s="71">
        <v>4</v>
      </c>
      <c r="E77" s="20">
        <v>-2.6230000000000002</v>
      </c>
      <c r="F77" s="48">
        <v>8.9999999999999993E-3</v>
      </c>
      <c r="I77" s="125"/>
      <c r="J77" s="64" t="s">
        <v>83</v>
      </c>
      <c r="K77" s="71">
        <v>1</v>
      </c>
      <c r="L77" s="71">
        <v>6</v>
      </c>
      <c r="M77" s="20">
        <v>-3.6749999999999998</v>
      </c>
      <c r="N77" s="48" t="s">
        <v>48</v>
      </c>
      <c r="Q77" s="125"/>
      <c r="R77" s="64" t="s">
        <v>106</v>
      </c>
      <c r="S77" s="71">
        <v>1</v>
      </c>
      <c r="T77" s="71">
        <v>3</v>
      </c>
      <c r="U77" s="20">
        <v>-3.2349999999999999</v>
      </c>
      <c r="V77" s="48">
        <v>1E-3</v>
      </c>
      <c r="Y77" s="125"/>
      <c r="Z77" s="18" t="s">
        <v>54</v>
      </c>
      <c r="AA77" s="20">
        <v>1.907</v>
      </c>
      <c r="AB77" s="20">
        <v>6.0000000000000001E-3</v>
      </c>
      <c r="AC77" s="20">
        <v>0.47599999999999998</v>
      </c>
      <c r="AD77" s="48">
        <v>3.3380000000000001</v>
      </c>
    </row>
    <row r="78" spans="1:30" x14ac:dyDescent="0.25">
      <c r="A78" s="125"/>
      <c r="B78" s="64" t="s">
        <v>73</v>
      </c>
      <c r="C78" s="71">
        <v>4</v>
      </c>
      <c r="D78" s="71">
        <v>4</v>
      </c>
      <c r="E78" s="20">
        <v>-0.318</v>
      </c>
      <c r="F78" s="48">
        <v>0.75</v>
      </c>
      <c r="I78" s="125"/>
      <c r="J78" s="64" t="s">
        <v>74</v>
      </c>
      <c r="K78" s="71">
        <v>5.5</v>
      </c>
      <c r="L78" s="71">
        <v>7</v>
      </c>
      <c r="M78" s="20">
        <v>-1.63</v>
      </c>
      <c r="N78" s="48">
        <v>0.10299999999999999</v>
      </c>
      <c r="Q78" s="125"/>
      <c r="R78" s="64" t="s">
        <v>96</v>
      </c>
      <c r="S78" s="71">
        <v>3</v>
      </c>
      <c r="T78" s="71">
        <v>4.5</v>
      </c>
      <c r="U78" s="20">
        <v>-0.28399999999999997</v>
      </c>
      <c r="V78" s="48">
        <v>0.77600000000000002</v>
      </c>
      <c r="Y78" s="125"/>
      <c r="Z78" s="18" t="s">
        <v>58</v>
      </c>
      <c r="AA78" s="20">
        <v>-2.222</v>
      </c>
      <c r="AB78" s="20">
        <v>3.0000000000000001E-3</v>
      </c>
      <c r="AC78" s="20">
        <v>-3.7810000000000001</v>
      </c>
      <c r="AD78" s="48">
        <v>-0.66400000000000003</v>
      </c>
    </row>
    <row r="79" spans="1:30" x14ac:dyDescent="0.25">
      <c r="A79" s="125"/>
      <c r="B79" s="64" t="s">
        <v>85</v>
      </c>
      <c r="C79" s="71">
        <v>1</v>
      </c>
      <c r="D79" s="71">
        <v>4</v>
      </c>
      <c r="E79" s="20">
        <v>-2.6419999999999999</v>
      </c>
      <c r="F79" s="48">
        <v>8.0000000000000002E-3</v>
      </c>
      <c r="I79" s="125"/>
      <c r="J79" s="64" t="s">
        <v>86</v>
      </c>
      <c r="K79" s="71">
        <v>1</v>
      </c>
      <c r="L79" s="71">
        <v>7</v>
      </c>
      <c r="M79" s="20">
        <v>-3.6659999999999999</v>
      </c>
      <c r="N79" s="48" t="s">
        <v>48</v>
      </c>
      <c r="Q79" s="125"/>
      <c r="R79" s="64" t="s">
        <v>102</v>
      </c>
      <c r="S79" s="71">
        <v>3.5</v>
      </c>
      <c r="T79" s="71">
        <v>4.5</v>
      </c>
      <c r="U79" s="20">
        <v>-0.11899999999999999</v>
      </c>
      <c r="V79" s="48">
        <v>0.90600000000000003</v>
      </c>
      <c r="Y79" s="125"/>
      <c r="Z79" s="18" t="s">
        <v>62</v>
      </c>
      <c r="AA79" s="20">
        <v>-4.25</v>
      </c>
      <c r="AB79" s="20" t="s">
        <v>48</v>
      </c>
      <c r="AC79" s="20">
        <v>-5.0460000000000003</v>
      </c>
      <c r="AD79" s="48">
        <v>-3.4540000000000002</v>
      </c>
    </row>
    <row r="80" spans="1:30" ht="15.75" thickBot="1" x14ac:dyDescent="0.3">
      <c r="A80" s="126"/>
      <c r="B80" s="94" t="s">
        <v>87</v>
      </c>
      <c r="C80" s="95">
        <v>1</v>
      </c>
      <c r="D80" s="95">
        <v>4</v>
      </c>
      <c r="E80" s="25">
        <v>-2.536</v>
      </c>
      <c r="F80" s="50">
        <v>1.0999999999999999E-2</v>
      </c>
      <c r="I80" s="126"/>
      <c r="J80" s="94" t="s">
        <v>88</v>
      </c>
      <c r="K80" s="95">
        <v>1</v>
      </c>
      <c r="L80" s="95">
        <v>5.5</v>
      </c>
      <c r="M80" s="25">
        <v>-3.5569999999999999</v>
      </c>
      <c r="N80" s="50" t="s">
        <v>48</v>
      </c>
      <c r="Q80" s="125"/>
      <c r="R80" s="64" t="s">
        <v>86</v>
      </c>
      <c r="S80" s="71">
        <v>1</v>
      </c>
      <c r="T80" s="71">
        <v>4.5</v>
      </c>
      <c r="U80" s="20">
        <v>-3.1949999999999998</v>
      </c>
      <c r="V80" s="48">
        <v>1E-3</v>
      </c>
      <c r="Y80" s="126"/>
      <c r="Z80" s="23" t="s">
        <v>66</v>
      </c>
      <c r="AA80" s="25">
        <v>-1.907</v>
      </c>
      <c r="AB80" s="25">
        <v>6.0000000000000001E-3</v>
      </c>
      <c r="AC80" s="25">
        <v>-3.3380000000000001</v>
      </c>
      <c r="AD80" s="50">
        <v>-0.47599999999999998</v>
      </c>
    </row>
    <row r="81" spans="1:30" x14ac:dyDescent="0.25">
      <c r="A81" s="125" t="s">
        <v>145</v>
      </c>
      <c r="B81" s="62" t="s">
        <v>35</v>
      </c>
      <c r="C81" s="72">
        <v>4</v>
      </c>
      <c r="D81" s="72">
        <v>4.5</v>
      </c>
      <c r="E81" s="69">
        <v>-0.24099999999999999</v>
      </c>
      <c r="F81" s="70">
        <v>0.80900000000000005</v>
      </c>
      <c r="I81" s="124" t="s">
        <v>145</v>
      </c>
      <c r="J81" s="62" t="s">
        <v>36</v>
      </c>
      <c r="K81" s="72">
        <v>5</v>
      </c>
      <c r="L81" s="72">
        <v>6</v>
      </c>
      <c r="M81" s="15">
        <v>-0.77700000000000002</v>
      </c>
      <c r="N81" s="46">
        <v>0.437</v>
      </c>
      <c r="Q81" s="125"/>
      <c r="R81" s="64" t="s">
        <v>103</v>
      </c>
      <c r="S81" s="71">
        <v>3.5</v>
      </c>
      <c r="T81" s="71">
        <v>3</v>
      </c>
      <c r="U81" s="20">
        <v>-0.09</v>
      </c>
      <c r="V81" s="48">
        <v>0.92800000000000005</v>
      </c>
      <c r="Y81" s="124" t="s">
        <v>144</v>
      </c>
      <c r="Z81" s="13" t="s">
        <v>23</v>
      </c>
      <c r="AA81" s="15">
        <v>-1.931</v>
      </c>
      <c r="AB81" s="15">
        <v>2E-3</v>
      </c>
      <c r="AC81" s="15">
        <v>-3.2170000000000001</v>
      </c>
      <c r="AD81" s="46">
        <v>-0.64400000000000002</v>
      </c>
    </row>
    <row r="82" spans="1:30" x14ac:dyDescent="0.25">
      <c r="A82" s="125"/>
      <c r="B82" s="64" t="s">
        <v>51</v>
      </c>
      <c r="C82" s="71">
        <v>4.5</v>
      </c>
      <c r="D82" s="72">
        <v>4.5</v>
      </c>
      <c r="E82" s="20">
        <v>-0.104</v>
      </c>
      <c r="F82" s="48">
        <v>0.91700000000000004</v>
      </c>
      <c r="I82" s="125"/>
      <c r="J82" s="64" t="s">
        <v>52</v>
      </c>
      <c r="K82" s="71">
        <v>6</v>
      </c>
      <c r="L82" s="72">
        <v>6</v>
      </c>
      <c r="M82" s="20">
        <v>-0.77800000000000002</v>
      </c>
      <c r="N82" s="48">
        <v>0.437</v>
      </c>
      <c r="Q82" s="125"/>
      <c r="R82" s="64" t="s">
        <v>107</v>
      </c>
      <c r="S82" s="71">
        <v>1</v>
      </c>
      <c r="T82" s="71">
        <v>3</v>
      </c>
      <c r="U82" s="20">
        <v>-3.3159999999999998</v>
      </c>
      <c r="V82" s="48" t="s">
        <v>48</v>
      </c>
      <c r="Y82" s="125"/>
      <c r="Z82" s="18" t="s">
        <v>27</v>
      </c>
      <c r="AA82" s="20">
        <v>0.27300000000000002</v>
      </c>
      <c r="AB82" s="20">
        <v>1</v>
      </c>
      <c r="AC82" s="20">
        <v>-1.44</v>
      </c>
      <c r="AD82" s="48">
        <v>1.986</v>
      </c>
    </row>
    <row r="83" spans="1:30" ht="15.75" thickBot="1" x14ac:dyDescent="0.3">
      <c r="A83" s="125"/>
      <c r="B83" s="64" t="s">
        <v>67</v>
      </c>
      <c r="C83" s="71">
        <v>4.5</v>
      </c>
      <c r="D83" s="72">
        <v>4.5</v>
      </c>
      <c r="E83" s="20">
        <v>-0.63600000000000001</v>
      </c>
      <c r="F83" s="48">
        <v>0.52500000000000002</v>
      </c>
      <c r="I83" s="125"/>
      <c r="J83" s="64" t="s">
        <v>68</v>
      </c>
      <c r="K83" s="71">
        <v>5.5</v>
      </c>
      <c r="L83" s="72">
        <v>6</v>
      </c>
      <c r="M83" s="20">
        <v>-1.0920000000000001</v>
      </c>
      <c r="N83" s="48">
        <v>0.27500000000000002</v>
      </c>
      <c r="Q83" s="126"/>
      <c r="R83" s="94" t="s">
        <v>108</v>
      </c>
      <c r="S83" s="95">
        <v>1</v>
      </c>
      <c r="T83" s="95">
        <v>3.5</v>
      </c>
      <c r="U83" s="25">
        <v>-3.4340000000000002</v>
      </c>
      <c r="V83" s="50" t="s">
        <v>48</v>
      </c>
      <c r="Y83" s="125"/>
      <c r="Z83" s="18" t="s">
        <v>30</v>
      </c>
      <c r="AA83" s="20">
        <v>2.2080000000000002</v>
      </c>
      <c r="AB83" s="20">
        <v>5.0000000000000001E-3</v>
      </c>
      <c r="AC83" s="20">
        <v>0.57899999999999996</v>
      </c>
      <c r="AD83" s="48">
        <v>3.8380000000000001</v>
      </c>
    </row>
    <row r="84" spans="1:30" x14ac:dyDescent="0.25">
      <c r="A84" s="125"/>
      <c r="B84" s="64" t="s">
        <v>79</v>
      </c>
      <c r="C84" s="71">
        <v>1</v>
      </c>
      <c r="D84" s="72">
        <v>4.5</v>
      </c>
      <c r="E84" s="20">
        <v>-3.4279999999999999</v>
      </c>
      <c r="F84" s="48" t="s">
        <v>48</v>
      </c>
      <c r="I84" s="125"/>
      <c r="J84" s="64" t="s">
        <v>80</v>
      </c>
      <c r="K84" s="71">
        <v>1</v>
      </c>
      <c r="L84" s="72">
        <v>6</v>
      </c>
      <c r="M84" s="20">
        <v>-3.7669999999999999</v>
      </c>
      <c r="N84" s="48" t="s">
        <v>48</v>
      </c>
      <c r="Q84" s="124" t="s">
        <v>142</v>
      </c>
      <c r="R84" s="67" t="s">
        <v>44</v>
      </c>
      <c r="S84" s="68">
        <v>3</v>
      </c>
      <c r="T84" s="68">
        <v>2.5</v>
      </c>
      <c r="U84" s="69">
        <v>-2.2280000000000002</v>
      </c>
      <c r="V84" s="70">
        <v>2.5999999999999999E-2</v>
      </c>
      <c r="Y84" s="125"/>
      <c r="Z84" s="18" t="s">
        <v>34</v>
      </c>
      <c r="AA84" s="20">
        <v>1.931</v>
      </c>
      <c r="AB84" s="20">
        <v>2E-3</v>
      </c>
      <c r="AC84" s="20">
        <v>0.64400000000000002</v>
      </c>
      <c r="AD84" s="48">
        <v>3.2170000000000001</v>
      </c>
    </row>
    <row r="85" spans="1:30" x14ac:dyDescent="0.25">
      <c r="A85" s="125"/>
      <c r="B85" s="64" t="s">
        <v>55</v>
      </c>
      <c r="C85" s="71">
        <v>4.5</v>
      </c>
      <c r="D85" s="71">
        <v>4</v>
      </c>
      <c r="E85" s="20">
        <v>-0.40600000000000003</v>
      </c>
      <c r="F85" s="48">
        <v>0.68500000000000005</v>
      </c>
      <c r="I85" s="125"/>
      <c r="J85" s="64" t="s">
        <v>56</v>
      </c>
      <c r="K85" s="71">
        <v>6</v>
      </c>
      <c r="L85" s="71">
        <v>5</v>
      </c>
      <c r="M85" s="20">
        <v>-2.0409999999999999</v>
      </c>
      <c r="N85" s="48">
        <v>4.1000000000000002E-2</v>
      </c>
      <c r="Q85" s="125"/>
      <c r="R85" s="64" t="s">
        <v>69</v>
      </c>
      <c r="S85" s="71">
        <v>3</v>
      </c>
      <c r="T85" s="71">
        <v>2.5</v>
      </c>
      <c r="U85" s="20">
        <v>-1.1779999999999999</v>
      </c>
      <c r="V85" s="48">
        <v>0.23899999999999999</v>
      </c>
      <c r="Y85" s="125"/>
      <c r="Z85" s="18" t="s">
        <v>38</v>
      </c>
      <c r="AA85" s="20">
        <v>2.2029999999999998</v>
      </c>
      <c r="AB85" s="20">
        <v>1E-3</v>
      </c>
      <c r="AC85" s="20">
        <v>0.79500000000000004</v>
      </c>
      <c r="AD85" s="48">
        <v>3.6110000000000002</v>
      </c>
    </row>
    <row r="86" spans="1:30" x14ac:dyDescent="0.25">
      <c r="A86" s="125"/>
      <c r="B86" s="64" t="s">
        <v>70</v>
      </c>
      <c r="C86" s="71">
        <v>4.5</v>
      </c>
      <c r="D86" s="71">
        <v>4</v>
      </c>
      <c r="E86" s="20">
        <v>0</v>
      </c>
      <c r="F86" s="48">
        <v>1</v>
      </c>
      <c r="I86" s="125"/>
      <c r="J86" s="64" t="s">
        <v>71</v>
      </c>
      <c r="K86" s="71">
        <v>5.5</v>
      </c>
      <c r="L86" s="71">
        <v>5</v>
      </c>
      <c r="M86" s="20">
        <v>-0.83199999999999996</v>
      </c>
      <c r="N86" s="48">
        <v>0.40500000000000003</v>
      </c>
      <c r="Q86" s="125"/>
      <c r="R86" s="64" t="s">
        <v>52</v>
      </c>
      <c r="S86" s="71">
        <v>4</v>
      </c>
      <c r="T86" s="71">
        <v>2.5</v>
      </c>
      <c r="U86" s="20">
        <v>-2.6539999999999999</v>
      </c>
      <c r="V86" s="48">
        <v>8.0000000000000002E-3</v>
      </c>
      <c r="Y86" s="125"/>
      <c r="Z86" s="18" t="s">
        <v>41</v>
      </c>
      <c r="AA86" s="20">
        <v>4.1390000000000002</v>
      </c>
      <c r="AB86" s="20" t="s">
        <v>48</v>
      </c>
      <c r="AC86" s="20">
        <v>2.972</v>
      </c>
      <c r="AD86" s="48">
        <v>5.306</v>
      </c>
    </row>
    <row r="87" spans="1:30" x14ac:dyDescent="0.25">
      <c r="A87" s="125"/>
      <c r="B87" s="64" t="s">
        <v>82</v>
      </c>
      <c r="C87" s="71">
        <v>1</v>
      </c>
      <c r="D87" s="71">
        <v>4</v>
      </c>
      <c r="E87" s="20">
        <v>-3.31</v>
      </c>
      <c r="F87" s="48" t="s">
        <v>48</v>
      </c>
      <c r="I87" s="125"/>
      <c r="J87" s="64" t="s">
        <v>83</v>
      </c>
      <c r="K87" s="71">
        <v>1</v>
      </c>
      <c r="L87" s="71">
        <v>5</v>
      </c>
      <c r="M87" s="20">
        <v>-3.75</v>
      </c>
      <c r="N87" s="48" t="s">
        <v>48</v>
      </c>
      <c r="Q87" s="125"/>
      <c r="R87" s="64" t="s">
        <v>93</v>
      </c>
      <c r="S87" s="71">
        <v>2</v>
      </c>
      <c r="T87" s="71">
        <v>2.5</v>
      </c>
      <c r="U87" s="20">
        <v>-0.41599999999999998</v>
      </c>
      <c r="V87" s="48">
        <v>0.67700000000000005</v>
      </c>
      <c r="Y87" s="125"/>
      <c r="Z87" s="18" t="s">
        <v>45</v>
      </c>
      <c r="AA87" s="20">
        <v>-0.27300000000000002</v>
      </c>
      <c r="AB87" s="20">
        <v>1</v>
      </c>
      <c r="AC87" s="20">
        <v>-1.986</v>
      </c>
      <c r="AD87" s="48">
        <v>1.44</v>
      </c>
    </row>
    <row r="88" spans="1:30" x14ac:dyDescent="0.25">
      <c r="A88" s="125"/>
      <c r="B88" s="64" t="s">
        <v>73</v>
      </c>
      <c r="C88" s="71">
        <v>4.5</v>
      </c>
      <c r="D88" s="71">
        <v>4.5</v>
      </c>
      <c r="E88" s="20">
        <v>-0.55700000000000005</v>
      </c>
      <c r="F88" s="48">
        <v>0.57699999999999996</v>
      </c>
      <c r="I88" s="125"/>
      <c r="J88" s="64" t="s">
        <v>74</v>
      </c>
      <c r="K88" s="71">
        <v>5.5</v>
      </c>
      <c r="L88" s="71">
        <v>6</v>
      </c>
      <c r="M88" s="20">
        <v>-1.9510000000000001</v>
      </c>
      <c r="N88" s="48">
        <v>5.0999999999999997E-2</v>
      </c>
      <c r="Q88" s="125"/>
      <c r="R88" s="64" t="s">
        <v>99</v>
      </c>
      <c r="S88" s="71">
        <v>3.5</v>
      </c>
      <c r="T88" s="71">
        <v>2.5</v>
      </c>
      <c r="U88" s="20">
        <v>-1.6839999999999999</v>
      </c>
      <c r="V88" s="48">
        <v>9.1999999999999998E-2</v>
      </c>
      <c r="Y88" s="125"/>
      <c r="Z88" s="18" t="s">
        <v>50</v>
      </c>
      <c r="AA88" s="20">
        <v>-2.2029999999999998</v>
      </c>
      <c r="AB88" s="20">
        <v>1E-3</v>
      </c>
      <c r="AC88" s="20">
        <v>-3.6110000000000002</v>
      </c>
      <c r="AD88" s="48">
        <v>-0.79500000000000004</v>
      </c>
    </row>
    <row r="89" spans="1:30" x14ac:dyDescent="0.25">
      <c r="A89" s="125"/>
      <c r="B89" s="64" t="s">
        <v>85</v>
      </c>
      <c r="C89" s="71">
        <v>1</v>
      </c>
      <c r="D89" s="71">
        <v>4.5</v>
      </c>
      <c r="E89" s="20">
        <v>-3.4220000000000002</v>
      </c>
      <c r="F89" s="48" t="s">
        <v>48</v>
      </c>
      <c r="I89" s="125"/>
      <c r="J89" s="64" t="s">
        <v>86</v>
      </c>
      <c r="K89" s="71">
        <v>1</v>
      </c>
      <c r="L89" s="71">
        <v>6</v>
      </c>
      <c r="M89" s="20">
        <v>-3.7629999999999999</v>
      </c>
      <c r="N89" s="48" t="s">
        <v>48</v>
      </c>
      <c r="Q89" s="125"/>
      <c r="R89" s="64" t="s">
        <v>80</v>
      </c>
      <c r="S89" s="71">
        <v>1</v>
      </c>
      <c r="T89" s="71">
        <v>2.5</v>
      </c>
      <c r="U89" s="20">
        <v>-2.6379999999999999</v>
      </c>
      <c r="V89" s="48">
        <v>8.0000000000000002E-3</v>
      </c>
      <c r="Y89" s="125"/>
      <c r="Z89" s="18" t="s">
        <v>54</v>
      </c>
      <c r="AA89" s="20">
        <v>1.9359999999999999</v>
      </c>
      <c r="AB89" s="20">
        <v>3.0000000000000001E-3</v>
      </c>
      <c r="AC89" s="20">
        <v>0.58699999999999997</v>
      </c>
      <c r="AD89" s="48">
        <v>3.2850000000000001</v>
      </c>
    </row>
    <row r="90" spans="1:30" ht="15.75" thickBot="1" x14ac:dyDescent="0.3">
      <c r="A90" s="126"/>
      <c r="B90" s="94" t="s">
        <v>87</v>
      </c>
      <c r="C90" s="95">
        <v>1</v>
      </c>
      <c r="D90" s="95">
        <v>4.5</v>
      </c>
      <c r="E90" s="25">
        <v>-3.327</v>
      </c>
      <c r="F90" s="50" t="s">
        <v>48</v>
      </c>
      <c r="I90" s="126"/>
      <c r="J90" s="94" t="s">
        <v>88</v>
      </c>
      <c r="K90" s="95">
        <v>1</v>
      </c>
      <c r="L90" s="95">
        <v>5.5</v>
      </c>
      <c r="M90" s="25">
        <v>-3.7509999999999999</v>
      </c>
      <c r="N90" s="50" t="s">
        <v>48</v>
      </c>
      <c r="Q90" s="125"/>
      <c r="R90" s="64" t="s">
        <v>72</v>
      </c>
      <c r="S90" s="71">
        <v>3</v>
      </c>
      <c r="T90" s="71">
        <v>3</v>
      </c>
      <c r="U90" s="20">
        <v>-0.94199999999999995</v>
      </c>
      <c r="V90" s="48">
        <v>0.34599999999999997</v>
      </c>
      <c r="Y90" s="125"/>
      <c r="Z90" s="18" t="s">
        <v>58</v>
      </c>
      <c r="AA90" s="20">
        <v>-2.2080000000000002</v>
      </c>
      <c r="AB90" s="20">
        <v>5.0000000000000001E-3</v>
      </c>
      <c r="AC90" s="20">
        <v>-3.8380000000000001</v>
      </c>
      <c r="AD90" s="48">
        <v>-0.57899999999999996</v>
      </c>
    </row>
    <row r="91" spans="1:30" x14ac:dyDescent="0.25">
      <c r="Q91" s="125"/>
      <c r="R91" s="64" t="s">
        <v>89</v>
      </c>
      <c r="S91" s="71">
        <v>4</v>
      </c>
      <c r="T91" s="71">
        <v>3</v>
      </c>
      <c r="U91" s="20">
        <v>-0.73</v>
      </c>
      <c r="V91" s="48">
        <v>0.46500000000000002</v>
      </c>
      <c r="Y91" s="125"/>
      <c r="Z91" s="18" t="s">
        <v>62</v>
      </c>
      <c r="AA91" s="20">
        <v>-4.1390000000000002</v>
      </c>
      <c r="AB91" s="20" t="s">
        <v>48</v>
      </c>
      <c r="AC91" s="20">
        <v>-5.306</v>
      </c>
      <c r="AD91" s="48">
        <v>-2.972</v>
      </c>
    </row>
    <row r="92" spans="1:30" ht="15.75" thickBot="1" x14ac:dyDescent="0.3">
      <c r="Q92" s="125"/>
      <c r="R92" s="64" t="s">
        <v>94</v>
      </c>
      <c r="S92" s="71">
        <v>2</v>
      </c>
      <c r="T92" s="71">
        <v>3</v>
      </c>
      <c r="U92" s="20">
        <v>-1.3109999999999999</v>
      </c>
      <c r="V92" s="48">
        <v>0.19</v>
      </c>
      <c r="Y92" s="126"/>
      <c r="Z92" s="23" t="s">
        <v>66</v>
      </c>
      <c r="AA92" s="25">
        <v>-1.9359999999999999</v>
      </c>
      <c r="AB92" s="25">
        <v>3.0000000000000001E-3</v>
      </c>
      <c r="AC92" s="25">
        <v>-3.2850000000000001</v>
      </c>
      <c r="AD92" s="50">
        <v>-0.58699999999999997</v>
      </c>
    </row>
    <row r="93" spans="1:30" x14ac:dyDescent="0.25">
      <c r="Q93" s="125"/>
      <c r="R93" s="64" t="s">
        <v>100</v>
      </c>
      <c r="S93" s="71">
        <v>3.5</v>
      </c>
      <c r="T93" s="71">
        <v>3</v>
      </c>
      <c r="U93" s="20">
        <v>-0.06</v>
      </c>
      <c r="V93" s="48">
        <v>0.95199999999999996</v>
      </c>
      <c r="Y93" s="124" t="s">
        <v>145</v>
      </c>
      <c r="Z93" s="13" t="s">
        <v>23</v>
      </c>
      <c r="AA93" s="15">
        <v>-1.514</v>
      </c>
      <c r="AB93" s="15">
        <v>6.0000000000000001E-3</v>
      </c>
      <c r="AC93" s="15">
        <v>-2.6640000000000001</v>
      </c>
      <c r="AD93" s="46">
        <v>-0.36399999999999999</v>
      </c>
    </row>
    <row r="94" spans="1:30" x14ac:dyDescent="0.25">
      <c r="Q94" s="125"/>
      <c r="R94" s="64" t="s">
        <v>105</v>
      </c>
      <c r="S94" s="71">
        <v>1</v>
      </c>
      <c r="T94" s="71">
        <v>3</v>
      </c>
      <c r="U94" s="20">
        <v>-3.3159999999999998</v>
      </c>
      <c r="V94" s="48" t="s">
        <v>48</v>
      </c>
      <c r="Y94" s="125"/>
      <c r="Z94" s="18" t="s">
        <v>27</v>
      </c>
      <c r="AA94" s="20">
        <v>0.33300000000000002</v>
      </c>
      <c r="AB94" s="20">
        <v>1</v>
      </c>
      <c r="AC94" s="20">
        <v>-1.3839999999999999</v>
      </c>
      <c r="AD94" s="48">
        <v>2.0510000000000002</v>
      </c>
    </row>
    <row r="95" spans="1:30" x14ac:dyDescent="0.25">
      <c r="Q95" s="125"/>
      <c r="R95" s="64" t="s">
        <v>152</v>
      </c>
      <c r="S95" s="71">
        <v>4</v>
      </c>
      <c r="T95" s="71">
        <v>3</v>
      </c>
      <c r="U95" s="20">
        <v>-1.5129999999999999</v>
      </c>
      <c r="V95" s="48">
        <v>0.13</v>
      </c>
      <c r="Y95" s="125"/>
      <c r="Z95" s="18" t="s">
        <v>30</v>
      </c>
      <c r="AA95" s="20">
        <v>2.944</v>
      </c>
      <c r="AB95" s="20" t="s">
        <v>48</v>
      </c>
      <c r="AC95" s="20">
        <v>1.79</v>
      </c>
      <c r="AD95" s="48">
        <v>4.0990000000000002</v>
      </c>
    </row>
    <row r="96" spans="1:30" x14ac:dyDescent="0.25">
      <c r="Q96" s="125"/>
      <c r="R96" s="64" t="s">
        <v>95</v>
      </c>
      <c r="S96" s="71">
        <v>2</v>
      </c>
      <c r="T96" s="71">
        <v>3</v>
      </c>
      <c r="U96" s="20">
        <v>-0.27200000000000002</v>
      </c>
      <c r="V96" s="48">
        <v>0.78500000000000003</v>
      </c>
      <c r="Y96" s="125"/>
      <c r="Z96" s="18" t="s">
        <v>34</v>
      </c>
      <c r="AA96" s="20">
        <v>1.514</v>
      </c>
      <c r="AB96" s="20">
        <v>6.0000000000000001E-3</v>
      </c>
      <c r="AC96" s="20">
        <v>0.36399999999999999</v>
      </c>
      <c r="AD96" s="48">
        <v>2.6640000000000001</v>
      </c>
    </row>
    <row r="97" spans="17:30" x14ac:dyDescent="0.25">
      <c r="Q97" s="125"/>
      <c r="R97" s="64" t="s">
        <v>101</v>
      </c>
      <c r="S97" s="71">
        <v>3.5</v>
      </c>
      <c r="T97" s="71">
        <v>3</v>
      </c>
      <c r="U97" s="20">
        <v>-0.89800000000000002</v>
      </c>
      <c r="V97" s="48">
        <v>0.36899999999999999</v>
      </c>
      <c r="Y97" s="125"/>
      <c r="Z97" s="18" t="s">
        <v>38</v>
      </c>
      <c r="AA97" s="20">
        <v>1.847</v>
      </c>
      <c r="AB97" s="20">
        <v>8.9999999999999993E-3</v>
      </c>
      <c r="AC97" s="20">
        <v>0.39200000000000002</v>
      </c>
      <c r="AD97" s="48">
        <v>3.3029999999999999</v>
      </c>
    </row>
    <row r="98" spans="17:30" x14ac:dyDescent="0.25">
      <c r="Q98" s="125"/>
      <c r="R98" s="64" t="s">
        <v>106</v>
      </c>
      <c r="S98" s="71">
        <v>1</v>
      </c>
      <c r="T98" s="71">
        <v>3</v>
      </c>
      <c r="U98" s="20">
        <v>-3.4359999999999999</v>
      </c>
      <c r="V98" s="48" t="s">
        <v>48</v>
      </c>
      <c r="Y98" s="125"/>
      <c r="Z98" s="18" t="s">
        <v>41</v>
      </c>
      <c r="AA98" s="20">
        <v>4.4580000000000002</v>
      </c>
      <c r="AB98" s="20" t="s">
        <v>48</v>
      </c>
      <c r="AC98" s="20">
        <v>3.8279999999999998</v>
      </c>
      <c r="AD98" s="48">
        <v>5.0890000000000004</v>
      </c>
    </row>
    <row r="99" spans="17:30" x14ac:dyDescent="0.25">
      <c r="Q99" s="125"/>
      <c r="R99" s="64" t="s">
        <v>96</v>
      </c>
      <c r="S99" s="71">
        <v>2</v>
      </c>
      <c r="T99" s="71">
        <v>4</v>
      </c>
      <c r="U99" s="20">
        <v>-1.744</v>
      </c>
      <c r="V99" s="48">
        <v>8.1000000000000003E-2</v>
      </c>
      <c r="Y99" s="125"/>
      <c r="Z99" s="18" t="s">
        <v>45</v>
      </c>
      <c r="AA99" s="20">
        <v>-0.33300000000000002</v>
      </c>
      <c r="AB99" s="20">
        <v>1</v>
      </c>
      <c r="AC99" s="20">
        <v>-2.0510000000000002</v>
      </c>
      <c r="AD99" s="48">
        <v>1.3839999999999999</v>
      </c>
    </row>
    <row r="100" spans="17:30" x14ac:dyDescent="0.25">
      <c r="Q100" s="125"/>
      <c r="R100" s="64" t="s">
        <v>102</v>
      </c>
      <c r="S100" s="71">
        <v>3.5</v>
      </c>
      <c r="T100" s="71">
        <v>4</v>
      </c>
      <c r="U100" s="20">
        <v>-0.81100000000000005</v>
      </c>
      <c r="V100" s="48">
        <v>0.41699999999999998</v>
      </c>
      <c r="Y100" s="125"/>
      <c r="Z100" s="18" t="s">
        <v>50</v>
      </c>
      <c r="AA100" s="20">
        <v>-1.847</v>
      </c>
      <c r="AB100" s="20">
        <v>8.9999999999999993E-3</v>
      </c>
      <c r="AC100" s="20">
        <v>-3.3029999999999999</v>
      </c>
      <c r="AD100" s="48">
        <v>-0.39200000000000002</v>
      </c>
    </row>
    <row r="101" spans="17:30" x14ac:dyDescent="0.25">
      <c r="Q101" s="125"/>
      <c r="R101" s="64" t="s">
        <v>86</v>
      </c>
      <c r="S101" s="71">
        <v>1</v>
      </c>
      <c r="T101" s="71">
        <v>4</v>
      </c>
      <c r="U101" s="20">
        <v>-3.3490000000000002</v>
      </c>
      <c r="V101" s="48" t="s">
        <v>48</v>
      </c>
      <c r="Y101" s="125"/>
      <c r="Z101" s="18" t="s">
        <v>54</v>
      </c>
      <c r="AA101" s="20">
        <v>2.6110000000000002</v>
      </c>
      <c r="AB101" s="20" t="s">
        <v>48</v>
      </c>
      <c r="AC101" s="20">
        <v>1.2829999999999999</v>
      </c>
      <c r="AD101" s="48">
        <v>3.94</v>
      </c>
    </row>
    <row r="102" spans="17:30" x14ac:dyDescent="0.25">
      <c r="Q102" s="125"/>
      <c r="R102" s="64" t="s">
        <v>103</v>
      </c>
      <c r="S102" s="71">
        <v>3.5</v>
      </c>
      <c r="T102" s="71">
        <v>2</v>
      </c>
      <c r="U102" s="20">
        <v>-1.706</v>
      </c>
      <c r="V102" s="48">
        <v>8.7999999999999995E-2</v>
      </c>
      <c r="Y102" s="125"/>
      <c r="Z102" s="18" t="s">
        <v>58</v>
      </c>
      <c r="AA102" s="20">
        <v>-2.944</v>
      </c>
      <c r="AB102" s="20" t="s">
        <v>48</v>
      </c>
      <c r="AC102" s="20">
        <v>-4.0990000000000002</v>
      </c>
      <c r="AD102" s="48">
        <v>-1.79</v>
      </c>
    </row>
    <row r="103" spans="17:30" x14ac:dyDescent="0.25">
      <c r="Q103" s="125"/>
      <c r="R103" s="64" t="s">
        <v>107</v>
      </c>
      <c r="S103" s="71">
        <v>1</v>
      </c>
      <c r="T103" s="71">
        <v>2</v>
      </c>
      <c r="U103" s="20">
        <v>-2.6659999999999999</v>
      </c>
      <c r="V103" s="48">
        <v>8.0000000000000002E-3</v>
      </c>
      <c r="Y103" s="125"/>
      <c r="Z103" s="18" t="s">
        <v>62</v>
      </c>
      <c r="AA103" s="20">
        <v>-4.4580000000000002</v>
      </c>
      <c r="AB103" s="20" t="s">
        <v>48</v>
      </c>
      <c r="AC103" s="20">
        <v>-5.0890000000000004</v>
      </c>
      <c r="AD103" s="48">
        <v>-3.8279999999999998</v>
      </c>
    </row>
    <row r="104" spans="17:30" ht="15.75" thickBot="1" x14ac:dyDescent="0.3">
      <c r="Q104" s="126"/>
      <c r="R104" s="94" t="s">
        <v>108</v>
      </c>
      <c r="S104" s="95">
        <v>1</v>
      </c>
      <c r="T104" s="95">
        <v>3.5</v>
      </c>
      <c r="U104" s="25">
        <v>-3.4239999999999999</v>
      </c>
      <c r="V104" s="50" t="s">
        <v>48</v>
      </c>
      <c r="Y104" s="126"/>
      <c r="Z104" s="23" t="s">
        <v>66</v>
      </c>
      <c r="AA104" s="25">
        <v>-2.6110000000000002</v>
      </c>
      <c r="AB104" s="25" t="s">
        <v>48</v>
      </c>
      <c r="AC104" s="25">
        <v>-3.94</v>
      </c>
      <c r="AD104" s="50">
        <v>-1.2829999999999999</v>
      </c>
    </row>
    <row r="105" spans="17:30" x14ac:dyDescent="0.25">
      <c r="Q105" s="124" t="s">
        <v>143</v>
      </c>
      <c r="R105" s="67" t="s">
        <v>44</v>
      </c>
      <c r="S105" s="68">
        <v>2.5</v>
      </c>
      <c r="T105" s="68">
        <v>2</v>
      </c>
      <c r="U105" s="69">
        <v>-0.22600000000000001</v>
      </c>
      <c r="V105" s="70">
        <v>0.82099999999999995</v>
      </c>
    </row>
    <row r="106" spans="17:30" x14ac:dyDescent="0.25">
      <c r="Q106" s="125"/>
      <c r="R106" s="64" t="s">
        <v>69</v>
      </c>
      <c r="S106" s="71">
        <v>3</v>
      </c>
      <c r="T106" s="71">
        <v>2</v>
      </c>
      <c r="U106" s="20">
        <v>0</v>
      </c>
      <c r="V106" s="48">
        <v>1</v>
      </c>
    </row>
    <row r="107" spans="17:30" x14ac:dyDescent="0.25">
      <c r="Q107" s="125"/>
      <c r="R107" s="64" t="s">
        <v>52</v>
      </c>
      <c r="S107" s="71">
        <v>3</v>
      </c>
      <c r="T107" s="71">
        <v>2</v>
      </c>
      <c r="U107" s="20">
        <v>-0.92100000000000004</v>
      </c>
      <c r="V107" s="48">
        <v>0.35699999999999998</v>
      </c>
    </row>
    <row r="108" spans="17:30" x14ac:dyDescent="0.25">
      <c r="Q108" s="125"/>
      <c r="R108" s="64" t="s">
        <v>93</v>
      </c>
      <c r="S108" s="71">
        <v>2</v>
      </c>
      <c r="T108" s="71">
        <v>2</v>
      </c>
      <c r="U108" s="20">
        <v>-0.216</v>
      </c>
      <c r="V108" s="48">
        <v>0.82899999999999996</v>
      </c>
    </row>
    <row r="109" spans="17:30" x14ac:dyDescent="0.25">
      <c r="Q109" s="125"/>
      <c r="R109" s="64" t="s">
        <v>99</v>
      </c>
      <c r="S109" s="71">
        <v>3</v>
      </c>
      <c r="T109" s="71">
        <v>2</v>
      </c>
      <c r="U109" s="20">
        <v>-0.82099999999999995</v>
      </c>
      <c r="V109" s="48">
        <v>0.41199999999999998</v>
      </c>
    </row>
    <row r="110" spans="17:30" x14ac:dyDescent="0.25">
      <c r="Q110" s="125"/>
      <c r="R110" s="64" t="s">
        <v>80</v>
      </c>
      <c r="S110" s="71">
        <v>1</v>
      </c>
      <c r="T110" s="71">
        <v>2</v>
      </c>
      <c r="U110" s="20">
        <v>-2.8239999999999998</v>
      </c>
      <c r="V110" s="48">
        <v>5.0000000000000001E-3</v>
      </c>
    </row>
    <row r="111" spans="17:30" x14ac:dyDescent="0.25">
      <c r="Q111" s="125"/>
      <c r="R111" s="64" t="s">
        <v>72</v>
      </c>
      <c r="S111" s="71">
        <v>3</v>
      </c>
      <c r="T111" s="71">
        <v>2.5</v>
      </c>
      <c r="U111" s="20">
        <v>-0.85199999999999998</v>
      </c>
      <c r="V111" s="48">
        <v>0.39400000000000002</v>
      </c>
    </row>
    <row r="112" spans="17:30" x14ac:dyDescent="0.25">
      <c r="Q112" s="125"/>
      <c r="R112" s="64" t="s">
        <v>89</v>
      </c>
      <c r="S112" s="71">
        <v>3</v>
      </c>
      <c r="T112" s="71">
        <v>2.5</v>
      </c>
      <c r="U112" s="20">
        <v>-0.18</v>
      </c>
      <c r="V112" s="48">
        <v>0.85699999999999998</v>
      </c>
    </row>
    <row r="113" spans="17:22" x14ac:dyDescent="0.25">
      <c r="Q113" s="125"/>
      <c r="R113" s="64" t="s">
        <v>94</v>
      </c>
      <c r="S113" s="71">
        <v>2</v>
      </c>
      <c r="T113" s="71">
        <v>2.5</v>
      </c>
      <c r="U113" s="20">
        <v>-0.43099999999999999</v>
      </c>
      <c r="V113" s="48">
        <v>0.66700000000000004</v>
      </c>
    </row>
    <row r="114" spans="17:22" x14ac:dyDescent="0.25">
      <c r="Q114" s="125"/>
      <c r="R114" s="64" t="s">
        <v>100</v>
      </c>
      <c r="S114" s="71">
        <v>3</v>
      </c>
      <c r="T114" s="71">
        <v>2.5</v>
      </c>
      <c r="U114" s="20">
        <v>-0.77</v>
      </c>
      <c r="V114" s="48">
        <v>0.441</v>
      </c>
    </row>
    <row r="115" spans="17:22" x14ac:dyDescent="0.25">
      <c r="Q115" s="125"/>
      <c r="R115" s="64" t="s">
        <v>105</v>
      </c>
      <c r="S115" s="71">
        <v>1</v>
      </c>
      <c r="T115" s="71">
        <v>2.5</v>
      </c>
      <c r="U115" s="20">
        <v>-2.7229999999999999</v>
      </c>
      <c r="V115" s="48">
        <v>6.0000000000000001E-3</v>
      </c>
    </row>
    <row r="116" spans="17:22" x14ac:dyDescent="0.25">
      <c r="Q116" s="125"/>
      <c r="R116" s="64" t="s">
        <v>152</v>
      </c>
      <c r="S116" s="71">
        <v>3</v>
      </c>
      <c r="T116" s="71">
        <v>3</v>
      </c>
      <c r="U116" s="20">
        <v>-0.64400000000000002</v>
      </c>
      <c r="V116" s="48">
        <v>0.51900000000000002</v>
      </c>
    </row>
    <row r="117" spans="17:22" x14ac:dyDescent="0.25">
      <c r="Q117" s="125"/>
      <c r="R117" s="64" t="s">
        <v>95</v>
      </c>
      <c r="S117" s="71">
        <v>2</v>
      </c>
      <c r="T117" s="71">
        <v>3</v>
      </c>
      <c r="U117" s="20">
        <v>-0.32100000000000001</v>
      </c>
      <c r="V117" s="48">
        <v>0.748</v>
      </c>
    </row>
    <row r="118" spans="17:22" x14ac:dyDescent="0.25">
      <c r="Q118" s="125"/>
      <c r="R118" s="64" t="s">
        <v>101</v>
      </c>
      <c r="S118" s="71">
        <v>3</v>
      </c>
      <c r="T118" s="71">
        <v>3</v>
      </c>
      <c r="U118" s="20">
        <v>-0.90800000000000003</v>
      </c>
      <c r="V118" s="48">
        <v>0.36399999999999999</v>
      </c>
    </row>
    <row r="119" spans="17:22" x14ac:dyDescent="0.25">
      <c r="Q119" s="125"/>
      <c r="R119" s="64" t="s">
        <v>106</v>
      </c>
      <c r="S119" s="71">
        <v>1</v>
      </c>
      <c r="T119" s="71">
        <v>3</v>
      </c>
      <c r="U119" s="20">
        <v>-2.7440000000000002</v>
      </c>
      <c r="V119" s="48">
        <v>6.0000000000000001E-3</v>
      </c>
    </row>
    <row r="120" spans="17:22" x14ac:dyDescent="0.25">
      <c r="Q120" s="125"/>
      <c r="R120" s="64" t="s">
        <v>96</v>
      </c>
      <c r="S120" s="71">
        <v>2</v>
      </c>
      <c r="T120" s="71">
        <v>3</v>
      </c>
      <c r="U120" s="20">
        <v>-0.84399999999999997</v>
      </c>
      <c r="V120" s="48">
        <v>0.39900000000000002</v>
      </c>
    </row>
    <row r="121" spans="17:22" x14ac:dyDescent="0.25">
      <c r="Q121" s="125"/>
      <c r="R121" s="64" t="s">
        <v>102</v>
      </c>
      <c r="S121" s="71">
        <v>3</v>
      </c>
      <c r="T121" s="71">
        <v>3</v>
      </c>
      <c r="U121" s="20">
        <v>-9.0999999999999998E-2</v>
      </c>
      <c r="V121" s="48">
        <v>0.92800000000000005</v>
      </c>
    </row>
    <row r="122" spans="17:22" x14ac:dyDescent="0.25">
      <c r="Q122" s="125"/>
      <c r="R122" s="64" t="s">
        <v>86</v>
      </c>
      <c r="S122" s="71">
        <v>1</v>
      </c>
      <c r="T122" s="71">
        <v>3</v>
      </c>
      <c r="U122" s="20">
        <v>-3.24</v>
      </c>
      <c r="V122" s="48">
        <v>1E-3</v>
      </c>
    </row>
    <row r="123" spans="17:22" x14ac:dyDescent="0.25">
      <c r="Q123" s="125"/>
      <c r="R123" s="64" t="s">
        <v>103</v>
      </c>
      <c r="S123" s="71">
        <v>3</v>
      </c>
      <c r="T123" s="71">
        <v>2</v>
      </c>
      <c r="U123" s="20">
        <v>-1.089</v>
      </c>
      <c r="V123" s="48">
        <v>0.27600000000000002</v>
      </c>
    </row>
    <row r="124" spans="17:22" x14ac:dyDescent="0.25">
      <c r="Q124" s="125"/>
      <c r="R124" s="64" t="s">
        <v>107</v>
      </c>
      <c r="S124" s="71">
        <v>1</v>
      </c>
      <c r="T124" s="71">
        <v>2</v>
      </c>
      <c r="U124" s="20">
        <v>-2.3380000000000001</v>
      </c>
      <c r="V124" s="48">
        <v>1.9E-2</v>
      </c>
    </row>
    <row r="125" spans="17:22" ht="15.75" thickBot="1" x14ac:dyDescent="0.3">
      <c r="Q125" s="126"/>
      <c r="R125" s="94" t="s">
        <v>108</v>
      </c>
      <c r="S125" s="95">
        <v>1</v>
      </c>
      <c r="T125" s="95">
        <v>3</v>
      </c>
      <c r="U125" s="25">
        <v>-3.0209999999999999</v>
      </c>
      <c r="V125" s="50">
        <v>3.0000000000000001E-3</v>
      </c>
    </row>
    <row r="126" spans="17:22" x14ac:dyDescent="0.25">
      <c r="Q126" s="124" t="s">
        <v>144</v>
      </c>
      <c r="R126" s="67" t="s">
        <v>44</v>
      </c>
      <c r="S126" s="68">
        <v>3.5</v>
      </c>
      <c r="T126" s="68">
        <v>3</v>
      </c>
      <c r="U126" s="69">
        <v>-0.64700000000000002</v>
      </c>
      <c r="V126" s="70">
        <v>0.51800000000000002</v>
      </c>
    </row>
    <row r="127" spans="17:22" x14ac:dyDescent="0.25">
      <c r="Q127" s="125"/>
      <c r="R127" s="64" t="s">
        <v>69</v>
      </c>
      <c r="S127" s="71">
        <v>2.5</v>
      </c>
      <c r="T127" s="71">
        <v>3</v>
      </c>
      <c r="U127" s="20">
        <v>-0.68899999999999995</v>
      </c>
      <c r="V127" s="48">
        <v>0.49099999999999999</v>
      </c>
    </row>
    <row r="128" spans="17:22" x14ac:dyDescent="0.25">
      <c r="Q128" s="125"/>
      <c r="R128" s="64" t="s">
        <v>52</v>
      </c>
      <c r="S128" s="71">
        <v>3</v>
      </c>
      <c r="T128" s="71">
        <v>3</v>
      </c>
      <c r="U128" s="20">
        <v>-0.42299999999999999</v>
      </c>
      <c r="V128" s="48">
        <v>0.67300000000000004</v>
      </c>
    </row>
    <row r="129" spans="17:22" x14ac:dyDescent="0.25">
      <c r="Q129" s="125"/>
      <c r="R129" s="64" t="s">
        <v>93</v>
      </c>
      <c r="S129" s="71">
        <v>2</v>
      </c>
      <c r="T129" s="71">
        <v>3</v>
      </c>
      <c r="U129" s="20">
        <v>-1.393</v>
      </c>
      <c r="V129" s="48">
        <v>0.16400000000000001</v>
      </c>
    </row>
    <row r="130" spans="17:22" x14ac:dyDescent="0.25">
      <c r="Q130" s="125"/>
      <c r="R130" s="64" t="s">
        <v>99</v>
      </c>
      <c r="S130" s="71">
        <v>3</v>
      </c>
      <c r="T130" s="71">
        <v>3</v>
      </c>
      <c r="U130" s="20">
        <v>-0.35899999999999999</v>
      </c>
      <c r="V130" s="48">
        <v>0.72</v>
      </c>
    </row>
    <row r="131" spans="17:22" x14ac:dyDescent="0.25">
      <c r="Q131" s="125"/>
      <c r="R131" s="64" t="s">
        <v>80</v>
      </c>
      <c r="S131" s="71">
        <v>1</v>
      </c>
      <c r="T131" s="71">
        <v>3</v>
      </c>
      <c r="U131" s="20">
        <v>-2.9790000000000001</v>
      </c>
      <c r="V131" s="48">
        <v>3.0000000000000001E-3</v>
      </c>
    </row>
    <row r="132" spans="17:22" x14ac:dyDescent="0.25">
      <c r="Q132" s="125"/>
      <c r="R132" s="64" t="s">
        <v>72</v>
      </c>
      <c r="S132" s="71">
        <v>2.5</v>
      </c>
      <c r="T132" s="71">
        <v>3.5</v>
      </c>
      <c r="U132" s="20">
        <v>-1.31</v>
      </c>
      <c r="V132" s="48">
        <v>0.19</v>
      </c>
    </row>
    <row r="133" spans="17:22" x14ac:dyDescent="0.25">
      <c r="Q133" s="125"/>
      <c r="R133" s="64" t="s">
        <v>89</v>
      </c>
      <c r="S133" s="71">
        <v>3</v>
      </c>
      <c r="T133" s="71">
        <v>3.5</v>
      </c>
      <c r="U133" s="20">
        <v>-0.30199999999999999</v>
      </c>
      <c r="V133" s="48">
        <v>0.76300000000000001</v>
      </c>
    </row>
    <row r="134" spans="17:22" x14ac:dyDescent="0.25">
      <c r="Q134" s="125"/>
      <c r="R134" s="64" t="s">
        <v>94</v>
      </c>
      <c r="S134" s="71">
        <v>2</v>
      </c>
      <c r="T134" s="71">
        <v>3.5</v>
      </c>
      <c r="U134" s="20">
        <v>-1.3540000000000001</v>
      </c>
      <c r="V134" s="48">
        <v>0.17599999999999999</v>
      </c>
    </row>
    <row r="135" spans="17:22" x14ac:dyDescent="0.25">
      <c r="Q135" s="125"/>
      <c r="R135" s="64" t="s">
        <v>100</v>
      </c>
      <c r="S135" s="71">
        <v>3</v>
      </c>
      <c r="T135" s="71">
        <v>3.5</v>
      </c>
      <c r="U135" s="20">
        <v>-9.0999999999999998E-2</v>
      </c>
      <c r="V135" s="48">
        <v>0.92800000000000005</v>
      </c>
    </row>
    <row r="136" spans="17:22" x14ac:dyDescent="0.25">
      <c r="Q136" s="125"/>
      <c r="R136" s="64" t="s">
        <v>105</v>
      </c>
      <c r="S136" s="71">
        <v>1</v>
      </c>
      <c r="T136" s="71">
        <v>3.5</v>
      </c>
      <c r="U136" s="20">
        <v>-3.052</v>
      </c>
      <c r="V136" s="48">
        <v>2E-3</v>
      </c>
    </row>
    <row r="137" spans="17:22" x14ac:dyDescent="0.25">
      <c r="Q137" s="125"/>
      <c r="R137" s="64" t="s">
        <v>152</v>
      </c>
      <c r="S137" s="71">
        <v>3</v>
      </c>
      <c r="T137" s="71">
        <v>2.5</v>
      </c>
      <c r="U137" s="20">
        <v>-2.06</v>
      </c>
      <c r="V137" s="48">
        <v>3.9E-2</v>
      </c>
    </row>
    <row r="138" spans="17:22" x14ac:dyDescent="0.25">
      <c r="Q138" s="125"/>
      <c r="R138" s="64" t="s">
        <v>95</v>
      </c>
      <c r="S138" s="71">
        <v>2</v>
      </c>
      <c r="T138" s="71">
        <v>2.5</v>
      </c>
      <c r="U138" s="20">
        <v>-0.13700000000000001</v>
      </c>
      <c r="V138" s="48">
        <v>0.89100000000000001</v>
      </c>
    </row>
    <row r="139" spans="17:22" x14ac:dyDescent="0.25">
      <c r="Q139" s="125"/>
      <c r="R139" s="64" t="s">
        <v>101</v>
      </c>
      <c r="S139" s="71">
        <v>3</v>
      </c>
      <c r="T139" s="71">
        <v>2.5</v>
      </c>
      <c r="U139" s="20">
        <v>-1.1279999999999999</v>
      </c>
      <c r="V139" s="48">
        <v>0.25900000000000001</v>
      </c>
    </row>
    <row r="140" spans="17:22" x14ac:dyDescent="0.25">
      <c r="Q140" s="125"/>
      <c r="R140" s="64" t="s">
        <v>106</v>
      </c>
      <c r="S140" s="71">
        <v>1</v>
      </c>
      <c r="T140" s="71">
        <v>2.5</v>
      </c>
      <c r="U140" s="20">
        <v>-2.6440000000000001</v>
      </c>
      <c r="V140" s="48">
        <v>8.0000000000000002E-3</v>
      </c>
    </row>
    <row r="141" spans="17:22" x14ac:dyDescent="0.25">
      <c r="Q141" s="125"/>
      <c r="R141" s="64" t="s">
        <v>96</v>
      </c>
      <c r="S141" s="71">
        <v>2</v>
      </c>
      <c r="T141" s="71">
        <v>3</v>
      </c>
      <c r="U141" s="20">
        <v>-1.044</v>
      </c>
      <c r="V141" s="48">
        <v>0.29599999999999999</v>
      </c>
    </row>
    <row r="142" spans="17:22" x14ac:dyDescent="0.25">
      <c r="Q142" s="125"/>
      <c r="R142" s="64" t="s">
        <v>102</v>
      </c>
      <c r="S142" s="71">
        <v>3</v>
      </c>
      <c r="T142" s="71">
        <v>3</v>
      </c>
      <c r="U142" s="20">
        <v>-0.09</v>
      </c>
      <c r="V142" s="48">
        <v>0.92900000000000005</v>
      </c>
    </row>
    <row r="143" spans="17:22" x14ac:dyDescent="0.25">
      <c r="Q143" s="125"/>
      <c r="R143" s="64" t="s">
        <v>86</v>
      </c>
      <c r="S143" s="71">
        <v>1</v>
      </c>
      <c r="T143" s="71">
        <v>3</v>
      </c>
      <c r="U143" s="20">
        <v>-3.0819999999999999</v>
      </c>
      <c r="V143" s="48">
        <v>2E-3</v>
      </c>
    </row>
    <row r="144" spans="17:22" x14ac:dyDescent="0.25">
      <c r="Q144" s="125"/>
      <c r="R144" s="64" t="s">
        <v>103</v>
      </c>
      <c r="S144" s="71">
        <v>3</v>
      </c>
      <c r="T144" s="71">
        <v>2</v>
      </c>
      <c r="U144" s="20">
        <v>-1.292</v>
      </c>
      <c r="V144" s="48">
        <v>0.19600000000000001</v>
      </c>
    </row>
    <row r="145" spans="17:22" x14ac:dyDescent="0.25">
      <c r="Q145" s="125"/>
      <c r="R145" s="64" t="s">
        <v>107</v>
      </c>
      <c r="S145" s="71">
        <v>1</v>
      </c>
      <c r="T145" s="71">
        <v>2</v>
      </c>
      <c r="U145" s="20">
        <v>-2.3279999999999998</v>
      </c>
      <c r="V145" s="48">
        <v>0.02</v>
      </c>
    </row>
    <row r="146" spans="17:22" ht="15.75" thickBot="1" x14ac:dyDescent="0.3">
      <c r="Q146" s="126"/>
      <c r="R146" s="94" t="s">
        <v>108</v>
      </c>
      <c r="S146" s="95">
        <v>1</v>
      </c>
      <c r="T146" s="95">
        <v>3</v>
      </c>
      <c r="U146" s="25">
        <v>-2.9940000000000002</v>
      </c>
      <c r="V146" s="50">
        <v>3.0000000000000001E-3</v>
      </c>
    </row>
    <row r="147" spans="17:22" x14ac:dyDescent="0.25">
      <c r="Q147" s="124" t="s">
        <v>145</v>
      </c>
      <c r="R147" s="67" t="s">
        <v>44</v>
      </c>
      <c r="S147" s="68">
        <v>3</v>
      </c>
      <c r="T147" s="68">
        <v>3</v>
      </c>
      <c r="U147" s="69">
        <v>-0.52</v>
      </c>
      <c r="V147" s="70">
        <v>0.60299999999999998</v>
      </c>
    </row>
    <row r="148" spans="17:22" x14ac:dyDescent="0.25">
      <c r="Q148" s="125"/>
      <c r="R148" s="64" t="s">
        <v>69</v>
      </c>
      <c r="S148" s="71">
        <v>3</v>
      </c>
      <c r="T148" s="71">
        <v>3</v>
      </c>
      <c r="U148" s="20">
        <v>-0.75600000000000001</v>
      </c>
      <c r="V148" s="48">
        <v>0.45</v>
      </c>
    </row>
    <row r="149" spans="17:22" x14ac:dyDescent="0.25">
      <c r="Q149" s="125"/>
      <c r="R149" s="64" t="s">
        <v>52</v>
      </c>
      <c r="S149" s="71">
        <v>4</v>
      </c>
      <c r="T149" s="71">
        <v>3</v>
      </c>
      <c r="U149" s="20">
        <v>-0.72199999999999998</v>
      </c>
      <c r="V149" s="48">
        <v>0.47</v>
      </c>
    </row>
    <row r="150" spans="17:22" x14ac:dyDescent="0.25">
      <c r="Q150" s="125"/>
      <c r="R150" s="64" t="s">
        <v>93</v>
      </c>
      <c r="S150" s="71">
        <v>2</v>
      </c>
      <c r="T150" s="71">
        <v>3</v>
      </c>
      <c r="U150" s="20">
        <v>-1.026</v>
      </c>
      <c r="V150" s="48">
        <v>0.30499999999999999</v>
      </c>
    </row>
    <row r="151" spans="17:22" x14ac:dyDescent="0.25">
      <c r="Q151" s="125"/>
      <c r="R151" s="64" t="s">
        <v>99</v>
      </c>
      <c r="S151" s="71">
        <v>3.5</v>
      </c>
      <c r="T151" s="71">
        <v>3</v>
      </c>
      <c r="U151" s="20">
        <v>-0.25</v>
      </c>
      <c r="V151" s="48">
        <v>0.80300000000000005</v>
      </c>
    </row>
    <row r="152" spans="17:22" x14ac:dyDescent="0.25">
      <c r="Q152" s="125"/>
      <c r="R152" s="64" t="s">
        <v>80</v>
      </c>
      <c r="S152" s="71">
        <v>1</v>
      </c>
      <c r="T152" s="71">
        <v>3</v>
      </c>
      <c r="U152" s="20">
        <v>-3.4409999999999998</v>
      </c>
      <c r="V152" s="48" t="s">
        <v>48</v>
      </c>
    </row>
    <row r="153" spans="17:22" x14ac:dyDescent="0.25">
      <c r="Q153" s="125"/>
      <c r="R153" s="64" t="s">
        <v>72</v>
      </c>
      <c r="S153" s="71">
        <v>3</v>
      </c>
      <c r="T153" s="71">
        <v>3</v>
      </c>
      <c r="U153" s="20">
        <v>-1.4059999999999999</v>
      </c>
      <c r="V153" s="48">
        <v>0.16</v>
      </c>
    </row>
    <row r="154" spans="17:22" x14ac:dyDescent="0.25">
      <c r="Q154" s="125"/>
      <c r="R154" s="64" t="s">
        <v>89</v>
      </c>
      <c r="S154" s="71">
        <v>4</v>
      </c>
      <c r="T154" s="71">
        <v>3</v>
      </c>
      <c r="U154" s="20">
        <v>-0.104</v>
      </c>
      <c r="V154" s="48">
        <v>0.91700000000000004</v>
      </c>
    </row>
    <row r="155" spans="17:22" x14ac:dyDescent="0.25">
      <c r="Q155" s="125"/>
      <c r="R155" s="64" t="s">
        <v>94</v>
      </c>
      <c r="S155" s="71">
        <v>2</v>
      </c>
      <c r="T155" s="71">
        <v>3</v>
      </c>
      <c r="U155" s="20">
        <v>-1.611</v>
      </c>
      <c r="V155" s="48">
        <v>0.107</v>
      </c>
    </row>
    <row r="156" spans="17:22" x14ac:dyDescent="0.25">
      <c r="Q156" s="125"/>
      <c r="R156" s="64" t="s">
        <v>100</v>
      </c>
      <c r="S156" s="71">
        <v>3.5</v>
      </c>
      <c r="T156" s="71">
        <v>3</v>
      </c>
      <c r="U156" s="20">
        <v>0</v>
      </c>
      <c r="V156" s="48">
        <v>1</v>
      </c>
    </row>
    <row r="157" spans="17:22" x14ac:dyDescent="0.25">
      <c r="Q157" s="125"/>
      <c r="R157" s="64" t="s">
        <v>105</v>
      </c>
      <c r="S157" s="71">
        <v>1</v>
      </c>
      <c r="T157" s="71">
        <v>3</v>
      </c>
      <c r="U157" s="20">
        <v>-3.431</v>
      </c>
      <c r="V157" s="48" t="s">
        <v>48</v>
      </c>
    </row>
    <row r="158" spans="17:22" x14ac:dyDescent="0.25">
      <c r="Q158" s="125"/>
      <c r="R158" s="64" t="s">
        <v>152</v>
      </c>
      <c r="S158" s="71">
        <v>4</v>
      </c>
      <c r="T158" s="71">
        <v>3</v>
      </c>
      <c r="U158" s="20">
        <v>-1.222</v>
      </c>
      <c r="V158" s="48">
        <v>0.222</v>
      </c>
    </row>
    <row r="159" spans="17:22" x14ac:dyDescent="0.25">
      <c r="Q159" s="125"/>
      <c r="R159" s="64" t="s">
        <v>95</v>
      </c>
      <c r="S159" s="71">
        <v>2</v>
      </c>
      <c r="T159" s="71">
        <v>3</v>
      </c>
      <c r="U159" s="20">
        <v>-0.30199999999999999</v>
      </c>
      <c r="V159" s="48">
        <v>0.76300000000000001</v>
      </c>
    </row>
    <row r="160" spans="17:22" x14ac:dyDescent="0.25">
      <c r="Q160" s="125"/>
      <c r="R160" s="64" t="s">
        <v>101</v>
      </c>
      <c r="S160" s="71">
        <v>3.5</v>
      </c>
      <c r="T160" s="71">
        <v>3</v>
      </c>
      <c r="U160" s="20">
        <v>-0.66900000000000004</v>
      </c>
      <c r="V160" s="48">
        <v>0.503</v>
      </c>
    </row>
    <row r="161" spans="17:22" x14ac:dyDescent="0.25">
      <c r="Q161" s="125"/>
      <c r="R161" s="64" t="s">
        <v>106</v>
      </c>
      <c r="S161" s="71">
        <v>1</v>
      </c>
      <c r="T161" s="71">
        <v>3</v>
      </c>
      <c r="U161" s="20">
        <v>-3.3159999999999998</v>
      </c>
      <c r="V161" s="48" t="s">
        <v>48</v>
      </c>
    </row>
    <row r="162" spans="17:22" x14ac:dyDescent="0.25">
      <c r="Q162" s="125"/>
      <c r="R162" s="64" t="s">
        <v>96</v>
      </c>
      <c r="S162" s="71">
        <v>2</v>
      </c>
      <c r="T162" s="71">
        <v>4</v>
      </c>
      <c r="U162" s="20">
        <v>-1.679</v>
      </c>
      <c r="V162" s="48">
        <v>9.2999999999999999E-2</v>
      </c>
    </row>
    <row r="163" spans="17:22" x14ac:dyDescent="0.25">
      <c r="Q163" s="125"/>
      <c r="R163" s="64" t="s">
        <v>102</v>
      </c>
      <c r="S163" s="71">
        <v>3.5</v>
      </c>
      <c r="T163" s="71">
        <v>4</v>
      </c>
      <c r="U163" s="20">
        <v>-0.27700000000000002</v>
      </c>
      <c r="V163" s="48">
        <v>0.78200000000000003</v>
      </c>
    </row>
    <row r="164" spans="17:22" x14ac:dyDescent="0.25">
      <c r="Q164" s="125"/>
      <c r="R164" s="64" t="s">
        <v>86</v>
      </c>
      <c r="S164" s="71">
        <v>1</v>
      </c>
      <c r="T164" s="71">
        <v>4</v>
      </c>
      <c r="U164" s="20">
        <v>-3.5430000000000001</v>
      </c>
      <c r="V164" s="48" t="s">
        <v>48</v>
      </c>
    </row>
    <row r="165" spans="17:22" x14ac:dyDescent="0.25">
      <c r="Q165" s="125"/>
      <c r="R165" s="64" t="s">
        <v>103</v>
      </c>
      <c r="S165" s="71">
        <v>3.5</v>
      </c>
      <c r="T165" s="71">
        <v>2</v>
      </c>
      <c r="U165" s="20">
        <v>-1.0349999999999999</v>
      </c>
      <c r="V165" s="48">
        <v>0.3</v>
      </c>
    </row>
    <row r="166" spans="17:22" x14ac:dyDescent="0.25">
      <c r="Q166" s="125"/>
      <c r="R166" s="64" t="s">
        <v>107</v>
      </c>
      <c r="S166" s="71">
        <v>1</v>
      </c>
      <c r="T166" s="71">
        <v>2</v>
      </c>
      <c r="U166" s="20">
        <v>-3.331</v>
      </c>
      <c r="V166" s="48" t="s">
        <v>48</v>
      </c>
    </row>
    <row r="167" spans="17:22" ht="15.75" thickBot="1" x14ac:dyDescent="0.3">
      <c r="Q167" s="126"/>
      <c r="R167" s="94" t="s">
        <v>108</v>
      </c>
      <c r="S167" s="95">
        <v>1</v>
      </c>
      <c r="T167" s="95">
        <v>3.5</v>
      </c>
      <c r="U167" s="25">
        <v>-3.42</v>
      </c>
      <c r="V167" s="50" t="s">
        <v>48</v>
      </c>
    </row>
  </sheetData>
  <sheetProtection algorithmName="SHA-512" hashValue="bzav5Fk4eTdH4QEBaI3vISCXE9sMYcJDsOznBWWLgJzaF9xuiCCoImB+IK3igYEp0ourssVQz232UnHZpngC7Q==" saltValue="S5TOKldYXNm2pDYgV9rlJQ==" spinCount="100000" sheet="1" objects="1" scenarios="1"/>
  <mergeCells count="65">
    <mergeCell ref="Y81:Y92"/>
    <mergeCell ref="Y21:Y32"/>
    <mergeCell ref="Y33:Y44"/>
    <mergeCell ref="Y45:Y56"/>
    <mergeCell ref="Y57:Y68"/>
    <mergeCell ref="Y69:Y80"/>
    <mergeCell ref="Q147:Q167"/>
    <mergeCell ref="Y7:AC7"/>
    <mergeCell ref="Y16:AC16"/>
    <mergeCell ref="Y18:AD18"/>
    <mergeCell ref="Y19:Y20"/>
    <mergeCell ref="Z19:Z20"/>
    <mergeCell ref="AA19:AA20"/>
    <mergeCell ref="AB19:AB20"/>
    <mergeCell ref="AC19:AD19"/>
    <mergeCell ref="Q21:Q41"/>
    <mergeCell ref="Q42:Q62"/>
    <mergeCell ref="Q63:Q83"/>
    <mergeCell ref="Q84:Q104"/>
    <mergeCell ref="Q105:Q125"/>
    <mergeCell ref="Q126:Q146"/>
    <mergeCell ref="Y93:Y104"/>
    <mergeCell ref="I81:I90"/>
    <mergeCell ref="Q7:T7"/>
    <mergeCell ref="Q18:V18"/>
    <mergeCell ref="Q19:Q20"/>
    <mergeCell ref="R19:R20"/>
    <mergeCell ref="S19:S20"/>
    <mergeCell ref="T19:T20"/>
    <mergeCell ref="U19:U20"/>
    <mergeCell ref="V19:V20"/>
    <mergeCell ref="I21:I30"/>
    <mergeCell ref="I31:I40"/>
    <mergeCell ref="I41:I50"/>
    <mergeCell ref="I51:I60"/>
    <mergeCell ref="I61:I70"/>
    <mergeCell ref="I71:I80"/>
    <mergeCell ref="A81:A90"/>
    <mergeCell ref="I7:L7"/>
    <mergeCell ref="I18:N18"/>
    <mergeCell ref="I19:I20"/>
    <mergeCell ref="J19:J20"/>
    <mergeCell ref="K19:K20"/>
    <mergeCell ref="L19:L20"/>
    <mergeCell ref="M19:M20"/>
    <mergeCell ref="N19:N20"/>
    <mergeCell ref="A21:A30"/>
    <mergeCell ref="A31:A40"/>
    <mergeCell ref="A41:A50"/>
    <mergeCell ref="A51:A60"/>
    <mergeCell ref="A61:A70"/>
    <mergeCell ref="A71:A80"/>
    <mergeCell ref="A18:F18"/>
    <mergeCell ref="F19:F20"/>
    <mergeCell ref="A3:AD3"/>
    <mergeCell ref="A5:F5"/>
    <mergeCell ref="I5:N5"/>
    <mergeCell ref="Q5:V5"/>
    <mergeCell ref="Y5:AD5"/>
    <mergeCell ref="A7:D7"/>
    <mergeCell ref="A19:A20"/>
    <mergeCell ref="B19:B20"/>
    <mergeCell ref="C19:C20"/>
    <mergeCell ref="D19:D20"/>
    <mergeCell ref="E19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3CCD-DF80-4438-A14C-97A6A3AEB4D0}">
  <dimension ref="A1:AX40"/>
  <sheetViews>
    <sheetView tabSelected="1" zoomScaleNormal="100" workbookViewId="0"/>
  </sheetViews>
  <sheetFormatPr defaultRowHeight="15" x14ac:dyDescent="0.25"/>
  <cols>
    <col min="1" max="1" width="15.7109375" bestFit="1" customWidth="1"/>
    <col min="7" max="7" width="15.7109375" bestFit="1" customWidth="1"/>
    <col min="13" max="13" width="15.7109375" bestFit="1" customWidth="1"/>
    <col min="19" max="19" width="15.7109375" bestFit="1" customWidth="1"/>
    <col min="26" max="26" width="9.42578125" bestFit="1" customWidth="1"/>
    <col min="27" max="27" width="11.85546875" bestFit="1" customWidth="1"/>
    <col min="28" max="28" width="14.7109375" bestFit="1" customWidth="1"/>
    <col min="29" max="29" width="15.28515625" bestFit="1" customWidth="1"/>
    <col min="30" max="31" width="14.85546875" bestFit="1" customWidth="1"/>
    <col min="37" max="37" width="14" bestFit="1" customWidth="1"/>
    <col min="38" max="38" width="11.85546875" bestFit="1" customWidth="1"/>
    <col min="39" max="39" width="10.140625" bestFit="1" customWidth="1"/>
    <col min="45" max="45" width="18.42578125" bestFit="1" customWidth="1"/>
    <col min="46" max="46" width="23.85546875" bestFit="1" customWidth="1"/>
    <col min="47" max="47" width="18" bestFit="1" customWidth="1"/>
    <col min="48" max="48" width="15.28515625" bestFit="1" customWidth="1"/>
    <col min="50" max="50" width="10.5703125" bestFit="1" customWidth="1"/>
  </cols>
  <sheetData>
    <row r="1" spans="1:50" x14ac:dyDescent="0.25">
      <c r="A1" t="s">
        <v>218</v>
      </c>
    </row>
    <row r="3" spans="1:50" ht="24" x14ac:dyDescent="0.4">
      <c r="A3" s="100" t="s">
        <v>153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5" spans="1:50" s="76" customFormat="1" ht="33.6" customHeight="1" x14ac:dyDescent="0.25">
      <c r="A5" s="135" t="s">
        <v>154</v>
      </c>
      <c r="B5" s="135"/>
      <c r="C5" s="135"/>
      <c r="D5" s="135"/>
      <c r="G5" s="135" t="s">
        <v>155</v>
      </c>
      <c r="H5" s="135"/>
      <c r="I5" s="135"/>
      <c r="J5" s="135"/>
      <c r="M5" s="135" t="s">
        <v>156</v>
      </c>
      <c r="N5" s="135"/>
      <c r="O5" s="135"/>
      <c r="P5" s="135"/>
      <c r="S5" s="142" t="s">
        <v>157</v>
      </c>
      <c r="T5" s="142"/>
      <c r="U5" s="142"/>
      <c r="V5" s="142"/>
      <c r="W5" s="142"/>
      <c r="Z5" s="139" t="s">
        <v>158</v>
      </c>
      <c r="AA5" s="139"/>
      <c r="AB5" s="139"/>
      <c r="AC5" s="139"/>
      <c r="AD5" s="139"/>
      <c r="AE5" s="139"/>
      <c r="AF5" s="139"/>
      <c r="AG5" s="139"/>
      <c r="AH5" s="139"/>
      <c r="AK5" s="139" t="s">
        <v>159</v>
      </c>
      <c r="AL5" s="139"/>
      <c r="AM5" s="139"/>
      <c r="AN5" s="139"/>
      <c r="AO5" s="139"/>
      <c r="AP5" s="139"/>
      <c r="AS5" s="139" t="s">
        <v>160</v>
      </c>
      <c r="AT5" s="139"/>
      <c r="AU5" s="139"/>
      <c r="AV5" s="139"/>
      <c r="AW5" s="92"/>
      <c r="AX5" s="92"/>
    </row>
    <row r="6" spans="1:50" ht="19.5" thickBot="1" x14ac:dyDescent="0.35">
      <c r="A6" s="2"/>
      <c r="B6" s="2"/>
      <c r="C6" s="2"/>
      <c r="D6" s="2"/>
    </row>
    <row r="7" spans="1:50" s="10" customFormat="1" ht="15.75" thickBot="1" x14ac:dyDescent="0.3">
      <c r="A7" s="102" t="s">
        <v>137</v>
      </c>
      <c r="B7" s="102"/>
      <c r="C7" s="102"/>
      <c r="D7" s="102"/>
      <c r="G7" s="102" t="s">
        <v>137</v>
      </c>
      <c r="H7" s="102"/>
      <c r="I7" s="102"/>
      <c r="J7" s="102"/>
      <c r="M7" s="102" t="s">
        <v>137</v>
      </c>
      <c r="N7" s="102"/>
      <c r="O7" s="102"/>
      <c r="P7" s="102"/>
      <c r="S7" s="102" t="s">
        <v>5</v>
      </c>
      <c r="T7" s="102"/>
      <c r="U7" s="102"/>
      <c r="V7" s="102"/>
      <c r="W7" s="102"/>
      <c r="Z7" s="77" t="s">
        <v>161</v>
      </c>
      <c r="AA7" s="85" t="s">
        <v>162</v>
      </c>
      <c r="AB7" s="4" t="s">
        <v>163</v>
      </c>
      <c r="AC7" s="4" t="s">
        <v>164</v>
      </c>
      <c r="AD7" s="4" t="s">
        <v>165</v>
      </c>
      <c r="AE7" s="4" t="s">
        <v>166</v>
      </c>
      <c r="AF7" s="4" t="s">
        <v>167</v>
      </c>
      <c r="AG7" s="86" t="s">
        <v>168</v>
      </c>
      <c r="AH7" s="5" t="s">
        <v>169</v>
      </c>
      <c r="AK7" s="102" t="s">
        <v>170</v>
      </c>
      <c r="AL7" s="102"/>
      <c r="AM7" s="102"/>
      <c r="AN7" s="102"/>
      <c r="AO7" s="102"/>
      <c r="AP7" s="102"/>
      <c r="AS7" s="102" t="s">
        <v>137</v>
      </c>
      <c r="AT7" s="102"/>
      <c r="AU7" s="102"/>
      <c r="AV7" s="102"/>
      <c r="AW7"/>
      <c r="AX7"/>
    </row>
    <row r="8" spans="1:50" ht="15.75" thickBot="1" x14ac:dyDescent="0.3">
      <c r="A8" s="3" t="s">
        <v>6</v>
      </c>
      <c r="B8" s="4" t="s">
        <v>7</v>
      </c>
      <c r="C8" s="60" t="s">
        <v>138</v>
      </c>
      <c r="D8" s="5" t="s">
        <v>10</v>
      </c>
      <c r="G8" s="3" t="s">
        <v>6</v>
      </c>
      <c r="H8" s="4" t="s">
        <v>7</v>
      </c>
      <c r="I8" s="60" t="s">
        <v>138</v>
      </c>
      <c r="J8" s="5" t="s">
        <v>10</v>
      </c>
      <c r="M8" s="3" t="s">
        <v>6</v>
      </c>
      <c r="N8" s="4" t="s">
        <v>7</v>
      </c>
      <c r="O8" s="60" t="s">
        <v>138</v>
      </c>
      <c r="P8" s="5" t="s">
        <v>10</v>
      </c>
      <c r="S8" s="3" t="s">
        <v>6</v>
      </c>
      <c r="T8" s="4" t="s">
        <v>7</v>
      </c>
      <c r="U8" s="4" t="s">
        <v>8</v>
      </c>
      <c r="V8" s="4" t="s">
        <v>9</v>
      </c>
      <c r="W8" s="5" t="s">
        <v>10</v>
      </c>
      <c r="Z8" s="87" t="s">
        <v>171</v>
      </c>
      <c r="AA8" s="62">
        <v>24</v>
      </c>
      <c r="AB8" s="16">
        <v>0</v>
      </c>
      <c r="AC8" s="16">
        <v>0</v>
      </c>
      <c r="AD8" s="16">
        <v>6</v>
      </c>
      <c r="AE8" s="16">
        <v>12</v>
      </c>
      <c r="AF8" s="63">
        <v>1.3333333333333333</v>
      </c>
      <c r="AG8" s="88">
        <v>0.49</v>
      </c>
      <c r="AH8" s="17">
        <v>4</v>
      </c>
      <c r="AK8" s="77" t="s">
        <v>172</v>
      </c>
      <c r="AL8" s="85" t="s">
        <v>162</v>
      </c>
      <c r="AM8" s="4" t="s">
        <v>173</v>
      </c>
      <c r="AN8" s="4" t="s">
        <v>167</v>
      </c>
      <c r="AO8" s="86" t="s">
        <v>168</v>
      </c>
      <c r="AP8" s="5" t="s">
        <v>169</v>
      </c>
      <c r="AS8" s="3" t="s">
        <v>6</v>
      </c>
      <c r="AT8" s="4" t="s">
        <v>7</v>
      </c>
      <c r="AU8" s="60" t="s">
        <v>138</v>
      </c>
      <c r="AV8" s="5" t="s">
        <v>10</v>
      </c>
    </row>
    <row r="9" spans="1:50" ht="16.5" thickTop="1" thickBot="1" x14ac:dyDescent="0.3">
      <c r="A9" s="75" t="s">
        <v>174</v>
      </c>
      <c r="B9" s="8">
        <v>4</v>
      </c>
      <c r="C9" s="8">
        <v>2.1589999999999998</v>
      </c>
      <c r="D9" s="61">
        <v>0.70699999999999996</v>
      </c>
      <c r="G9" s="75" t="s">
        <v>174</v>
      </c>
      <c r="H9" s="8">
        <v>4</v>
      </c>
      <c r="I9" s="8">
        <v>5.6769999999999996</v>
      </c>
      <c r="J9" s="61">
        <v>0.22500000000000001</v>
      </c>
      <c r="M9" s="75" t="s">
        <v>174</v>
      </c>
      <c r="N9" s="8">
        <v>6</v>
      </c>
      <c r="O9" s="8">
        <v>12.27</v>
      </c>
      <c r="P9" s="61">
        <v>5.6000000000000001E-2</v>
      </c>
      <c r="S9" s="75" t="s">
        <v>174</v>
      </c>
      <c r="T9" s="8">
        <v>1.7949999999999999</v>
      </c>
      <c r="U9" s="8">
        <v>30.512</v>
      </c>
      <c r="V9" s="8">
        <v>2.778</v>
      </c>
      <c r="W9" s="61">
        <v>8.3000000000000004E-2</v>
      </c>
      <c r="Z9" s="89" t="s">
        <v>175</v>
      </c>
      <c r="AA9" s="64">
        <v>42</v>
      </c>
      <c r="AB9" s="21">
        <v>1</v>
      </c>
      <c r="AC9" s="21">
        <v>7</v>
      </c>
      <c r="AD9" s="21">
        <v>7</v>
      </c>
      <c r="AE9" s="21">
        <v>3</v>
      </c>
      <c r="AF9" s="65">
        <v>2.3333333333333335</v>
      </c>
      <c r="AG9" s="84">
        <v>0.84</v>
      </c>
      <c r="AH9" s="22">
        <v>3</v>
      </c>
      <c r="AK9" s="89" t="s">
        <v>171</v>
      </c>
      <c r="AL9" s="64">
        <v>-4</v>
      </c>
      <c r="AM9" s="21">
        <v>6</v>
      </c>
      <c r="AN9" s="65">
        <v>-0.67</v>
      </c>
      <c r="AO9" s="84">
        <v>0.81599999999999995</v>
      </c>
      <c r="AP9" s="22">
        <f>_xlfn.RANK.EQ(AN9,AN$9:AN$23)</f>
        <v>15</v>
      </c>
      <c r="AS9" s="75" t="s">
        <v>153</v>
      </c>
      <c r="AT9" s="8">
        <v>5</v>
      </c>
      <c r="AU9" s="8">
        <v>68.281999999999996</v>
      </c>
      <c r="AV9" s="61" t="s">
        <v>12</v>
      </c>
    </row>
    <row r="10" spans="1:50" x14ac:dyDescent="0.25">
      <c r="Z10" s="89" t="s">
        <v>176</v>
      </c>
      <c r="AA10" s="64">
        <v>65</v>
      </c>
      <c r="AB10" s="21">
        <v>12</v>
      </c>
      <c r="AC10" s="21">
        <v>5</v>
      </c>
      <c r="AD10" s="21">
        <v>1</v>
      </c>
      <c r="AE10" s="21">
        <v>0</v>
      </c>
      <c r="AF10" s="65">
        <v>3.6111111111111112</v>
      </c>
      <c r="AG10" s="84">
        <v>0.61</v>
      </c>
      <c r="AH10" s="22">
        <v>1</v>
      </c>
      <c r="AK10" s="89" t="s">
        <v>177</v>
      </c>
      <c r="AL10" s="64">
        <v>14</v>
      </c>
      <c r="AM10" s="21">
        <v>6</v>
      </c>
      <c r="AN10" s="65">
        <v>2.33</v>
      </c>
      <c r="AO10" s="84">
        <v>1.7509999999999999</v>
      </c>
      <c r="AP10" s="22">
        <f t="shared" ref="AP10:AP23" si="0">_xlfn.RANK.EQ(AN10,AN$9:AN$23)</f>
        <v>9</v>
      </c>
    </row>
    <row r="11" spans="1:50" ht="15.75" thickBot="1" x14ac:dyDescent="0.3">
      <c r="Z11" s="90" t="s">
        <v>178</v>
      </c>
      <c r="AA11" s="94">
        <v>49</v>
      </c>
      <c r="AB11" s="26">
        <v>5</v>
      </c>
      <c r="AC11" s="26">
        <v>6</v>
      </c>
      <c r="AD11" s="26">
        <v>4</v>
      </c>
      <c r="AE11" s="26">
        <v>3</v>
      </c>
      <c r="AF11" s="66">
        <v>2.7222222222222223</v>
      </c>
      <c r="AG11" s="93">
        <v>1.07</v>
      </c>
      <c r="AH11" s="27">
        <v>2</v>
      </c>
      <c r="AK11" s="89" t="s">
        <v>179</v>
      </c>
      <c r="AL11" s="64">
        <v>9</v>
      </c>
      <c r="AM11" s="21">
        <v>6</v>
      </c>
      <c r="AN11" s="65">
        <v>1.5</v>
      </c>
      <c r="AO11" s="84">
        <v>2.5099999999999998</v>
      </c>
      <c r="AP11" s="22">
        <f t="shared" si="0"/>
        <v>10</v>
      </c>
    </row>
    <row r="12" spans="1:50" ht="14.45" customHeight="1" thickBot="1" x14ac:dyDescent="0.3">
      <c r="AK12" s="89" t="s">
        <v>180</v>
      </c>
      <c r="AL12" s="64">
        <v>9</v>
      </c>
      <c r="AM12" s="21">
        <v>6</v>
      </c>
      <c r="AN12" s="65">
        <v>1.5</v>
      </c>
      <c r="AO12" s="84">
        <v>2.0739999999999998</v>
      </c>
      <c r="AP12" s="22">
        <f t="shared" si="0"/>
        <v>10</v>
      </c>
      <c r="AS12" s="102" t="s">
        <v>146</v>
      </c>
      <c r="AT12" s="102"/>
      <c r="AU12" s="102"/>
      <c r="AV12" s="102"/>
      <c r="AW12" s="102"/>
      <c r="AX12" s="102"/>
    </row>
    <row r="13" spans="1:50" ht="15.75" thickBot="1" x14ac:dyDescent="0.3">
      <c r="AK13" s="89" t="s">
        <v>181</v>
      </c>
      <c r="AL13" s="64">
        <v>2</v>
      </c>
      <c r="AM13" s="21">
        <v>4</v>
      </c>
      <c r="AN13" s="65">
        <v>0.5</v>
      </c>
      <c r="AO13" s="84">
        <v>1.732</v>
      </c>
      <c r="AP13" s="22">
        <f t="shared" si="0"/>
        <v>14</v>
      </c>
      <c r="AS13" s="77" t="s">
        <v>6</v>
      </c>
      <c r="AT13" s="3" t="s">
        <v>147</v>
      </c>
      <c r="AU13" s="4" t="s">
        <v>148</v>
      </c>
      <c r="AV13" s="4" t="s">
        <v>149</v>
      </c>
      <c r="AW13" s="4" t="s">
        <v>150</v>
      </c>
      <c r="AX13" s="5" t="s">
        <v>151</v>
      </c>
    </row>
    <row r="14" spans="1:50" ht="15.75" thickTop="1" x14ac:dyDescent="0.25">
      <c r="AK14" s="89" t="s">
        <v>182</v>
      </c>
      <c r="AL14" s="64">
        <v>42</v>
      </c>
      <c r="AM14" s="21">
        <v>12</v>
      </c>
      <c r="AN14" s="65">
        <v>3.5</v>
      </c>
      <c r="AO14" s="84">
        <v>1.508</v>
      </c>
      <c r="AP14" s="22">
        <f t="shared" si="0"/>
        <v>1</v>
      </c>
      <c r="AS14" s="136" t="s">
        <v>153</v>
      </c>
      <c r="AT14" s="62" t="s">
        <v>183</v>
      </c>
      <c r="AU14" s="63">
        <v>6</v>
      </c>
      <c r="AV14" s="63">
        <v>7</v>
      </c>
      <c r="AW14" s="15">
        <v>-2.8039999999999998</v>
      </c>
      <c r="AX14" s="46">
        <v>5.0000000000000001E-3</v>
      </c>
    </row>
    <row r="15" spans="1:50" x14ac:dyDescent="0.25">
      <c r="AK15" s="89" t="s">
        <v>184</v>
      </c>
      <c r="AL15" s="64">
        <v>42</v>
      </c>
      <c r="AM15" s="21">
        <v>12</v>
      </c>
      <c r="AN15" s="65">
        <v>3.5</v>
      </c>
      <c r="AO15" s="84">
        <v>1.679</v>
      </c>
      <c r="AP15" s="22">
        <f t="shared" si="0"/>
        <v>1</v>
      </c>
      <c r="AS15" s="137"/>
      <c r="AT15" s="64" t="s">
        <v>185</v>
      </c>
      <c r="AU15" s="65">
        <v>6</v>
      </c>
      <c r="AV15" s="63">
        <v>7</v>
      </c>
      <c r="AW15" s="20">
        <v>-2.9609999999999999</v>
      </c>
      <c r="AX15" s="48">
        <v>3.0000000000000001E-3</v>
      </c>
    </row>
    <row r="16" spans="1:50" x14ac:dyDescent="0.25">
      <c r="AK16" s="89" t="s">
        <v>186</v>
      </c>
      <c r="AL16" s="64">
        <v>32</v>
      </c>
      <c r="AM16" s="21">
        <v>11</v>
      </c>
      <c r="AN16" s="65">
        <v>2.91</v>
      </c>
      <c r="AO16" s="84">
        <v>1.446</v>
      </c>
      <c r="AP16" s="22">
        <f t="shared" si="0"/>
        <v>5</v>
      </c>
      <c r="AS16" s="137"/>
      <c r="AT16" s="64" t="s">
        <v>187</v>
      </c>
      <c r="AU16" s="65">
        <v>5</v>
      </c>
      <c r="AV16" s="63">
        <v>7</v>
      </c>
      <c r="AW16" s="20">
        <v>-3.3559999999999999</v>
      </c>
      <c r="AX16" s="48" t="s">
        <v>48</v>
      </c>
    </row>
    <row r="17" spans="14:50" x14ac:dyDescent="0.25">
      <c r="AK17" s="89" t="s">
        <v>188</v>
      </c>
      <c r="AL17" s="64">
        <v>26</v>
      </c>
      <c r="AM17" s="21">
        <v>10</v>
      </c>
      <c r="AN17" s="65">
        <v>2.6</v>
      </c>
      <c r="AO17" s="84">
        <v>1.5780000000000001</v>
      </c>
      <c r="AP17" s="22">
        <f t="shared" si="0"/>
        <v>7</v>
      </c>
      <c r="AS17" s="137"/>
      <c r="AT17" s="64" t="s">
        <v>189</v>
      </c>
      <c r="AU17" s="65">
        <v>5</v>
      </c>
      <c r="AV17" s="63">
        <v>7</v>
      </c>
      <c r="AW17" s="20">
        <v>-3.6539999999999999</v>
      </c>
      <c r="AX17" s="48" t="s">
        <v>48</v>
      </c>
    </row>
    <row r="18" spans="14:50" x14ac:dyDescent="0.25">
      <c r="AK18" s="89" t="s">
        <v>190</v>
      </c>
      <c r="AL18" s="64">
        <v>15</v>
      </c>
      <c r="AM18" s="21">
        <v>6</v>
      </c>
      <c r="AN18" s="65">
        <v>2.5</v>
      </c>
      <c r="AO18" s="84">
        <v>2.5099999999999998</v>
      </c>
      <c r="AP18" s="22">
        <f t="shared" si="0"/>
        <v>8</v>
      </c>
      <c r="AS18" s="137"/>
      <c r="AT18" s="64" t="s">
        <v>191</v>
      </c>
      <c r="AU18" s="65">
        <v>1</v>
      </c>
      <c r="AV18" s="63">
        <v>7</v>
      </c>
      <c r="AW18" s="20">
        <v>-3.7839999999999998</v>
      </c>
      <c r="AX18" s="48" t="s">
        <v>48</v>
      </c>
    </row>
    <row r="19" spans="14:50" x14ac:dyDescent="0.25">
      <c r="AK19" s="89" t="s">
        <v>192</v>
      </c>
      <c r="AL19" s="64">
        <v>14</v>
      </c>
      <c r="AM19" s="21">
        <v>5</v>
      </c>
      <c r="AN19" s="65">
        <v>2.8</v>
      </c>
      <c r="AO19" s="84">
        <v>1.4830000000000001</v>
      </c>
      <c r="AP19" s="22">
        <f t="shared" si="0"/>
        <v>6</v>
      </c>
      <c r="AS19" s="137"/>
      <c r="AT19" s="64" t="s">
        <v>193</v>
      </c>
      <c r="AU19" s="65">
        <v>6</v>
      </c>
      <c r="AV19" s="65">
        <v>6</v>
      </c>
      <c r="AW19" s="20">
        <v>-0.83199999999999996</v>
      </c>
      <c r="AX19" s="48">
        <v>0.40500000000000003</v>
      </c>
    </row>
    <row r="20" spans="14:50" x14ac:dyDescent="0.25">
      <c r="AK20" s="89" t="s">
        <v>194</v>
      </c>
      <c r="AL20" s="64">
        <v>6</v>
      </c>
      <c r="AM20" s="21">
        <v>4</v>
      </c>
      <c r="AN20" s="65">
        <v>1.5</v>
      </c>
      <c r="AO20" s="84">
        <v>2.0819999999999999</v>
      </c>
      <c r="AP20" s="22">
        <f t="shared" si="0"/>
        <v>10</v>
      </c>
      <c r="AS20" s="137"/>
      <c r="AT20" s="64" t="s">
        <v>195</v>
      </c>
      <c r="AU20" s="65">
        <v>5</v>
      </c>
      <c r="AV20" s="65">
        <v>6</v>
      </c>
      <c r="AW20" s="20">
        <v>-2.919</v>
      </c>
      <c r="AX20" s="48">
        <v>4.0000000000000001E-3</v>
      </c>
    </row>
    <row r="21" spans="14:50" x14ac:dyDescent="0.25">
      <c r="AK21" s="89" t="s">
        <v>196</v>
      </c>
      <c r="AL21" s="64">
        <v>10</v>
      </c>
      <c r="AM21" s="21">
        <v>3</v>
      </c>
      <c r="AN21" s="65">
        <v>3.33</v>
      </c>
      <c r="AO21" s="84">
        <v>2.0819999999999999</v>
      </c>
      <c r="AP21" s="22">
        <f t="shared" si="0"/>
        <v>3</v>
      </c>
      <c r="AS21" s="137"/>
      <c r="AT21" s="64" t="s">
        <v>197</v>
      </c>
      <c r="AU21" s="65">
        <v>5</v>
      </c>
      <c r="AV21" s="65">
        <v>6</v>
      </c>
      <c r="AW21" s="20">
        <v>-3.25</v>
      </c>
      <c r="AX21" s="48">
        <v>1E-3</v>
      </c>
    </row>
    <row r="22" spans="14:50" x14ac:dyDescent="0.25">
      <c r="AK22" s="89" t="s">
        <v>198</v>
      </c>
      <c r="AL22" s="64">
        <v>6</v>
      </c>
      <c r="AM22" s="21">
        <v>5</v>
      </c>
      <c r="AN22" s="65">
        <v>1.2</v>
      </c>
      <c r="AO22" s="84">
        <v>2.0489999999999999</v>
      </c>
      <c r="AP22" s="22">
        <f t="shared" si="0"/>
        <v>13</v>
      </c>
      <c r="AS22" s="137"/>
      <c r="AT22" s="64" t="s">
        <v>199</v>
      </c>
      <c r="AU22" s="65">
        <v>1</v>
      </c>
      <c r="AV22" s="65">
        <v>6</v>
      </c>
      <c r="AW22" s="20">
        <v>-3.7480000000000002</v>
      </c>
      <c r="AX22" s="48" t="s">
        <v>48</v>
      </c>
    </row>
    <row r="23" spans="14:50" ht="15.75" thickBot="1" x14ac:dyDescent="0.3">
      <c r="AK23" s="90" t="s">
        <v>200</v>
      </c>
      <c r="AL23" s="94">
        <v>12</v>
      </c>
      <c r="AM23" s="26">
        <v>4</v>
      </c>
      <c r="AN23" s="66">
        <v>3</v>
      </c>
      <c r="AO23" s="93">
        <v>1.633</v>
      </c>
      <c r="AP23" s="27">
        <f t="shared" si="0"/>
        <v>4</v>
      </c>
      <c r="AS23" s="137"/>
      <c r="AT23" s="64" t="s">
        <v>201</v>
      </c>
      <c r="AU23" s="65">
        <v>5</v>
      </c>
      <c r="AV23" s="65">
        <v>6</v>
      </c>
      <c r="AW23" s="20">
        <v>-2.4279999999999999</v>
      </c>
      <c r="AX23" s="48">
        <v>1.4999999999999999E-2</v>
      </c>
    </row>
    <row r="24" spans="14:50" x14ac:dyDescent="0.25">
      <c r="N24" s="10"/>
      <c r="AN24" s="91"/>
      <c r="AO24" s="91"/>
      <c r="AS24" s="137"/>
      <c r="AT24" s="64" t="s">
        <v>202</v>
      </c>
      <c r="AU24" s="65">
        <v>5</v>
      </c>
      <c r="AV24" s="65">
        <v>6</v>
      </c>
      <c r="AW24" s="20">
        <v>-3.1259999999999999</v>
      </c>
      <c r="AX24" s="48">
        <v>2E-3</v>
      </c>
    </row>
    <row r="25" spans="14:50" x14ac:dyDescent="0.25">
      <c r="AN25" s="91"/>
      <c r="AO25" s="91"/>
      <c r="AS25" s="137"/>
      <c r="AT25" s="64" t="s">
        <v>203</v>
      </c>
      <c r="AU25" s="65">
        <v>1</v>
      </c>
      <c r="AV25" s="65">
        <v>6</v>
      </c>
      <c r="AW25" s="20">
        <v>-3.75</v>
      </c>
      <c r="AX25" s="48" t="s">
        <v>48</v>
      </c>
    </row>
    <row r="26" spans="14:50" ht="15.75" thickBot="1" x14ac:dyDescent="0.3">
      <c r="AK26" s="102" t="s">
        <v>204</v>
      </c>
      <c r="AL26" s="102"/>
      <c r="AM26" s="102"/>
      <c r="AN26" s="102"/>
      <c r="AO26" s="102"/>
      <c r="AP26" s="102"/>
      <c r="AS26" s="137"/>
      <c r="AT26" s="64" t="s">
        <v>205</v>
      </c>
      <c r="AU26" s="65">
        <v>5</v>
      </c>
      <c r="AV26" s="65">
        <v>5</v>
      </c>
      <c r="AW26" s="20">
        <v>-2.1259999999999999</v>
      </c>
      <c r="AX26" s="48">
        <v>3.3000000000000002E-2</v>
      </c>
    </row>
    <row r="27" spans="14:50" ht="15.75" thickBot="1" x14ac:dyDescent="0.3">
      <c r="AK27" s="77" t="s">
        <v>161</v>
      </c>
      <c r="AL27" s="85" t="s">
        <v>162</v>
      </c>
      <c r="AM27" s="4" t="s">
        <v>173</v>
      </c>
      <c r="AN27" s="4" t="s">
        <v>167</v>
      </c>
      <c r="AO27" s="86" t="s">
        <v>168</v>
      </c>
      <c r="AP27" s="5" t="s">
        <v>169</v>
      </c>
      <c r="AS27" s="137"/>
      <c r="AT27" s="64" t="s">
        <v>206</v>
      </c>
      <c r="AU27" s="65">
        <v>1</v>
      </c>
      <c r="AV27" s="65">
        <v>5</v>
      </c>
      <c r="AW27" s="20">
        <v>-3.6709999999999998</v>
      </c>
      <c r="AX27" s="48" t="s">
        <v>48</v>
      </c>
    </row>
    <row r="28" spans="14:50" ht="16.5" thickTop="1" thickBot="1" x14ac:dyDescent="0.3">
      <c r="AK28" s="89" t="s">
        <v>171</v>
      </c>
      <c r="AL28" s="64">
        <v>-4</v>
      </c>
      <c r="AM28" s="21">
        <v>6</v>
      </c>
      <c r="AN28" s="65">
        <v>-0.67</v>
      </c>
      <c r="AO28" s="84">
        <v>0.81599999999999995</v>
      </c>
      <c r="AP28" s="22">
        <v>4</v>
      </c>
      <c r="AS28" s="138"/>
      <c r="AT28" s="94" t="s">
        <v>207</v>
      </c>
      <c r="AU28" s="66">
        <v>1</v>
      </c>
      <c r="AV28" s="66">
        <v>5</v>
      </c>
      <c r="AW28" s="25">
        <v>-3.6739999999999999</v>
      </c>
      <c r="AX28" s="50" t="s">
        <v>48</v>
      </c>
    </row>
    <row r="29" spans="14:50" x14ac:dyDescent="0.25">
      <c r="AK29" s="89" t="s">
        <v>175</v>
      </c>
      <c r="AL29" s="64">
        <v>34</v>
      </c>
      <c r="AM29" s="21">
        <v>22</v>
      </c>
      <c r="AN29" s="65">
        <v>1.55</v>
      </c>
      <c r="AO29" s="84">
        <v>2.0169999999999999</v>
      </c>
      <c r="AP29" s="22">
        <v>3</v>
      </c>
    </row>
    <row r="30" spans="14:50" x14ac:dyDescent="0.25">
      <c r="AK30" s="89" t="s">
        <v>176</v>
      </c>
      <c r="AL30" s="64">
        <v>142</v>
      </c>
      <c r="AM30" s="21">
        <v>45</v>
      </c>
      <c r="AN30" s="65">
        <v>3.16</v>
      </c>
      <c r="AO30" s="84">
        <v>1.5509999999999999</v>
      </c>
      <c r="AP30" s="22">
        <v>1</v>
      </c>
    </row>
    <row r="31" spans="14:50" ht="15.75" thickBot="1" x14ac:dyDescent="0.3">
      <c r="AK31" s="90" t="s">
        <v>178</v>
      </c>
      <c r="AL31" s="94">
        <v>63</v>
      </c>
      <c r="AM31" s="26">
        <v>27</v>
      </c>
      <c r="AN31" s="66">
        <v>2.33</v>
      </c>
      <c r="AO31" s="93">
        <v>1.9810000000000001</v>
      </c>
      <c r="AP31" s="27">
        <v>2</v>
      </c>
      <c r="AS31" s="102" t="s">
        <v>208</v>
      </c>
      <c r="AT31" s="102"/>
      <c r="AU31" s="102"/>
    </row>
    <row r="32" spans="14:50" x14ac:dyDescent="0.25">
      <c r="AS32" s="110" t="s">
        <v>6</v>
      </c>
      <c r="AT32" s="131" t="s">
        <v>209</v>
      </c>
      <c r="AU32" s="140" t="s">
        <v>210</v>
      </c>
    </row>
    <row r="33" spans="45:48" ht="15.75" thickBot="1" x14ac:dyDescent="0.3">
      <c r="AS33" s="111"/>
      <c r="AT33" s="132"/>
      <c r="AU33" s="141"/>
    </row>
    <row r="34" spans="45:48" ht="15.75" thickTop="1" x14ac:dyDescent="0.25">
      <c r="AS34" s="136" t="s">
        <v>153</v>
      </c>
      <c r="AT34" s="62" t="s">
        <v>211</v>
      </c>
      <c r="AU34" s="78">
        <v>0.76470588235294112</v>
      </c>
    </row>
    <row r="35" spans="45:48" x14ac:dyDescent="0.25">
      <c r="AS35" s="137"/>
      <c r="AT35" s="64" t="s">
        <v>212</v>
      </c>
      <c r="AU35" s="79">
        <v>-5.8823529411764705E-2</v>
      </c>
    </row>
    <row r="36" spans="45:48" x14ac:dyDescent="0.25">
      <c r="AS36" s="137"/>
      <c r="AT36" s="64" t="s">
        <v>213</v>
      </c>
      <c r="AU36" s="79">
        <v>0.52941176470588236</v>
      </c>
      <c r="AV36" t="s">
        <v>214</v>
      </c>
    </row>
    <row r="37" spans="45:48" x14ac:dyDescent="0.25">
      <c r="AS37" s="137"/>
      <c r="AT37" s="64" t="s">
        <v>215</v>
      </c>
      <c r="AU37" s="79">
        <v>0.4375</v>
      </c>
    </row>
    <row r="38" spans="45:48" x14ac:dyDescent="0.25">
      <c r="AS38" s="137"/>
      <c r="AT38" s="64" t="s">
        <v>216</v>
      </c>
      <c r="AU38" s="79">
        <v>-0.8125</v>
      </c>
    </row>
    <row r="39" spans="45:48" ht="15.75" thickBot="1" x14ac:dyDescent="0.3">
      <c r="AS39" s="137"/>
      <c r="AT39" s="80" t="s">
        <v>217</v>
      </c>
      <c r="AU39" s="81">
        <v>-2.4117647058823528</v>
      </c>
    </row>
    <row r="40" spans="45:48" ht="16.5" thickTop="1" thickBot="1" x14ac:dyDescent="0.3">
      <c r="AS40" s="138"/>
      <c r="AT40" s="82" t="s">
        <v>167</v>
      </c>
      <c r="AU40" s="83">
        <v>-0.26</v>
      </c>
    </row>
  </sheetData>
  <sheetProtection algorithmName="SHA-512" hashValue="p91Dg1ARsrV7MhrSFeORS+04xGTCOFEjZP21FaKkJE85GhUwDM3SzZB6TPDS16ssuG0TwgpiF0TAjo+R2nHVVg==" saltValue="xskoE2mkaUNbX1eTgUI8XA==" spinCount="100000" sheet="1" objects="1" scenarios="1"/>
  <mergeCells count="22">
    <mergeCell ref="AS34:AS40"/>
    <mergeCell ref="A3:Y3"/>
    <mergeCell ref="Z5:AH5"/>
    <mergeCell ref="AK5:AP5"/>
    <mergeCell ref="AK7:AP7"/>
    <mergeCell ref="AK26:AP26"/>
    <mergeCell ref="AS14:AS28"/>
    <mergeCell ref="AS12:AX12"/>
    <mergeCell ref="AS31:AU31"/>
    <mergeCell ref="AS32:AS33"/>
    <mergeCell ref="AT32:AT33"/>
    <mergeCell ref="AU32:AU33"/>
    <mergeCell ref="S5:W5"/>
    <mergeCell ref="S7:W7"/>
    <mergeCell ref="AS5:AV5"/>
    <mergeCell ref="AS7:AV7"/>
    <mergeCell ref="A5:D5"/>
    <mergeCell ref="A7:D7"/>
    <mergeCell ref="G5:J5"/>
    <mergeCell ref="G7:J7"/>
    <mergeCell ref="M5:P5"/>
    <mergeCell ref="M7:P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88383CDF87149AD36EE3544446B82" ma:contentTypeVersion="13" ma:contentTypeDescription="Create a new document." ma:contentTypeScope="" ma:versionID="5fd52e3af6216bfbf14487cd6de9b682">
  <xsd:schema xmlns:xsd="http://www.w3.org/2001/XMLSchema" xmlns:xs="http://www.w3.org/2001/XMLSchema" xmlns:p="http://schemas.microsoft.com/office/2006/metadata/properties" xmlns:ns2="e9c416c8-15b0-4f5f-b852-9813016eaa95" xmlns:ns3="d26c0fc8-52fe-4809-9ea1-ce3cf1a30dda" targetNamespace="http://schemas.microsoft.com/office/2006/metadata/properties" ma:root="true" ma:fieldsID="22a0c901079e0661a6470ec1e3dfe869" ns2:_="" ns3:_="">
    <xsd:import namespace="e9c416c8-15b0-4f5f-b852-9813016eaa95"/>
    <xsd:import namespace="d26c0fc8-52fe-4809-9ea1-ce3cf1a30d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416c8-15b0-4f5f-b852-9813016ea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28ec88a-7cad-4846-9b76-6b52524624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0fc8-52fe-4809-9ea1-ce3cf1a30dd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9885d16-b9cf-4af4-97bf-75bfe450585b}" ma:internalName="TaxCatchAll" ma:showField="CatchAllData" ma:web="d26c0fc8-52fe-4809-9ea1-ce3cf1a30d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c416c8-15b0-4f5f-b852-9813016eaa95">
      <Terms xmlns="http://schemas.microsoft.com/office/infopath/2007/PartnerControls"/>
    </lcf76f155ced4ddcb4097134ff3c332f>
    <TaxCatchAll xmlns="d26c0fc8-52fe-4809-9ea1-ce3cf1a30dda" xsi:nil="true"/>
  </documentManagement>
</p:properties>
</file>

<file path=customXml/itemProps1.xml><?xml version="1.0" encoding="utf-8"?>
<ds:datastoreItem xmlns:ds="http://schemas.openxmlformats.org/officeDocument/2006/customXml" ds:itemID="{C6AFD549-E799-4FD4-A284-57B26C213B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8596AB-AC0E-4E6F-90E8-15D88505B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c416c8-15b0-4f5f-b852-9813016eaa95"/>
    <ds:schemaRef ds:uri="d26c0fc8-52fe-4809-9ea1-ce3cf1a30d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5B9110-7073-4F3B-A724-0BE26AEBF8B7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d26c0fc8-52fe-4809-9ea1-ce3cf1a30dda"/>
    <ds:schemaRef ds:uri="http://schemas.microsoft.com/office/infopath/2007/PartnerControls"/>
    <ds:schemaRef ds:uri="http://schemas.openxmlformats.org/package/2006/metadata/core-properties"/>
    <ds:schemaRef ds:uri="e9c416c8-15b0-4f5f-b852-9813016eaa9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handshake_representation</vt:lpstr>
      <vt:lpstr>emotional_response</vt:lpstr>
      <vt:lpstr>presence</vt:lpstr>
      <vt:lpstr>likeability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Dunlap</dc:creator>
  <cp:keywords/>
  <dc:description/>
  <cp:lastModifiedBy>Maya Dunlap</cp:lastModifiedBy>
  <cp:revision/>
  <dcterms:created xsi:type="dcterms:W3CDTF">2024-07-25T17:00:43Z</dcterms:created>
  <dcterms:modified xsi:type="dcterms:W3CDTF">2024-07-29T16:46:32Z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0x010100BE788383CDF87149AD36EE3544446B82</vt:lpwstr>
  </property>
</Properties>
</file>