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3"/>
  <workbookPr filterPrivacy="1" codeName="ThisWorkbook"/>
  <xr:revisionPtr revIDLastSave="0" documentId="13_ncr:1_{37786A2E-6C2C-4357-8513-A53B0BD44989}" xr6:coauthVersionLast="36" xr6:coauthVersionMax="47" xr10:uidLastSave="{00000000-0000-0000-0000-000000000000}"/>
  <bookViews>
    <workbookView xWindow="0" yWindow="0" windowWidth="7335" windowHeight="8250" activeTab="1" xr2:uid="{00000000-000D-0000-FFFF-FFFF00000000}"/>
  </bookViews>
  <sheets>
    <sheet name="Enter Data Here" sheetId="1" r:id="rId1"/>
    <sheet name="Results" sheetId="4" r:id="rId2"/>
    <sheet name="Outliers" sheetId="14" r:id="rId3"/>
  </sheets>
  <calcPr calcId="191029"/>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B20" i="4" l="1"/>
  <c r="B19" i="4"/>
  <c r="B18" i="4"/>
  <c r="B9" i="14" l="1"/>
  <c r="B21" i="4" l="1"/>
  <c r="B5" i="4"/>
  <c r="B4" i="4"/>
  <c r="B12" i="4"/>
  <c r="B16" i="4"/>
  <c r="B15" i="4"/>
  <c r="B14" i="4"/>
  <c r="B11" i="4"/>
  <c r="B9" i="4"/>
  <c r="B8" i="4"/>
  <c r="B7" i="4"/>
  <c r="B6" i="4"/>
  <c r="B13" i="4" l="1"/>
  <c r="B10" i="4"/>
  <c r="B17" i="4"/>
</calcChain>
</file>

<file path=xl/sharedStrings.xml><?xml version="1.0" encoding="utf-8"?>
<sst xmlns="http://schemas.openxmlformats.org/spreadsheetml/2006/main" count="31" uniqueCount="30">
  <si>
    <t>Mean</t>
  </si>
  <si>
    <t>Median</t>
  </si>
  <si>
    <t>Mode</t>
  </si>
  <si>
    <t>Minimum</t>
  </si>
  <si>
    <t>Maximum</t>
  </si>
  <si>
    <t>Range</t>
  </si>
  <si>
    <t>Variance</t>
  </si>
  <si>
    <t>Standard Deviation</t>
  </si>
  <si>
    <t>Coeff. of Variation</t>
  </si>
  <si>
    <t>Skewness</t>
  </si>
  <si>
    <t>Kurtosis</t>
  </si>
  <si>
    <t>Standard Error</t>
  </si>
  <si>
    <t>Count</t>
  </si>
  <si>
    <t>1st Quartile</t>
  </si>
  <si>
    <t>2nd Quartile (Median)</t>
  </si>
  <si>
    <t>3rd Quartile</t>
  </si>
  <si>
    <t>Interquartile Range</t>
  </si>
  <si>
    <t>DATA</t>
  </si>
  <si>
    <t>Enter Mean</t>
  </si>
  <si>
    <t>Enter Standard Deviation</t>
  </si>
  <si>
    <t>Enter X (The value you want to compute the Z score for)</t>
  </si>
  <si>
    <t>Z  Score</t>
  </si>
  <si>
    <t>Outliers</t>
  </si>
  <si>
    <t>Do not change anything below</t>
  </si>
  <si>
    <t>2. The first cell of Column A (Cell A1) should be the label for the dataset</t>
  </si>
  <si>
    <t xml:space="preserve">Note: 
Different questions may ask you to enter your answers with different decimal places. 
Bring the cursor on the cell which you want to change the decimal of, and then add or remove decimal places using the one of the following icons in the Home tab (Number Section) of the Tool bar </t>
  </si>
  <si>
    <t xml:space="preserve">Do not change anything on this worksheet besides the decimal points.
Note: 
Different questions may ask you to enter your answers with different decimal places. 
Bring the cursor on the cell which you want to change the decimal of, and then add or remove decimal places using the one of the following icons in the Home tab (Number Section) of the Tool bar </t>
  </si>
  <si>
    <t>Directions</t>
  </si>
  <si>
    <t>1. When using this template, enter your dataset in Column A starting from Row 2 (Cell A2)</t>
  </si>
  <si>
    <t>3. To obtain the results, go to the "Results" Tab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</si>
</sst>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name val="Calibri"/>
      <family val="2"/>
      <scheme val="minor"/>
    </font>
    <font>
      <sz val="11"/>
      <name val="Calibri"/>
      <family val="2"/>
      <scheme val="minor"/>
    </font>
    <font>
      <b/>
      <sz val="14"/>
      <color theme="1"/>
      <name val="Calibri"/>
      <family val="2"/>
      <scheme val="minor"/>
    </font>
    <font>
      <sz val="14"/>
      <color theme="1"/>
      <name val="Calibri"/>
      <family val="2"/>
      <scheme val="minor"/>
    </font>
    <font>
      <sz val="10"/>
      <color theme="1"/>
      <name val="Helvetica"/>
      <family val="2"/>
    </font>
    <font>
      <sz val="14"/>
      <color theme="0"/>
      <name val="Calibri"/>
      <family val="2"/>
      <scheme val="minor"/>
    </font>
    <font>
      <sz val="12"/>
      <color theme="0"/>
      <name val="Calibri"/>
      <family val="2"/>
      <scheme val="minor"/>
    </font>
    <font>
      <b/>
      <sz val="16"/>
      <color theme="0"/>
      <name val="Calibri"/>
      <family val="2"/>
      <scheme val="minor"/>
    </font>
    <font>
      <b/>
      <sz val="14"/>
      <color theme="0"/>
      <name val="Calibri"/>
      <family val="2"/>
      <scheme val="minor"/>
    </font>
    <font>
      <b/>
      <sz val="11"/>
      <color theme="1"/>
      <name val="Calibri"/>
      <family val="2"/>
      <scheme val="minor"/>
    </font>
    <font>
      <b/>
      <sz val="14"/>
      <color rgb="FFFF000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FF6D"/>
        <bgColor indexed="64"/>
      </patternFill>
    </fill>
    <fill>
      <patternFill patternType="solid">
        <fgColor theme="0" tint="-4.9989318521683403E-2"/>
        <bgColor indexed="64"/>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2" borderId="0" xfId="0" applyFill="1"/>
    <xf numFmtId="0" fontId="0" fillId="2" borderId="0" xfId="0" applyFill="1" applyBorder="1"/>
    <xf numFmtId="0" fontId="3" fillId="2" borderId="0" xfId="0" applyFont="1" applyFill="1" applyAlignment="1">
      <alignment horizontal="center"/>
    </xf>
    <xf numFmtId="0" fontId="4" fillId="2" borderId="0" xfId="0" applyFont="1" applyFill="1"/>
    <xf numFmtId="0" fontId="3" fillId="2" borderId="0" xfId="0" applyFont="1" applyFill="1" applyBorder="1" applyAlignment="1">
      <alignment horizontal="center"/>
    </xf>
    <xf numFmtId="0" fontId="1" fillId="2" borderId="0" xfId="0" applyFont="1" applyFill="1" applyBorder="1" applyAlignment="1">
      <alignment horizontal="center"/>
    </xf>
    <xf numFmtId="0" fontId="2" fillId="2" borderId="0" xfId="0" applyFont="1" applyFill="1" applyBorder="1" applyAlignment="1"/>
    <xf numFmtId="0" fontId="3" fillId="2" borderId="2" xfId="0" applyFont="1" applyFill="1" applyBorder="1"/>
    <xf numFmtId="0" fontId="7" fillId="3" borderId="0" xfId="0" applyFont="1" applyFill="1" applyBorder="1" applyAlignment="1"/>
    <xf numFmtId="0" fontId="3" fillId="0" borderId="2" xfId="0" applyFont="1" applyFill="1" applyBorder="1"/>
    <xf numFmtId="0" fontId="9" fillId="3" borderId="0" xfId="0" applyFont="1" applyFill="1" applyAlignment="1">
      <alignment vertical="top" wrapText="1"/>
    </xf>
    <xf numFmtId="0" fontId="6" fillId="3" borderId="0" xfId="0" applyFont="1" applyFill="1"/>
    <xf numFmtId="0" fontId="6" fillId="3" borderId="4" xfId="0" applyFont="1" applyFill="1" applyBorder="1" applyAlignment="1">
      <alignment vertical="top" wrapText="1"/>
    </xf>
    <xf numFmtId="0" fontId="6" fillId="3" borderId="0" xfId="0" applyFont="1" applyFill="1" applyBorder="1" applyAlignment="1"/>
    <xf numFmtId="0" fontId="6" fillId="3" borderId="0" xfId="0" applyFont="1" applyFill="1" applyBorder="1" applyAlignment="1">
      <alignment vertical="top" wrapText="1"/>
    </xf>
    <xf numFmtId="0" fontId="4" fillId="4" borderId="2" xfId="0" applyFont="1" applyFill="1" applyBorder="1"/>
    <xf numFmtId="0" fontId="4" fillId="4" borderId="2" xfId="0" applyFont="1" applyFill="1" applyBorder="1" applyProtection="1">
      <protection locked="0"/>
    </xf>
    <xf numFmtId="0" fontId="5" fillId="4" borderId="2" xfId="0" applyFont="1" applyFill="1" applyBorder="1" applyAlignment="1" applyProtection="1">
      <alignment horizontal="center"/>
      <protection locked="0"/>
    </xf>
    <xf numFmtId="0" fontId="0" fillId="4" borderId="2" xfId="0" applyFill="1" applyBorder="1" applyAlignment="1" applyProtection="1">
      <alignment horizontal="center"/>
      <protection locked="0"/>
    </xf>
    <xf numFmtId="0" fontId="0" fillId="4" borderId="2" xfId="0" applyFill="1" applyBorder="1" applyAlignment="1">
      <alignment horizontal="center"/>
    </xf>
    <xf numFmtId="0" fontId="10" fillId="4" borderId="2" xfId="0" applyFont="1" applyFill="1" applyBorder="1" applyAlignment="1" applyProtection="1">
      <alignment horizontal="center"/>
    </xf>
    <xf numFmtId="2" fontId="4" fillId="5" borderId="2" xfId="0" applyNumberFormat="1" applyFont="1" applyFill="1" applyBorder="1"/>
    <xf numFmtId="0" fontId="3" fillId="5" borderId="3" xfId="0" applyFont="1" applyFill="1" applyBorder="1" applyAlignment="1">
      <alignment horizontal="center"/>
    </xf>
    <xf numFmtId="2" fontId="3" fillId="5" borderId="2" xfId="0" applyNumberFormat="1" applyFont="1" applyFill="1" applyBorder="1"/>
    <xf numFmtId="0" fontId="4" fillId="2" borderId="0" xfId="0" applyFont="1" applyFill="1" applyAlignment="1">
      <alignment wrapText="1"/>
    </xf>
    <xf numFmtId="0" fontId="11" fillId="2" borderId="0" xfId="0" applyFont="1" applyFill="1"/>
    <xf numFmtId="0" fontId="8" fillId="3" borderId="1" xfId="0" applyFont="1" applyFill="1" applyBorder="1" applyAlignment="1">
      <alignment horizontal="center"/>
    </xf>
    <xf numFmtId="0" fontId="9" fillId="3" borderId="0" xfId="0" applyFont="1" applyFill="1" applyAlignment="1">
      <alignment horizontal="left" vertical="top" wrapText="1"/>
    </xf>
    <xf numFmtId="0" fontId="3" fillId="2" borderId="5" xfId="0" applyFont="1" applyFill="1" applyBorder="1" applyAlignment="1">
      <alignment horizontal="center"/>
    </xf>
    <xf numFmtId="0" fontId="3" fillId="2" borderId="6"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514350</xdr:colOff>
      <xdr:row>9</xdr:row>
      <xdr:rowOff>215899</xdr:rowOff>
    </xdr:from>
    <xdr:to>
      <xdr:col>10</xdr:col>
      <xdr:colOff>76200</xdr:colOff>
      <xdr:row>12</xdr:row>
      <xdr:rowOff>265006</xdr:rowOff>
    </xdr:to>
    <xdr:pic>
      <xdr:nvPicPr>
        <xdr:cNvPr id="2" name="Picture 1">
          <a:extLst>
            <a:ext uri="{FF2B5EF4-FFF2-40B4-BE49-F238E27FC236}">
              <a16:creationId xmlns:a16="http://schemas.microsoft.com/office/drawing/2014/main" id="{9D09C91C-33CA-7245-A35F-146A42BA3F88}"/>
            </a:ext>
          </a:extLst>
        </xdr:cNvPr>
        <xdr:cNvPicPr>
          <a:picLocks noChangeAspect="1"/>
        </xdr:cNvPicPr>
      </xdr:nvPicPr>
      <xdr:blipFill>
        <a:blip xmlns:r="http://schemas.openxmlformats.org/officeDocument/2006/relationships" r:embed="rId1"/>
        <a:stretch>
          <a:fillRect/>
        </a:stretch>
      </xdr:blipFill>
      <xdr:spPr>
        <a:xfrm>
          <a:off x="6257925" y="2435224"/>
          <a:ext cx="1333500" cy="8492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12700</xdr:colOff>
      <xdr:row>13</xdr:row>
      <xdr:rowOff>22860</xdr:rowOff>
    </xdr:from>
    <xdr:to>
      <xdr:col>10</xdr:col>
      <xdr:colOff>165100</xdr:colOff>
      <xdr:row>16</xdr:row>
      <xdr:rowOff>61807</xdr:rowOff>
    </xdr:to>
    <xdr:pic>
      <xdr:nvPicPr>
        <xdr:cNvPr id="2" name="Picture 1">
          <a:extLst>
            <a:ext uri="{FF2B5EF4-FFF2-40B4-BE49-F238E27FC236}">
              <a16:creationId xmlns:a16="http://schemas.microsoft.com/office/drawing/2014/main" id="{ADC28AA2-A8AA-8D47-9854-907341D987F8}"/>
            </a:ext>
          </a:extLst>
        </xdr:cNvPr>
        <xdr:cNvPicPr>
          <a:picLocks noChangeAspect="1"/>
        </xdr:cNvPicPr>
      </xdr:nvPicPr>
      <xdr:blipFill>
        <a:blip xmlns:r="http://schemas.openxmlformats.org/officeDocument/2006/relationships" r:embed="rId1"/>
        <a:stretch>
          <a:fillRect/>
        </a:stretch>
      </xdr:blipFill>
      <xdr:spPr>
        <a:xfrm>
          <a:off x="9690100" y="3185160"/>
          <a:ext cx="1346200" cy="762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84"/>
  <sheetViews>
    <sheetView zoomScale="130" zoomScaleNormal="130" workbookViewId="0">
      <selection activeCell="G11" sqref="G11"/>
    </sheetView>
  </sheetViews>
  <sheetFormatPr defaultColWidth="8.85546875" defaultRowHeight="15" x14ac:dyDescent="0.25"/>
  <cols>
    <col min="1" max="1" width="15.42578125" style="20" bestFit="1" customWidth="1"/>
    <col min="2" max="10" width="8.85546875" style="1"/>
    <col min="11" max="11" width="28" style="1" customWidth="1"/>
    <col min="12" max="16384" width="8.85546875" style="1"/>
  </cols>
  <sheetData>
    <row r="1" spans="1:12" ht="17.100000000000001" customHeight="1" x14ac:dyDescent="0.3">
      <c r="A1" s="21" t="s">
        <v>17</v>
      </c>
      <c r="B1" s="6"/>
      <c r="C1" s="26" t="s">
        <v>27</v>
      </c>
    </row>
    <row r="2" spans="1:12" ht="17.100000000000001" customHeight="1" x14ac:dyDescent="0.3">
      <c r="A2" s="18">
        <v>2.4700000000000002</v>
      </c>
      <c r="B2" s="7"/>
      <c r="C2" s="12" t="s">
        <v>28</v>
      </c>
      <c r="D2" s="13"/>
      <c r="E2" s="13"/>
      <c r="F2" s="13"/>
      <c r="G2" s="13"/>
      <c r="H2" s="14"/>
      <c r="I2" s="14"/>
      <c r="J2" s="14"/>
      <c r="K2" s="9"/>
    </row>
    <row r="3" spans="1:12" ht="17.100000000000001" customHeight="1" x14ac:dyDescent="0.3">
      <c r="A3" s="18">
        <v>2.57</v>
      </c>
      <c r="B3" s="7"/>
      <c r="C3" s="12" t="s">
        <v>24</v>
      </c>
      <c r="D3" s="15"/>
      <c r="E3" s="15"/>
      <c r="F3" s="15"/>
      <c r="G3" s="15"/>
      <c r="H3" s="14"/>
      <c r="I3" s="14"/>
      <c r="J3" s="14"/>
      <c r="K3" s="9"/>
    </row>
    <row r="4" spans="1:12" ht="17.100000000000001" customHeight="1" x14ac:dyDescent="0.3">
      <c r="A4" s="18">
        <v>2.61</v>
      </c>
      <c r="B4" s="7"/>
      <c r="C4" s="12" t="s">
        <v>29</v>
      </c>
      <c r="D4" s="15"/>
      <c r="E4" s="15"/>
      <c r="F4" s="15"/>
      <c r="G4" s="15"/>
      <c r="H4" s="14"/>
      <c r="I4" s="14"/>
      <c r="J4" s="14"/>
      <c r="K4" s="9"/>
      <c r="L4" s="7"/>
    </row>
    <row r="5" spans="1:12" ht="17.100000000000001" customHeight="1" x14ac:dyDescent="0.25">
      <c r="A5" s="18">
        <v>2.83</v>
      </c>
      <c r="B5" s="7"/>
      <c r="C5" s="7"/>
      <c r="D5" s="7"/>
      <c r="E5" s="7"/>
      <c r="F5" s="7"/>
      <c r="G5" s="7"/>
      <c r="H5" s="7"/>
      <c r="I5" s="7"/>
      <c r="J5" s="7"/>
      <c r="K5" s="7"/>
      <c r="L5" s="7"/>
    </row>
    <row r="6" spans="1:12" ht="17.100000000000001" customHeight="1" x14ac:dyDescent="0.25">
      <c r="A6" s="18">
        <v>2.83</v>
      </c>
      <c r="B6" s="7"/>
      <c r="C6" s="7"/>
      <c r="D6" s="7"/>
      <c r="E6" s="7"/>
      <c r="F6" s="7"/>
      <c r="G6" s="7"/>
      <c r="H6" s="7"/>
      <c r="I6" s="7"/>
      <c r="J6" s="7"/>
      <c r="K6" s="7"/>
      <c r="L6" s="7"/>
    </row>
    <row r="7" spans="1:12" ht="17.100000000000001" customHeight="1" x14ac:dyDescent="0.25">
      <c r="A7" s="18">
        <v>4.47</v>
      </c>
      <c r="B7" s="7"/>
      <c r="C7" s="7"/>
      <c r="D7" s="7"/>
      <c r="E7" s="7"/>
      <c r="F7" s="7"/>
      <c r="G7" s="7"/>
      <c r="H7" s="7"/>
      <c r="I7" s="7"/>
      <c r="J7" s="7"/>
      <c r="K7" s="7"/>
      <c r="L7" s="7"/>
    </row>
    <row r="8" spans="1:12" ht="17.100000000000001" customHeight="1" x14ac:dyDescent="0.25">
      <c r="A8" s="18">
        <v>2.99</v>
      </c>
      <c r="B8" s="7"/>
      <c r="C8" s="7"/>
      <c r="D8" s="7"/>
      <c r="E8" s="7"/>
      <c r="F8" s="7"/>
      <c r="G8" s="7"/>
      <c r="H8" s="7"/>
      <c r="I8" s="7"/>
      <c r="J8" s="7"/>
      <c r="K8" s="7"/>
      <c r="L8" s="7"/>
    </row>
    <row r="9" spans="1:12" ht="17.100000000000001" customHeight="1" x14ac:dyDescent="0.25">
      <c r="A9" s="19">
        <v>3.76</v>
      </c>
      <c r="B9" s="7"/>
      <c r="C9" s="7"/>
      <c r="D9" s="7"/>
      <c r="E9" s="7"/>
      <c r="F9" s="7"/>
      <c r="G9" s="7"/>
      <c r="H9" s="7"/>
      <c r="I9" s="7"/>
      <c r="J9" s="7"/>
      <c r="K9" s="7"/>
      <c r="L9" s="7"/>
    </row>
    <row r="10" spans="1:12" ht="17.100000000000001" customHeight="1" x14ac:dyDescent="0.25">
      <c r="A10" s="19">
        <v>4.75</v>
      </c>
      <c r="B10" s="7"/>
      <c r="C10" s="7"/>
      <c r="D10" s="7"/>
      <c r="E10" s="7"/>
      <c r="F10" s="7"/>
      <c r="G10" s="7"/>
      <c r="H10" s="7"/>
      <c r="I10" s="7"/>
      <c r="J10" s="7"/>
      <c r="K10" s="7"/>
      <c r="L10" s="7"/>
    </row>
    <row r="11" spans="1:12" ht="17.100000000000001" customHeight="1" x14ac:dyDescent="0.25">
      <c r="A11" s="19">
        <v>2.5099999999999998</v>
      </c>
      <c r="B11" s="7"/>
      <c r="C11" s="7"/>
      <c r="D11" s="7"/>
      <c r="E11" s="7"/>
      <c r="F11" s="7"/>
      <c r="G11" s="7"/>
      <c r="H11" s="7"/>
      <c r="I11" s="7"/>
      <c r="J11" s="7"/>
      <c r="K11" s="7"/>
      <c r="L11" s="7"/>
    </row>
    <row r="12" spans="1:12" ht="17.100000000000001" customHeight="1" x14ac:dyDescent="0.25">
      <c r="A12" s="19">
        <v>2.77</v>
      </c>
      <c r="B12" s="7"/>
      <c r="C12" s="7"/>
      <c r="D12" s="7"/>
      <c r="E12" s="7"/>
      <c r="F12" s="7"/>
      <c r="G12" s="7"/>
      <c r="H12" s="7"/>
      <c r="I12" s="7"/>
      <c r="J12" s="7"/>
      <c r="K12" s="7"/>
      <c r="L12" s="7"/>
    </row>
    <row r="13" spans="1:12" ht="17.100000000000001" customHeight="1" x14ac:dyDescent="0.25">
      <c r="A13" s="19">
        <v>2.68</v>
      </c>
      <c r="B13" s="7"/>
      <c r="C13" s="7"/>
      <c r="D13" s="7"/>
      <c r="E13" s="7"/>
      <c r="F13" s="7"/>
      <c r="G13" s="7"/>
      <c r="H13" s="7"/>
      <c r="I13" s="7"/>
      <c r="J13" s="7"/>
      <c r="K13" s="7"/>
      <c r="L13" s="7"/>
    </row>
    <row r="14" spans="1:12" ht="17.100000000000001" customHeight="1" x14ac:dyDescent="0.25">
      <c r="A14" s="19">
        <v>4.53</v>
      </c>
      <c r="B14" s="7"/>
      <c r="C14" s="7"/>
      <c r="D14" s="7"/>
      <c r="E14" s="7"/>
      <c r="F14" s="7"/>
      <c r="G14" s="7"/>
      <c r="H14" s="7"/>
      <c r="I14" s="7"/>
      <c r="J14" s="7"/>
      <c r="K14" s="7"/>
      <c r="L14" s="7"/>
    </row>
    <row r="15" spans="1:12" ht="17.100000000000001" customHeight="1" x14ac:dyDescent="0.25">
      <c r="A15" s="19"/>
      <c r="B15" s="7"/>
      <c r="C15" s="7"/>
      <c r="D15" s="7"/>
      <c r="E15" s="7"/>
      <c r="F15" s="7"/>
      <c r="G15" s="7"/>
      <c r="H15" s="7"/>
      <c r="I15" s="7"/>
      <c r="J15" s="7"/>
      <c r="K15" s="7"/>
      <c r="L15" s="7"/>
    </row>
    <row r="16" spans="1:12" ht="17.100000000000001" customHeight="1" x14ac:dyDescent="0.25">
      <c r="A16" s="19"/>
      <c r="B16" s="7"/>
      <c r="C16" s="7"/>
      <c r="D16" s="7"/>
      <c r="E16" s="7"/>
      <c r="F16" s="7"/>
      <c r="G16" s="7"/>
      <c r="H16" s="7"/>
      <c r="I16" s="7"/>
      <c r="J16" s="7"/>
      <c r="K16" s="7"/>
      <c r="L16" s="7"/>
    </row>
    <row r="17" spans="1:1" ht="17.100000000000001" customHeight="1" x14ac:dyDescent="0.25">
      <c r="A17" s="19"/>
    </row>
    <row r="18" spans="1:1" ht="17.100000000000001" customHeight="1" x14ac:dyDescent="0.25">
      <c r="A18" s="19"/>
    </row>
    <row r="19" spans="1:1" ht="17.100000000000001" customHeight="1" x14ac:dyDescent="0.25">
      <c r="A19" s="19"/>
    </row>
    <row r="20" spans="1:1" ht="17.100000000000001" customHeight="1" x14ac:dyDescent="0.25">
      <c r="A20" s="19"/>
    </row>
    <row r="21" spans="1:1" ht="17.100000000000001" customHeight="1" x14ac:dyDescent="0.25">
      <c r="A21" s="19"/>
    </row>
    <row r="22" spans="1:1" ht="17.100000000000001" customHeight="1" x14ac:dyDescent="0.25">
      <c r="A22" s="19"/>
    </row>
    <row r="23" spans="1:1" ht="17.100000000000001" customHeight="1" x14ac:dyDescent="0.25">
      <c r="A23" s="19"/>
    </row>
    <row r="24" spans="1:1" ht="17.100000000000001" customHeight="1" x14ac:dyDescent="0.25">
      <c r="A24" s="19"/>
    </row>
    <row r="25" spans="1:1" ht="17.100000000000001" customHeight="1" x14ac:dyDescent="0.25">
      <c r="A25" s="19"/>
    </row>
    <row r="26" spans="1:1" ht="17.100000000000001" customHeight="1" x14ac:dyDescent="0.25">
      <c r="A26" s="19"/>
    </row>
    <row r="27" spans="1:1" ht="17.100000000000001" customHeight="1" x14ac:dyDescent="0.25">
      <c r="A27" s="19"/>
    </row>
    <row r="28" spans="1:1" ht="17.100000000000001" customHeight="1" x14ac:dyDescent="0.25">
      <c r="A28" s="19"/>
    </row>
    <row r="29" spans="1:1" ht="17.100000000000001" customHeight="1" x14ac:dyDescent="0.25">
      <c r="A29" s="19"/>
    </row>
    <row r="30" spans="1:1" ht="17.100000000000001" customHeight="1" x14ac:dyDescent="0.25">
      <c r="A30" s="19"/>
    </row>
    <row r="31" spans="1:1" ht="17.100000000000001" customHeight="1" x14ac:dyDescent="0.25">
      <c r="A31" s="19"/>
    </row>
    <row r="32" spans="1:1" ht="17.100000000000001" customHeight="1" x14ac:dyDescent="0.25">
      <c r="A32" s="19"/>
    </row>
    <row r="33" spans="1:1" ht="17.100000000000001" customHeight="1" x14ac:dyDescent="0.25">
      <c r="A33" s="19"/>
    </row>
    <row r="34" spans="1:1" ht="17.100000000000001" customHeight="1" x14ac:dyDescent="0.25">
      <c r="A34" s="19"/>
    </row>
    <row r="35" spans="1:1" ht="17.100000000000001" customHeight="1" x14ac:dyDescent="0.25">
      <c r="A35" s="19"/>
    </row>
    <row r="36" spans="1:1" ht="17.100000000000001" customHeight="1" x14ac:dyDescent="0.25">
      <c r="A36" s="19"/>
    </row>
    <row r="37" spans="1:1" ht="17.100000000000001" customHeight="1" x14ac:dyDescent="0.25">
      <c r="A37" s="19"/>
    </row>
    <row r="38" spans="1:1" ht="17.100000000000001" customHeight="1" x14ac:dyDescent="0.25">
      <c r="A38" s="19"/>
    </row>
    <row r="39" spans="1:1" ht="17.100000000000001" customHeight="1" x14ac:dyDescent="0.25">
      <c r="A39" s="19"/>
    </row>
    <row r="40" spans="1:1" x14ac:dyDescent="0.25">
      <c r="A40" s="19"/>
    </row>
    <row r="41" spans="1:1" x14ac:dyDescent="0.25">
      <c r="A41" s="19"/>
    </row>
    <row r="42" spans="1:1" x14ac:dyDescent="0.25">
      <c r="A42" s="19"/>
    </row>
    <row r="43" spans="1:1" x14ac:dyDescent="0.25">
      <c r="A43" s="19"/>
    </row>
    <row r="44" spans="1:1" x14ac:dyDescent="0.25">
      <c r="A44" s="19"/>
    </row>
    <row r="45" spans="1:1" x14ac:dyDescent="0.25">
      <c r="A45" s="19"/>
    </row>
    <row r="46" spans="1:1" x14ac:dyDescent="0.25">
      <c r="A46" s="19"/>
    </row>
    <row r="47" spans="1:1" x14ac:dyDescent="0.25">
      <c r="A47" s="19"/>
    </row>
    <row r="48" spans="1:1" x14ac:dyDescent="0.25">
      <c r="A48" s="19"/>
    </row>
    <row r="49" spans="1:1" x14ac:dyDescent="0.25">
      <c r="A49" s="19"/>
    </row>
    <row r="50" spans="1:1" x14ac:dyDescent="0.25">
      <c r="A50" s="19"/>
    </row>
    <row r="51" spans="1:1" x14ac:dyDescent="0.25">
      <c r="A51" s="19"/>
    </row>
    <row r="52" spans="1:1" x14ac:dyDescent="0.25">
      <c r="A52" s="19"/>
    </row>
    <row r="53" spans="1:1" x14ac:dyDescent="0.25">
      <c r="A53" s="19"/>
    </row>
    <row r="54" spans="1:1" x14ac:dyDescent="0.25">
      <c r="A54" s="19"/>
    </row>
    <row r="55" spans="1:1" x14ac:dyDescent="0.25">
      <c r="A55" s="19"/>
    </row>
    <row r="56" spans="1:1" x14ac:dyDescent="0.25">
      <c r="A56" s="19"/>
    </row>
    <row r="57" spans="1:1" x14ac:dyDescent="0.25">
      <c r="A57" s="19"/>
    </row>
    <row r="58" spans="1:1" x14ac:dyDescent="0.25">
      <c r="A58" s="19"/>
    </row>
    <row r="59" spans="1:1" x14ac:dyDescent="0.25">
      <c r="A59" s="19"/>
    </row>
    <row r="60" spans="1:1" x14ac:dyDescent="0.25">
      <c r="A60" s="19"/>
    </row>
    <row r="61" spans="1:1" x14ac:dyDescent="0.25">
      <c r="A61" s="19"/>
    </row>
    <row r="62" spans="1:1" x14ac:dyDescent="0.25">
      <c r="A62" s="19"/>
    </row>
    <row r="63" spans="1:1" x14ac:dyDescent="0.25">
      <c r="A63" s="19"/>
    </row>
    <row r="64" spans="1:1" x14ac:dyDescent="0.25">
      <c r="A64" s="19"/>
    </row>
    <row r="65" spans="1:1" x14ac:dyDescent="0.25">
      <c r="A65" s="19"/>
    </row>
    <row r="66" spans="1:1" x14ac:dyDescent="0.25">
      <c r="A66" s="19"/>
    </row>
    <row r="67" spans="1:1" x14ac:dyDescent="0.25">
      <c r="A67" s="19"/>
    </row>
    <row r="68" spans="1:1" x14ac:dyDescent="0.25">
      <c r="A68" s="19"/>
    </row>
    <row r="69" spans="1:1" x14ac:dyDescent="0.25">
      <c r="A69" s="19"/>
    </row>
    <row r="70" spans="1:1" x14ac:dyDescent="0.25">
      <c r="A70" s="19"/>
    </row>
    <row r="71" spans="1:1" x14ac:dyDescent="0.25">
      <c r="A71" s="19"/>
    </row>
    <row r="72" spans="1:1" x14ac:dyDescent="0.25">
      <c r="A72" s="19"/>
    </row>
    <row r="73" spans="1:1" x14ac:dyDescent="0.25">
      <c r="A73" s="19"/>
    </row>
    <row r="74" spans="1:1" x14ac:dyDescent="0.25">
      <c r="A74" s="19"/>
    </row>
    <row r="75" spans="1:1" x14ac:dyDescent="0.25">
      <c r="A75" s="19"/>
    </row>
    <row r="76" spans="1:1" x14ac:dyDescent="0.25">
      <c r="A76" s="19"/>
    </row>
    <row r="77" spans="1:1" x14ac:dyDescent="0.25">
      <c r="A77" s="19"/>
    </row>
    <row r="78" spans="1:1" x14ac:dyDescent="0.25">
      <c r="A78" s="19"/>
    </row>
    <row r="79" spans="1:1" x14ac:dyDescent="0.25">
      <c r="A79" s="19"/>
    </row>
    <row r="80" spans="1:1" x14ac:dyDescent="0.25">
      <c r="A80" s="19"/>
    </row>
    <row r="81" spans="1:1" x14ac:dyDescent="0.25">
      <c r="A81" s="19"/>
    </row>
    <row r="82" spans="1:1" x14ac:dyDescent="0.25">
      <c r="A82" s="19"/>
    </row>
    <row r="83" spans="1:1" x14ac:dyDescent="0.25">
      <c r="A83" s="19"/>
    </row>
    <row r="84" spans="1:1" x14ac:dyDescent="0.25">
      <c r="A84" s="19"/>
    </row>
    <row r="85" spans="1:1" x14ac:dyDescent="0.25">
      <c r="A85" s="19"/>
    </row>
    <row r="86" spans="1:1" x14ac:dyDescent="0.25">
      <c r="A86" s="19"/>
    </row>
    <row r="87" spans="1:1" x14ac:dyDescent="0.25">
      <c r="A87" s="19"/>
    </row>
    <row r="88" spans="1:1" x14ac:dyDescent="0.25">
      <c r="A88" s="19"/>
    </row>
    <row r="89" spans="1:1" x14ac:dyDescent="0.25">
      <c r="A89" s="19"/>
    </row>
    <row r="90" spans="1:1" x14ac:dyDescent="0.25">
      <c r="A90" s="19"/>
    </row>
    <row r="91" spans="1:1" x14ac:dyDescent="0.25">
      <c r="A91" s="19"/>
    </row>
    <row r="92" spans="1:1" x14ac:dyDescent="0.25">
      <c r="A92" s="19"/>
    </row>
    <row r="93" spans="1:1" x14ac:dyDescent="0.25">
      <c r="A93" s="19"/>
    </row>
    <row r="94" spans="1:1" x14ac:dyDescent="0.25">
      <c r="A94" s="19"/>
    </row>
    <row r="95" spans="1:1" x14ac:dyDescent="0.25">
      <c r="A95" s="19"/>
    </row>
    <row r="96" spans="1:1" x14ac:dyDescent="0.25">
      <c r="A96" s="19"/>
    </row>
    <row r="97" spans="1:1" x14ac:dyDescent="0.25">
      <c r="A97" s="19"/>
    </row>
    <row r="98" spans="1:1" x14ac:dyDescent="0.25">
      <c r="A98" s="19"/>
    </row>
    <row r="99" spans="1:1" x14ac:dyDescent="0.25">
      <c r="A99" s="19"/>
    </row>
    <row r="100" spans="1:1" x14ac:dyDescent="0.25">
      <c r="A100" s="19"/>
    </row>
    <row r="101" spans="1:1" x14ac:dyDescent="0.25">
      <c r="A101" s="19"/>
    </row>
    <row r="102" spans="1:1" x14ac:dyDescent="0.25">
      <c r="A102" s="19"/>
    </row>
    <row r="103" spans="1:1" x14ac:dyDescent="0.25">
      <c r="A103" s="19"/>
    </row>
    <row r="104" spans="1:1" x14ac:dyDescent="0.25">
      <c r="A104" s="19"/>
    </row>
    <row r="105" spans="1:1" x14ac:dyDescent="0.25">
      <c r="A105" s="19"/>
    </row>
    <row r="106" spans="1:1" x14ac:dyDescent="0.25">
      <c r="A106" s="19"/>
    </row>
    <row r="107" spans="1:1" x14ac:dyDescent="0.25">
      <c r="A107" s="19"/>
    </row>
    <row r="108" spans="1:1" x14ac:dyDescent="0.25">
      <c r="A108" s="19"/>
    </row>
    <row r="109" spans="1:1" x14ac:dyDescent="0.25">
      <c r="A109" s="19"/>
    </row>
    <row r="110" spans="1:1" x14ac:dyDescent="0.25">
      <c r="A110" s="19"/>
    </row>
    <row r="111" spans="1:1" x14ac:dyDescent="0.25">
      <c r="A111" s="19"/>
    </row>
    <row r="112" spans="1:1" x14ac:dyDescent="0.25">
      <c r="A112" s="19"/>
    </row>
    <row r="113" spans="1:1" x14ac:dyDescent="0.25">
      <c r="A113" s="19"/>
    </row>
    <row r="114" spans="1:1" x14ac:dyDescent="0.25">
      <c r="A114" s="19"/>
    </row>
    <row r="115" spans="1:1" x14ac:dyDescent="0.25">
      <c r="A115" s="19"/>
    </row>
    <row r="116" spans="1:1" x14ac:dyDescent="0.25">
      <c r="A116" s="19"/>
    </row>
    <row r="117" spans="1:1" x14ac:dyDescent="0.25">
      <c r="A117" s="19"/>
    </row>
    <row r="118" spans="1:1" x14ac:dyDescent="0.25">
      <c r="A118" s="19"/>
    </row>
    <row r="119" spans="1:1" x14ac:dyDescent="0.25">
      <c r="A119" s="19"/>
    </row>
    <row r="120" spans="1:1" x14ac:dyDescent="0.25">
      <c r="A120" s="19"/>
    </row>
    <row r="121" spans="1:1" x14ac:dyDescent="0.25">
      <c r="A121" s="19"/>
    </row>
    <row r="122" spans="1:1" x14ac:dyDescent="0.25">
      <c r="A122" s="19"/>
    </row>
    <row r="123" spans="1:1" x14ac:dyDescent="0.25">
      <c r="A123" s="19"/>
    </row>
    <row r="124" spans="1:1" x14ac:dyDescent="0.25">
      <c r="A124" s="19"/>
    </row>
    <row r="125" spans="1:1" x14ac:dyDescent="0.25">
      <c r="A125" s="19"/>
    </row>
    <row r="126" spans="1:1" x14ac:dyDescent="0.25">
      <c r="A126" s="19"/>
    </row>
    <row r="127" spans="1:1" x14ac:dyDescent="0.25">
      <c r="A127" s="19"/>
    </row>
    <row r="128" spans="1:1" x14ac:dyDescent="0.25">
      <c r="A128" s="19"/>
    </row>
    <row r="129" spans="1:1" x14ac:dyDescent="0.25">
      <c r="A129" s="19"/>
    </row>
    <row r="130" spans="1:1" x14ac:dyDescent="0.25">
      <c r="A130" s="19"/>
    </row>
    <row r="131" spans="1:1" x14ac:dyDescent="0.25">
      <c r="A131" s="19"/>
    </row>
    <row r="132" spans="1:1" x14ac:dyDescent="0.25">
      <c r="A132" s="19"/>
    </row>
    <row r="133" spans="1:1" x14ac:dyDescent="0.25">
      <c r="A133" s="19"/>
    </row>
    <row r="134" spans="1:1" x14ac:dyDescent="0.25">
      <c r="A134" s="19"/>
    </row>
    <row r="135" spans="1:1" x14ac:dyDescent="0.25">
      <c r="A135" s="19"/>
    </row>
    <row r="136" spans="1:1" x14ac:dyDescent="0.25">
      <c r="A136" s="19"/>
    </row>
    <row r="137" spans="1:1" x14ac:dyDescent="0.25">
      <c r="A137" s="19"/>
    </row>
    <row r="138" spans="1:1" x14ac:dyDescent="0.25">
      <c r="A138" s="19"/>
    </row>
    <row r="139" spans="1:1" x14ac:dyDescent="0.25">
      <c r="A139" s="19"/>
    </row>
    <row r="140" spans="1:1" x14ac:dyDescent="0.25">
      <c r="A140" s="19"/>
    </row>
    <row r="141" spans="1:1" x14ac:dyDescent="0.25">
      <c r="A141" s="19"/>
    </row>
    <row r="142" spans="1:1" x14ac:dyDescent="0.25">
      <c r="A142" s="19"/>
    </row>
    <row r="143" spans="1:1" x14ac:dyDescent="0.25">
      <c r="A143" s="19"/>
    </row>
    <row r="144" spans="1:1" x14ac:dyDescent="0.25">
      <c r="A144" s="19"/>
    </row>
    <row r="145" spans="1:1" x14ac:dyDescent="0.25">
      <c r="A145" s="19"/>
    </row>
    <row r="146" spans="1:1" x14ac:dyDescent="0.25">
      <c r="A146" s="19"/>
    </row>
    <row r="147" spans="1:1" x14ac:dyDescent="0.25">
      <c r="A147" s="19"/>
    </row>
    <row r="148" spans="1:1" x14ac:dyDescent="0.25">
      <c r="A148" s="19"/>
    </row>
    <row r="149" spans="1:1" x14ac:dyDescent="0.25">
      <c r="A149" s="19"/>
    </row>
    <row r="150" spans="1:1" x14ac:dyDescent="0.25">
      <c r="A150" s="19"/>
    </row>
    <row r="151" spans="1:1" x14ac:dyDescent="0.25">
      <c r="A151" s="19"/>
    </row>
    <row r="152" spans="1:1" x14ac:dyDescent="0.25">
      <c r="A152" s="19"/>
    </row>
    <row r="153" spans="1:1" x14ac:dyDescent="0.25">
      <c r="A153" s="19"/>
    </row>
    <row r="154" spans="1:1" x14ac:dyDescent="0.25">
      <c r="A154" s="19"/>
    </row>
    <row r="155" spans="1:1" x14ac:dyDescent="0.25">
      <c r="A155" s="19"/>
    </row>
    <row r="156" spans="1:1" x14ac:dyDescent="0.25">
      <c r="A156" s="19"/>
    </row>
    <row r="157" spans="1:1" x14ac:dyDescent="0.25">
      <c r="A157" s="19"/>
    </row>
    <row r="158" spans="1:1" x14ac:dyDescent="0.25">
      <c r="A158" s="19"/>
    </row>
    <row r="159" spans="1:1" x14ac:dyDescent="0.25">
      <c r="A159" s="19"/>
    </row>
    <row r="160" spans="1:1" x14ac:dyDescent="0.25">
      <c r="A160" s="19"/>
    </row>
    <row r="161" spans="1:1" x14ac:dyDescent="0.25">
      <c r="A161" s="19"/>
    </row>
    <row r="162" spans="1:1" x14ac:dyDescent="0.25">
      <c r="A162" s="19"/>
    </row>
    <row r="163" spans="1:1" x14ac:dyDescent="0.25">
      <c r="A163" s="19"/>
    </row>
    <row r="164" spans="1:1" x14ac:dyDescent="0.25">
      <c r="A164" s="19"/>
    </row>
    <row r="165" spans="1:1" x14ac:dyDescent="0.25">
      <c r="A165" s="19"/>
    </row>
    <row r="166" spans="1:1" x14ac:dyDescent="0.25">
      <c r="A166" s="19"/>
    </row>
    <row r="167" spans="1:1" x14ac:dyDescent="0.25">
      <c r="A167" s="19"/>
    </row>
    <row r="168" spans="1:1" x14ac:dyDescent="0.25">
      <c r="A168" s="19"/>
    </row>
    <row r="169" spans="1:1" x14ac:dyDescent="0.25">
      <c r="A169" s="19"/>
    </row>
    <row r="170" spans="1:1" x14ac:dyDescent="0.25">
      <c r="A170" s="19"/>
    </row>
    <row r="171" spans="1:1" x14ac:dyDescent="0.25">
      <c r="A171" s="19"/>
    </row>
    <row r="172" spans="1:1" x14ac:dyDescent="0.25">
      <c r="A172" s="19"/>
    </row>
    <row r="173" spans="1:1" x14ac:dyDescent="0.25">
      <c r="A173" s="19"/>
    </row>
    <row r="174" spans="1:1" x14ac:dyDescent="0.25">
      <c r="A174" s="19"/>
    </row>
    <row r="175" spans="1:1" x14ac:dyDescent="0.25">
      <c r="A175" s="19"/>
    </row>
    <row r="176" spans="1:1" x14ac:dyDescent="0.25">
      <c r="A176" s="19"/>
    </row>
    <row r="177" spans="1:1" x14ac:dyDescent="0.25">
      <c r="A177" s="19"/>
    </row>
    <row r="178" spans="1:1" x14ac:dyDescent="0.25">
      <c r="A178" s="19"/>
    </row>
    <row r="179" spans="1:1" x14ac:dyDescent="0.25">
      <c r="A179" s="19"/>
    </row>
    <row r="180" spans="1:1" x14ac:dyDescent="0.25">
      <c r="A180" s="19"/>
    </row>
    <row r="181" spans="1:1" x14ac:dyDescent="0.25">
      <c r="A181" s="19"/>
    </row>
    <row r="182" spans="1:1" x14ac:dyDescent="0.25">
      <c r="A182" s="19"/>
    </row>
    <row r="183" spans="1:1" x14ac:dyDescent="0.25">
      <c r="A183" s="19"/>
    </row>
    <row r="184" spans="1:1" x14ac:dyDescent="0.25">
      <c r="A184" s="19"/>
    </row>
    <row r="185" spans="1:1" x14ac:dyDescent="0.25">
      <c r="A185" s="19"/>
    </row>
    <row r="186" spans="1:1" x14ac:dyDescent="0.25">
      <c r="A186" s="19"/>
    </row>
    <row r="187" spans="1:1" x14ac:dyDescent="0.25">
      <c r="A187" s="19"/>
    </row>
    <row r="188" spans="1:1" x14ac:dyDescent="0.25">
      <c r="A188" s="19"/>
    </row>
    <row r="189" spans="1:1" x14ac:dyDescent="0.25">
      <c r="A189" s="19"/>
    </row>
    <row r="190" spans="1:1" x14ac:dyDescent="0.25">
      <c r="A190" s="19"/>
    </row>
    <row r="191" spans="1:1" x14ac:dyDescent="0.25">
      <c r="A191" s="19"/>
    </row>
    <row r="192" spans="1:1" x14ac:dyDescent="0.25">
      <c r="A192" s="19"/>
    </row>
    <row r="193" spans="1:1" x14ac:dyDescent="0.25">
      <c r="A193" s="19"/>
    </row>
    <row r="194" spans="1:1" x14ac:dyDescent="0.25">
      <c r="A194" s="19"/>
    </row>
    <row r="195" spans="1:1" x14ac:dyDescent="0.25">
      <c r="A195" s="19"/>
    </row>
    <row r="196" spans="1:1" x14ac:dyDescent="0.25">
      <c r="A196" s="19"/>
    </row>
    <row r="197" spans="1:1" x14ac:dyDescent="0.25">
      <c r="A197" s="19"/>
    </row>
    <row r="198" spans="1:1" x14ac:dyDescent="0.25">
      <c r="A198" s="19"/>
    </row>
    <row r="199" spans="1:1" x14ac:dyDescent="0.25">
      <c r="A199" s="19"/>
    </row>
    <row r="200" spans="1:1" x14ac:dyDescent="0.25">
      <c r="A200" s="19"/>
    </row>
    <row r="201" spans="1:1" x14ac:dyDescent="0.25">
      <c r="A201" s="19"/>
    </row>
    <row r="202" spans="1:1" x14ac:dyDescent="0.25">
      <c r="A202" s="19"/>
    </row>
    <row r="203" spans="1:1" x14ac:dyDescent="0.25">
      <c r="A203" s="19"/>
    </row>
    <row r="204" spans="1:1" x14ac:dyDescent="0.25">
      <c r="A204" s="19"/>
    </row>
    <row r="205" spans="1:1" x14ac:dyDescent="0.25">
      <c r="A205" s="19"/>
    </row>
    <row r="206" spans="1:1" x14ac:dyDescent="0.25">
      <c r="A206" s="19"/>
    </row>
    <row r="207" spans="1:1" x14ac:dyDescent="0.25">
      <c r="A207" s="19"/>
    </row>
    <row r="208" spans="1:1" x14ac:dyDescent="0.25">
      <c r="A208" s="19"/>
    </row>
    <row r="209" spans="1:1" x14ac:dyDescent="0.25">
      <c r="A209" s="19"/>
    </row>
    <row r="210" spans="1:1" x14ac:dyDescent="0.25">
      <c r="A210" s="19"/>
    </row>
    <row r="211" spans="1:1" x14ac:dyDescent="0.25">
      <c r="A211" s="19"/>
    </row>
    <row r="212" spans="1:1" x14ac:dyDescent="0.25">
      <c r="A212" s="19"/>
    </row>
    <row r="213" spans="1:1" x14ac:dyDescent="0.25">
      <c r="A213" s="19"/>
    </row>
    <row r="214" spans="1:1" x14ac:dyDescent="0.25">
      <c r="A214" s="19"/>
    </row>
    <row r="215" spans="1:1" x14ac:dyDescent="0.25">
      <c r="A215" s="19"/>
    </row>
    <row r="216" spans="1:1" x14ac:dyDescent="0.25">
      <c r="A216" s="19"/>
    </row>
    <row r="217" spans="1:1" x14ac:dyDescent="0.25">
      <c r="A217" s="19"/>
    </row>
    <row r="218" spans="1:1" x14ac:dyDescent="0.25">
      <c r="A218" s="19"/>
    </row>
    <row r="219" spans="1:1" x14ac:dyDescent="0.25">
      <c r="A219" s="19"/>
    </row>
    <row r="220" spans="1:1" x14ac:dyDescent="0.25">
      <c r="A220" s="19"/>
    </row>
    <row r="221" spans="1:1" x14ac:dyDescent="0.25">
      <c r="A221" s="19"/>
    </row>
    <row r="222" spans="1:1" x14ac:dyDescent="0.25">
      <c r="A222" s="19"/>
    </row>
    <row r="223" spans="1:1" x14ac:dyDescent="0.25">
      <c r="A223" s="19"/>
    </row>
    <row r="224" spans="1:1" x14ac:dyDescent="0.25">
      <c r="A224" s="19"/>
    </row>
    <row r="225" spans="1:1" x14ac:dyDescent="0.25">
      <c r="A225" s="19"/>
    </row>
    <row r="226" spans="1:1" x14ac:dyDescent="0.25">
      <c r="A226" s="19"/>
    </row>
    <row r="227" spans="1:1" x14ac:dyDescent="0.25">
      <c r="A227" s="19"/>
    </row>
    <row r="228" spans="1:1" x14ac:dyDescent="0.25">
      <c r="A228" s="19"/>
    </row>
    <row r="229" spans="1:1" x14ac:dyDescent="0.25">
      <c r="A229" s="19"/>
    </row>
    <row r="230" spans="1:1" x14ac:dyDescent="0.25">
      <c r="A230" s="19"/>
    </row>
    <row r="231" spans="1:1" x14ac:dyDescent="0.25">
      <c r="A231" s="19"/>
    </row>
    <row r="232" spans="1:1" x14ac:dyDescent="0.25">
      <c r="A232" s="19"/>
    </row>
    <row r="233" spans="1:1" x14ac:dyDescent="0.25">
      <c r="A233" s="19"/>
    </row>
    <row r="234" spans="1:1" x14ac:dyDescent="0.25">
      <c r="A234" s="19"/>
    </row>
    <row r="235" spans="1:1" x14ac:dyDescent="0.25">
      <c r="A235" s="19"/>
    </row>
    <row r="236" spans="1:1" x14ac:dyDescent="0.25">
      <c r="A236" s="19"/>
    </row>
    <row r="237" spans="1:1" x14ac:dyDescent="0.25">
      <c r="A237" s="19"/>
    </row>
    <row r="238" spans="1:1" x14ac:dyDescent="0.25">
      <c r="A238" s="19"/>
    </row>
    <row r="239" spans="1:1" x14ac:dyDescent="0.25">
      <c r="A239" s="19"/>
    </row>
    <row r="240" spans="1:1" x14ac:dyDescent="0.25">
      <c r="A240" s="19"/>
    </row>
    <row r="241" spans="1:1" x14ac:dyDescent="0.25">
      <c r="A241" s="19"/>
    </row>
    <row r="242" spans="1:1" x14ac:dyDescent="0.25">
      <c r="A242" s="19"/>
    </row>
    <row r="243" spans="1:1" x14ac:dyDescent="0.25">
      <c r="A243" s="19"/>
    </row>
    <row r="244" spans="1:1" x14ac:dyDescent="0.25">
      <c r="A244" s="19"/>
    </row>
    <row r="245" spans="1:1" x14ac:dyDescent="0.25">
      <c r="A245" s="19"/>
    </row>
    <row r="246" spans="1:1" x14ac:dyDescent="0.25">
      <c r="A246" s="19"/>
    </row>
    <row r="247" spans="1:1" x14ac:dyDescent="0.25">
      <c r="A247" s="19"/>
    </row>
    <row r="248" spans="1:1" x14ac:dyDescent="0.25">
      <c r="A248" s="19"/>
    </row>
    <row r="249" spans="1:1" x14ac:dyDescent="0.25">
      <c r="A249" s="19"/>
    </row>
    <row r="250" spans="1:1" x14ac:dyDescent="0.25">
      <c r="A250" s="19"/>
    </row>
    <row r="251" spans="1:1" x14ac:dyDescent="0.25">
      <c r="A251" s="19"/>
    </row>
    <row r="252" spans="1:1" x14ac:dyDescent="0.25">
      <c r="A252" s="19"/>
    </row>
    <row r="253" spans="1:1" x14ac:dyDescent="0.25">
      <c r="A253" s="19"/>
    </row>
    <row r="254" spans="1:1" x14ac:dyDescent="0.25">
      <c r="A254" s="19"/>
    </row>
    <row r="255" spans="1:1" x14ac:dyDescent="0.25">
      <c r="A255" s="19"/>
    </row>
    <row r="256" spans="1:1" x14ac:dyDescent="0.25">
      <c r="A256" s="19"/>
    </row>
    <row r="257" spans="1:1" x14ac:dyDescent="0.25">
      <c r="A257" s="19"/>
    </row>
    <row r="258" spans="1:1" x14ac:dyDescent="0.25">
      <c r="A258" s="19"/>
    </row>
    <row r="259" spans="1:1" x14ac:dyDescent="0.25">
      <c r="A259" s="19"/>
    </row>
    <row r="260" spans="1:1" x14ac:dyDescent="0.25">
      <c r="A260" s="19"/>
    </row>
    <row r="261" spans="1:1" x14ac:dyDescent="0.25">
      <c r="A261" s="19"/>
    </row>
    <row r="262" spans="1:1" x14ac:dyDescent="0.25">
      <c r="A262" s="19"/>
    </row>
    <row r="263" spans="1:1" x14ac:dyDescent="0.25">
      <c r="A263" s="19"/>
    </row>
    <row r="264" spans="1:1" x14ac:dyDescent="0.25">
      <c r="A264" s="19"/>
    </row>
    <row r="265" spans="1:1" x14ac:dyDescent="0.25">
      <c r="A265" s="19"/>
    </row>
    <row r="266" spans="1:1" x14ac:dyDescent="0.25">
      <c r="A266" s="19"/>
    </row>
    <row r="267" spans="1:1" x14ac:dyDescent="0.25">
      <c r="A267" s="19"/>
    </row>
    <row r="268" spans="1:1" x14ac:dyDescent="0.25">
      <c r="A268" s="19"/>
    </row>
    <row r="269" spans="1:1" x14ac:dyDescent="0.25">
      <c r="A269" s="19"/>
    </row>
    <row r="270" spans="1:1" x14ac:dyDescent="0.25">
      <c r="A270" s="19"/>
    </row>
    <row r="271" spans="1:1" x14ac:dyDescent="0.25">
      <c r="A271" s="19"/>
    </row>
    <row r="272" spans="1:1" x14ac:dyDescent="0.25">
      <c r="A272" s="19"/>
    </row>
    <row r="273" spans="1:1" x14ac:dyDescent="0.25">
      <c r="A273" s="19"/>
    </row>
    <row r="274" spans="1:1" x14ac:dyDescent="0.25">
      <c r="A274" s="19"/>
    </row>
    <row r="275" spans="1:1" x14ac:dyDescent="0.25">
      <c r="A275" s="19"/>
    </row>
    <row r="276" spans="1:1" x14ac:dyDescent="0.25">
      <c r="A276" s="19"/>
    </row>
    <row r="277" spans="1:1" x14ac:dyDescent="0.25">
      <c r="A277" s="19"/>
    </row>
    <row r="278" spans="1:1" x14ac:dyDescent="0.25">
      <c r="A278" s="19"/>
    </row>
    <row r="279" spans="1:1" x14ac:dyDescent="0.25">
      <c r="A279" s="19"/>
    </row>
    <row r="280" spans="1:1" x14ac:dyDescent="0.25">
      <c r="A280" s="19"/>
    </row>
    <row r="281" spans="1:1" x14ac:dyDescent="0.25">
      <c r="A281" s="19"/>
    </row>
    <row r="282" spans="1:1" x14ac:dyDescent="0.25">
      <c r="A282" s="19"/>
    </row>
    <row r="283" spans="1:1" x14ac:dyDescent="0.25">
      <c r="A283" s="19"/>
    </row>
    <row r="284" spans="1:1" x14ac:dyDescent="0.25">
      <c r="A284" s="19"/>
    </row>
  </sheetData>
  <sheetProtection selectLockedCells="1"/>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Q21"/>
  <sheetViews>
    <sheetView tabSelected="1" topLeftCell="A10" workbookViewId="0">
      <selection activeCell="B21" sqref="B21"/>
    </sheetView>
  </sheetViews>
  <sheetFormatPr defaultColWidth="8.85546875" defaultRowHeight="15" x14ac:dyDescent="0.25"/>
  <cols>
    <col min="1" max="1" width="27.140625" style="1" bestFit="1" customWidth="1"/>
    <col min="2" max="2" width="14.7109375" style="1" customWidth="1"/>
    <col min="3" max="16384" width="8.85546875" style="1"/>
  </cols>
  <sheetData>
    <row r="1" spans="1:17" x14ac:dyDescent="0.25">
      <c r="B1" s="2"/>
    </row>
    <row r="3" spans="1:17" s="5" customFormat="1" ht="21" x14ac:dyDescent="0.35">
      <c r="A3" s="27" t="s">
        <v>23</v>
      </c>
      <c r="B3" s="27"/>
    </row>
    <row r="4" spans="1:17" s="4" customFormat="1" ht="18.75" x14ac:dyDescent="0.3">
      <c r="A4" s="3"/>
      <c r="B4" s="23" t="str">
        <f>+IF(ISBLANK('Enter Data Here'!A1),"", 'Enter Data Here'!A1)</f>
        <v>DATA</v>
      </c>
      <c r="D4" s="28" t="s">
        <v>26</v>
      </c>
      <c r="E4" s="28"/>
      <c r="F4" s="28"/>
      <c r="G4" s="28"/>
      <c r="H4" s="28"/>
      <c r="I4" s="28"/>
      <c r="J4" s="28"/>
      <c r="K4" s="28"/>
      <c r="L4" s="28"/>
      <c r="M4" s="28"/>
      <c r="N4" s="28"/>
      <c r="O4" s="28"/>
    </row>
    <row r="5" spans="1:17" ht="21" customHeight="1" x14ac:dyDescent="0.3">
      <c r="A5" s="10" t="s">
        <v>0</v>
      </c>
      <c r="B5" s="22">
        <f>+IF(ISBLANK('Enter Data Here'!A1),"",AVERAGE('Enter Data Here'!A:A))</f>
        <v>3.2130769230769234</v>
      </c>
      <c r="D5" s="28"/>
      <c r="E5" s="28"/>
      <c r="F5" s="28"/>
      <c r="G5" s="28"/>
      <c r="H5" s="28"/>
      <c r="I5" s="28"/>
      <c r="J5" s="28"/>
      <c r="K5" s="28"/>
      <c r="L5" s="28"/>
      <c r="M5" s="28"/>
      <c r="N5" s="28"/>
      <c r="O5" s="28"/>
      <c r="P5" s="25"/>
      <c r="Q5" s="4"/>
    </row>
    <row r="6" spans="1:17" ht="21" customHeight="1" x14ac:dyDescent="0.3">
      <c r="A6" s="10" t="s">
        <v>1</v>
      </c>
      <c r="B6" s="22">
        <f>+IF(ISBLANK('Enter Data Here'!A1),"",MEDIAN('Enter Data Here'!A:A))</f>
        <v>2.83</v>
      </c>
      <c r="D6" s="28"/>
      <c r="E6" s="28"/>
      <c r="F6" s="28"/>
      <c r="G6" s="28"/>
      <c r="H6" s="28"/>
      <c r="I6" s="28"/>
      <c r="J6" s="28"/>
      <c r="K6" s="28"/>
      <c r="L6" s="28"/>
      <c r="M6" s="28"/>
      <c r="N6" s="28"/>
      <c r="O6" s="28"/>
      <c r="P6" s="25"/>
      <c r="Q6" s="4"/>
    </row>
    <row r="7" spans="1:17" ht="21" customHeight="1" x14ac:dyDescent="0.3">
      <c r="A7" s="10" t="s">
        <v>2</v>
      </c>
      <c r="B7" s="22">
        <f>+IF(ISBLANK('Enter Data Here'!A1),"",MODE('Enter Data Here'!A:A))</f>
        <v>2.83</v>
      </c>
      <c r="D7" s="28"/>
      <c r="E7" s="28"/>
      <c r="F7" s="28"/>
      <c r="G7" s="28"/>
      <c r="H7" s="28"/>
      <c r="I7" s="28"/>
      <c r="J7" s="28"/>
      <c r="K7" s="28"/>
      <c r="L7" s="28"/>
      <c r="M7" s="28"/>
      <c r="N7" s="28"/>
      <c r="O7" s="28"/>
      <c r="P7" s="25"/>
      <c r="Q7" s="4"/>
    </row>
    <row r="8" spans="1:17" s="4" customFormat="1" ht="21" customHeight="1" x14ac:dyDescent="0.3">
      <c r="A8" s="10" t="s">
        <v>3</v>
      </c>
      <c r="B8" s="22">
        <f>+IF(ISBLANK('Enter Data Here'!A1),"",MIN('Enter Data Here'!A:A))</f>
        <v>2.4700000000000002</v>
      </c>
      <c r="D8" s="28"/>
      <c r="E8" s="28"/>
      <c r="F8" s="28"/>
      <c r="G8" s="28"/>
      <c r="H8" s="28"/>
      <c r="I8" s="28"/>
      <c r="J8" s="28"/>
      <c r="K8" s="28"/>
      <c r="L8" s="28"/>
      <c r="M8" s="28"/>
      <c r="N8" s="28"/>
      <c r="O8" s="28"/>
      <c r="P8" s="25"/>
    </row>
    <row r="9" spans="1:17" s="4" customFormat="1" ht="21" customHeight="1" x14ac:dyDescent="0.3">
      <c r="A9" s="10" t="s">
        <v>4</v>
      </c>
      <c r="B9" s="22">
        <f>+IF(ISBLANK('Enter Data Here'!A1),"",MAX('Enter Data Here'!A:A))</f>
        <v>4.75</v>
      </c>
      <c r="D9" s="28"/>
      <c r="E9" s="28"/>
      <c r="F9" s="28"/>
      <c r="G9" s="28"/>
      <c r="H9" s="28"/>
      <c r="I9" s="28"/>
      <c r="J9" s="28"/>
      <c r="K9" s="28"/>
      <c r="L9" s="28"/>
      <c r="M9" s="28"/>
      <c r="N9" s="28"/>
      <c r="O9" s="28"/>
      <c r="P9" s="25"/>
    </row>
    <row r="10" spans="1:17" s="4" customFormat="1" ht="21" customHeight="1" x14ac:dyDescent="0.3">
      <c r="A10" s="10" t="s">
        <v>5</v>
      </c>
      <c r="B10" s="22">
        <f>+IF(ISBLANK('Enter Data Here'!A1),"",B9-B8)</f>
        <v>2.2799999999999998</v>
      </c>
      <c r="D10" s="11"/>
      <c r="E10" s="11"/>
      <c r="F10" s="11"/>
      <c r="G10" s="11"/>
      <c r="H10" s="11"/>
      <c r="I10" s="11"/>
      <c r="J10" s="11"/>
      <c r="K10" s="11"/>
      <c r="L10" s="11"/>
      <c r="M10" s="11"/>
      <c r="N10" s="11"/>
      <c r="O10" s="11"/>
    </row>
    <row r="11" spans="1:17" s="4" customFormat="1" ht="21" customHeight="1" x14ac:dyDescent="0.3">
      <c r="A11" s="10" t="s">
        <v>6</v>
      </c>
      <c r="B11" s="22">
        <f>+IF(ISBLANK('Enter Data Here'!A1),"",_xlfn.STDEV.S('Enter Data Here'!A:A)^2)</f>
        <v>0.71857307692307626</v>
      </c>
      <c r="D11" s="11"/>
      <c r="E11" s="11"/>
      <c r="F11" s="11"/>
      <c r="G11" s="11"/>
      <c r="H11" s="11"/>
      <c r="I11" s="11"/>
      <c r="J11" s="11"/>
      <c r="K11" s="11"/>
      <c r="L11" s="11"/>
      <c r="M11" s="11"/>
      <c r="N11" s="11"/>
      <c r="O11" s="11"/>
    </row>
    <row r="12" spans="1:17" s="4" customFormat="1" ht="21" customHeight="1" x14ac:dyDescent="0.3">
      <c r="A12" s="10" t="s">
        <v>7</v>
      </c>
      <c r="B12" s="22">
        <f>+IF(ISBLANK('Enter Data Here'!A1),"",_xlfn.STDEV.S('Enter Data Here'!A:A))</f>
        <v>0.84768689793052499</v>
      </c>
      <c r="D12" s="11"/>
      <c r="E12" s="11"/>
      <c r="F12" s="11"/>
      <c r="G12" s="11"/>
      <c r="H12" s="11"/>
      <c r="I12" s="11"/>
      <c r="J12" s="11"/>
      <c r="K12" s="11"/>
      <c r="L12" s="11"/>
      <c r="M12" s="11"/>
      <c r="N12" s="11"/>
      <c r="O12" s="11"/>
    </row>
    <row r="13" spans="1:17" s="4" customFormat="1" ht="21" customHeight="1" x14ac:dyDescent="0.3">
      <c r="A13" s="10" t="s">
        <v>8</v>
      </c>
      <c r="B13" s="22">
        <f>+IF(ISBLANK('Enter Data Here'!A1),"",B12/B5)</f>
        <v>0.2638240285634863</v>
      </c>
      <c r="D13" s="11"/>
      <c r="E13" s="11"/>
      <c r="F13" s="11"/>
      <c r="G13" s="11"/>
      <c r="H13" s="11"/>
      <c r="I13" s="11"/>
      <c r="J13" s="11"/>
      <c r="K13" s="11"/>
      <c r="L13" s="11"/>
      <c r="M13" s="11"/>
      <c r="N13" s="11"/>
      <c r="O13" s="11"/>
    </row>
    <row r="14" spans="1:17" s="4" customFormat="1" ht="21" customHeight="1" x14ac:dyDescent="0.3">
      <c r="A14" s="10" t="s">
        <v>9</v>
      </c>
      <c r="B14" s="22">
        <f>+IF(ISBLANK('Enter Data Here'!A1),"",SKEW('Enter Data Here'!A:A))</f>
        <v>1.0442370545990074</v>
      </c>
      <c r="D14" s="11"/>
      <c r="E14" s="11"/>
      <c r="F14" s="11"/>
      <c r="G14" s="11"/>
      <c r="H14" s="11"/>
      <c r="I14" s="11"/>
      <c r="J14" s="11"/>
      <c r="K14" s="11"/>
      <c r="L14" s="11"/>
      <c r="M14" s="11"/>
      <c r="N14" s="11"/>
      <c r="O14" s="11"/>
    </row>
    <row r="15" spans="1:17" s="4" customFormat="1" ht="21" customHeight="1" x14ac:dyDescent="0.3">
      <c r="A15" s="10" t="s">
        <v>10</v>
      </c>
      <c r="B15" s="22">
        <f>+IF(ISBLANK('Enter Data Here'!A1),"",KURT('Enter Data Here'!A:A))</f>
        <v>-0.67215362319381766</v>
      </c>
    </row>
    <row r="16" spans="1:17" s="4" customFormat="1" ht="21" customHeight="1" x14ac:dyDescent="0.3">
      <c r="A16" s="10" t="s">
        <v>12</v>
      </c>
      <c r="B16" s="22">
        <f>+IF(ISBLANK('Enter Data Here'!A1),"",COUNT('Enter Data Here'!A:A))</f>
        <v>13</v>
      </c>
    </row>
    <row r="17" spans="1:2" s="4" customFormat="1" ht="21" customHeight="1" x14ac:dyDescent="0.3">
      <c r="A17" s="10" t="s">
        <v>11</v>
      </c>
      <c r="B17" s="22">
        <f>+IF(ISBLANK('Enter Data Here'!A1),"",B12/SQRT(B16))</f>
        <v>0.235106044309809</v>
      </c>
    </row>
    <row r="18" spans="1:2" s="4" customFormat="1" ht="21" customHeight="1" x14ac:dyDescent="0.3">
      <c r="A18" s="10" t="s">
        <v>13</v>
      </c>
      <c r="B18" s="22">
        <f>+IF(ISBLANK('Enter Data Here'!A2),"", _xlfn.QUARTILE.EXC('Enter Data Here'!A:A,1))</f>
        <v>2.59</v>
      </c>
    </row>
    <row r="19" spans="1:2" s="4" customFormat="1" ht="21" customHeight="1" x14ac:dyDescent="0.3">
      <c r="A19" s="10" t="s">
        <v>14</v>
      </c>
      <c r="B19" s="22">
        <f>+IF(ISBLANK('Enter Data Here'!A3),"", _xlfn.QUARTILE.EXC('Enter Data Here'!A:A,2))</f>
        <v>2.83</v>
      </c>
    </row>
    <row r="20" spans="1:2" s="4" customFormat="1" ht="21" customHeight="1" x14ac:dyDescent="0.3">
      <c r="A20" s="10" t="s">
        <v>15</v>
      </c>
      <c r="B20" s="22">
        <f>+IF(ISBLANK('Enter Data Here'!A4),"", _xlfn.QUARTILE.EXC('Enter Data Here'!A:A,3))</f>
        <v>4.1150000000000002</v>
      </c>
    </row>
    <row r="21" spans="1:2" s="4" customFormat="1" ht="21" customHeight="1" x14ac:dyDescent="0.3">
      <c r="A21" s="10" t="s">
        <v>16</v>
      </c>
      <c r="B21" s="22">
        <f>+IF(ISBLANK('Enter Data Here'!A5),"", B20-B18)</f>
        <v>1.5250000000000004</v>
      </c>
    </row>
  </sheetData>
  <mergeCells count="2">
    <mergeCell ref="A3:B3"/>
    <mergeCell ref="D4:O9"/>
  </mergeCells>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415E6-BB13-EB42-A8E9-B5A016B1B4FB}">
  <dimension ref="A2:O17"/>
  <sheetViews>
    <sheetView workbookViewId="0">
      <selection activeCell="E17" sqref="E17"/>
    </sheetView>
  </sheetViews>
  <sheetFormatPr defaultColWidth="10.85546875" defaultRowHeight="18.75" x14ac:dyDescent="0.3"/>
  <cols>
    <col min="1" max="1" width="64.140625" style="4" bestFit="1" customWidth="1"/>
    <col min="2" max="2" width="19.28515625" style="4" customWidth="1"/>
    <col min="3" max="3" width="10.85546875" style="4"/>
    <col min="4" max="15" width="7.85546875" style="4" customWidth="1"/>
    <col min="16" max="16384" width="10.85546875" style="4"/>
  </cols>
  <sheetData>
    <row r="2" spans="1:15" x14ac:dyDescent="0.3">
      <c r="A2" s="29" t="s">
        <v>22</v>
      </c>
      <c r="B2" s="30"/>
    </row>
    <row r="3" spans="1:15" x14ac:dyDescent="0.3">
      <c r="A3" s="16" t="s">
        <v>18</v>
      </c>
      <c r="B3" s="17">
        <v>8</v>
      </c>
    </row>
    <row r="4" spans="1:15" x14ac:dyDescent="0.3">
      <c r="A4" s="16" t="s">
        <v>19</v>
      </c>
      <c r="B4" s="17">
        <v>2.7</v>
      </c>
    </row>
    <row r="5" spans="1:15" x14ac:dyDescent="0.3">
      <c r="A5" s="16" t="s">
        <v>20</v>
      </c>
      <c r="B5" s="17">
        <v>5</v>
      </c>
    </row>
    <row r="7" spans="1:15" x14ac:dyDescent="0.3">
      <c r="D7" s="28" t="s">
        <v>25</v>
      </c>
      <c r="E7" s="28"/>
      <c r="F7" s="28"/>
      <c r="G7" s="28"/>
      <c r="H7" s="28"/>
      <c r="I7" s="28"/>
      <c r="J7" s="28"/>
      <c r="K7" s="28"/>
      <c r="L7" s="28"/>
      <c r="M7" s="28"/>
      <c r="N7" s="28"/>
      <c r="O7" s="28"/>
    </row>
    <row r="8" spans="1:15" ht="21" customHeight="1" x14ac:dyDescent="0.35">
      <c r="A8" s="27" t="s">
        <v>23</v>
      </c>
      <c r="B8" s="27"/>
      <c r="D8" s="28"/>
      <c r="E8" s="28"/>
      <c r="F8" s="28"/>
      <c r="G8" s="28"/>
      <c r="H8" s="28"/>
      <c r="I8" s="28"/>
      <c r="J8" s="28"/>
      <c r="K8" s="28"/>
      <c r="L8" s="28"/>
      <c r="M8" s="28"/>
      <c r="N8" s="28"/>
      <c r="O8" s="28"/>
    </row>
    <row r="9" spans="1:15" ht="18.95" customHeight="1" x14ac:dyDescent="0.3">
      <c r="A9" s="8" t="s">
        <v>21</v>
      </c>
      <c r="B9" s="24">
        <f>(B5-B3)/B4</f>
        <v>-1.1111111111111109</v>
      </c>
      <c r="D9" s="28"/>
      <c r="E9" s="28"/>
      <c r="F9" s="28"/>
      <c r="G9" s="28"/>
      <c r="H9" s="28"/>
      <c r="I9" s="28"/>
      <c r="J9" s="28"/>
      <c r="K9" s="28"/>
      <c r="L9" s="28"/>
      <c r="M9" s="28"/>
      <c r="N9" s="28"/>
      <c r="O9" s="28"/>
    </row>
    <row r="10" spans="1:15" ht="18.95" customHeight="1" x14ac:dyDescent="0.3">
      <c r="D10" s="28"/>
      <c r="E10" s="28"/>
      <c r="F10" s="28"/>
      <c r="G10" s="28"/>
      <c r="H10" s="28"/>
      <c r="I10" s="28"/>
      <c r="J10" s="28"/>
      <c r="K10" s="28"/>
      <c r="L10" s="28"/>
      <c r="M10" s="28"/>
      <c r="N10" s="28"/>
      <c r="O10" s="28"/>
    </row>
    <row r="11" spans="1:15" ht="18.95" customHeight="1" x14ac:dyDescent="0.3">
      <c r="D11" s="28"/>
      <c r="E11" s="28"/>
      <c r="F11" s="28"/>
      <c r="G11" s="28"/>
      <c r="H11" s="28"/>
      <c r="I11" s="28"/>
      <c r="J11" s="28"/>
      <c r="K11" s="28"/>
      <c r="L11" s="28"/>
      <c r="M11" s="28"/>
      <c r="N11" s="28"/>
      <c r="O11" s="28"/>
    </row>
    <row r="12" spans="1:15" ht="18.95" customHeight="1" x14ac:dyDescent="0.3">
      <c r="D12" s="28"/>
      <c r="E12" s="28"/>
      <c r="F12" s="28"/>
      <c r="G12" s="28"/>
      <c r="H12" s="28"/>
      <c r="I12" s="28"/>
      <c r="J12" s="28"/>
      <c r="K12" s="28"/>
      <c r="L12" s="28"/>
      <c r="M12" s="28"/>
      <c r="N12" s="28"/>
      <c r="O12" s="28"/>
    </row>
    <row r="13" spans="1:15" ht="18.95" customHeight="1" x14ac:dyDescent="0.3">
      <c r="D13" s="28"/>
      <c r="E13" s="28"/>
      <c r="F13" s="28"/>
      <c r="G13" s="28"/>
      <c r="H13" s="28"/>
      <c r="I13" s="28"/>
      <c r="J13" s="28"/>
      <c r="K13" s="28"/>
      <c r="L13" s="28"/>
      <c r="M13" s="28"/>
      <c r="N13" s="28"/>
      <c r="O13" s="28"/>
    </row>
    <row r="14" spans="1:15" ht="18.95" customHeight="1" x14ac:dyDescent="0.3">
      <c r="D14" s="11"/>
      <c r="E14" s="11"/>
      <c r="F14" s="11"/>
      <c r="G14" s="11"/>
      <c r="H14" s="11"/>
      <c r="I14" s="11"/>
      <c r="J14" s="11"/>
      <c r="K14" s="11"/>
      <c r="L14" s="11"/>
      <c r="M14" s="11"/>
      <c r="N14" s="11"/>
      <c r="O14" s="11"/>
    </row>
    <row r="15" spans="1:15" ht="18.95" customHeight="1" x14ac:dyDescent="0.3">
      <c r="D15" s="11"/>
      <c r="E15" s="11"/>
      <c r="F15" s="11"/>
      <c r="G15" s="11"/>
      <c r="H15" s="11"/>
      <c r="I15" s="11"/>
      <c r="J15" s="11"/>
      <c r="K15" s="11"/>
      <c r="L15" s="11"/>
      <c r="M15" s="11"/>
      <c r="N15" s="11"/>
      <c r="O15" s="11"/>
    </row>
    <row r="16" spans="1:15" ht="18.95" customHeight="1" x14ac:dyDescent="0.3">
      <c r="D16" s="11"/>
      <c r="E16" s="11"/>
      <c r="F16" s="11"/>
      <c r="G16" s="11"/>
      <c r="H16" s="11"/>
      <c r="I16" s="11"/>
      <c r="J16" s="11"/>
      <c r="K16" s="11"/>
      <c r="L16" s="11"/>
      <c r="M16" s="11"/>
      <c r="N16" s="11"/>
      <c r="O16" s="11"/>
    </row>
    <row r="17" spans="4:15" ht="18.95" customHeight="1" x14ac:dyDescent="0.3">
      <c r="D17" s="11"/>
      <c r="E17" s="11"/>
      <c r="F17" s="11"/>
      <c r="G17" s="11"/>
      <c r="H17" s="11"/>
      <c r="I17" s="11"/>
      <c r="J17" s="11"/>
      <c r="K17" s="11"/>
      <c r="L17" s="11"/>
      <c r="M17" s="11"/>
      <c r="N17" s="11"/>
      <c r="O17" s="11"/>
    </row>
  </sheetData>
  <sheetProtection selectLockedCells="1"/>
  <mergeCells count="3">
    <mergeCell ref="A8:B8"/>
    <mergeCell ref="A2:B2"/>
    <mergeCell ref="D7:O1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Enter Data Here</vt:lpstr>
      <vt:lpstr>Results</vt:lpstr>
      <vt:lpstr>Outliers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2015-12-14T22:45:36Z</dcterms:created>
  <dcterms:modified xsi:type="dcterms:W3CDTF">2024-02-12T15:47:17Z</dcterms:modified>
</cp:coreProperties>
</file>