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lc\Dropbox\teaching\MSU\INFO 240_Stat\2024_HYBRID\1_2. Defining Organizing &amp; Visualizing Data\"/>
    </mc:Choice>
  </mc:AlternateContent>
  <xr:revisionPtr revIDLastSave="0" documentId="13_ncr:1_{A0B78A68-421B-47A5-BD9A-8165252B256A}" xr6:coauthVersionLast="36" xr6:coauthVersionMax="36" xr10:uidLastSave="{00000000-0000-0000-0000-000000000000}"/>
  <bookViews>
    <workbookView xWindow="0" yWindow="0" windowWidth="11265" windowHeight="7890" xr2:uid="{89CEFB38-3441-40E9-9DBB-83D19AFCF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Q2" i="1" l="1"/>
  <c r="Q9" i="1"/>
  <c r="Q17" i="1"/>
  <c r="P7" i="1"/>
  <c r="P15" i="1"/>
  <c r="P2" i="1"/>
  <c r="N4" i="1"/>
  <c r="N5" i="1"/>
  <c r="N12" i="1"/>
  <c r="N13" i="1"/>
  <c r="M3" i="1"/>
  <c r="M5" i="1"/>
  <c r="M11" i="1"/>
  <c r="M13" i="1"/>
  <c r="M19" i="1"/>
  <c r="K6" i="1"/>
  <c r="K7" i="1"/>
  <c r="K14" i="1"/>
  <c r="H19" i="1"/>
  <c r="K19" i="1" s="1"/>
  <c r="H18" i="1"/>
  <c r="P19" i="1" s="1"/>
  <c r="H17" i="1"/>
  <c r="N17" i="1" s="1"/>
  <c r="H16" i="1"/>
  <c r="N16" i="1" s="1"/>
  <c r="H15" i="1"/>
  <c r="Q16" i="1" s="1"/>
  <c r="H14" i="1"/>
  <c r="M14" i="1" s="1"/>
  <c r="H13" i="1"/>
  <c r="H12" i="1"/>
  <c r="H11" i="1"/>
  <c r="Q12" i="1" s="1"/>
  <c r="H10" i="1"/>
  <c r="P11" i="1" s="1"/>
  <c r="H9" i="1"/>
  <c r="N9" i="1" s="1"/>
  <c r="H8" i="1"/>
  <c r="N8" i="1" s="1"/>
  <c r="H7" i="1"/>
  <c r="M7" i="1" s="1"/>
  <c r="H6" i="1"/>
  <c r="M6" i="1" s="1"/>
  <c r="H5" i="1"/>
  <c r="H4" i="1"/>
  <c r="H3" i="1"/>
  <c r="Q4" i="1" s="1"/>
  <c r="H2" i="1"/>
  <c r="Q3" i="1" s="1"/>
  <c r="E2" i="1"/>
  <c r="K17" i="1" l="1"/>
  <c r="K9" i="1"/>
  <c r="N15" i="1"/>
  <c r="N7" i="1"/>
  <c r="P18" i="1"/>
  <c r="P10" i="1"/>
  <c r="Q19" i="1"/>
  <c r="Q11" i="1"/>
  <c r="K16" i="1"/>
  <c r="K8" i="1"/>
  <c r="M2" i="1"/>
  <c r="M12" i="1"/>
  <c r="M4" i="1"/>
  <c r="N14" i="1"/>
  <c r="N6" i="1"/>
  <c r="P17" i="1"/>
  <c r="P9" i="1"/>
  <c r="Q18" i="1"/>
  <c r="Q10" i="1"/>
  <c r="M18" i="1"/>
  <c r="M10" i="1"/>
  <c r="N2" i="1"/>
  <c r="K13" i="1"/>
  <c r="K5" i="1"/>
  <c r="M17" i="1"/>
  <c r="M9" i="1"/>
  <c r="N19" i="1"/>
  <c r="N11" i="1"/>
  <c r="N3" i="1"/>
  <c r="P14" i="1"/>
  <c r="P6" i="1"/>
  <c r="Q15" i="1"/>
  <c r="Q7" i="1"/>
  <c r="K15" i="1"/>
  <c r="P16" i="1"/>
  <c r="P8" i="1"/>
  <c r="Q8" i="1"/>
  <c r="K2" i="1"/>
  <c r="K12" i="1"/>
  <c r="K4" i="1"/>
  <c r="M16" i="1"/>
  <c r="M8" i="1"/>
  <c r="N18" i="1"/>
  <c r="N10" i="1"/>
  <c r="P13" i="1"/>
  <c r="P5" i="1"/>
  <c r="Q14" i="1"/>
  <c r="Q6" i="1"/>
  <c r="K11" i="1"/>
  <c r="K3" i="1"/>
  <c r="M15" i="1"/>
  <c r="P3" i="1"/>
  <c r="P12" i="1"/>
  <c r="P4" i="1"/>
  <c r="Q13" i="1"/>
  <c r="Q5" i="1"/>
  <c r="K18" i="1"/>
  <c r="K10" i="1"/>
</calcChain>
</file>

<file path=xl/sharedStrings.xml><?xml version="1.0" encoding="utf-8"?>
<sst xmlns="http://schemas.openxmlformats.org/spreadsheetml/2006/main" count="12" uniqueCount="10">
  <si>
    <t>Classes</t>
  </si>
  <si>
    <t>Greater Than or Equal To</t>
  </si>
  <si>
    <t>Less Than</t>
  </si>
  <si>
    <t>Midpoint</t>
  </si>
  <si>
    <t>Frequency</t>
  </si>
  <si>
    <t>Relative Frequency</t>
  </si>
  <si>
    <t>Percentage</t>
  </si>
  <si>
    <t>Cumulative %</t>
  </si>
  <si>
    <t>Observations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</si>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</sst>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2" fontId="2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0" fillId="2" borderId="3" xfId="0" applyFont="1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0" fillId="2" borderId="0" xfId="0" applyNumberFormat="1" applyFill="1"/>
    <xf numFmtId="0" fontId="2" fillId="0" borderId="7" xfId="0" applyFont="1" applyBorder="1"/>
    <xf numFmtId="0" fontId="0" fillId="3" borderId="8" xfId="0" applyFill="1" applyBorder="1"/>
    <xf numFmtId="0" fontId="0" fillId="4" borderId="9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10" fontId="0" fillId="4" borderId="10" xfId="1" applyNumberFormat="1" applyFon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0" fontId="0" fillId="4" borderId="13" xfId="1" applyNumberFormat="1" applyFon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2" borderId="1" xfId="0" applyNumberFormat="1" applyFill="1" applyBorder="1"/>
    <xf numFmtId="164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3</xdr:row>
      <xdr:rowOff>7620</xdr:rowOff>
    </xdr:from>
    <xdr:to>
      <xdr:col>6</xdr:col>
      <xdr:colOff>335280</xdr:colOff>
      <xdr:row>32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AC1CDC-C86D-42C1-B97A-4FFCCAA48A67}"/>
            </a:ext>
          </a:extLst>
        </xdr:cNvPr>
        <xdr:cNvSpPr txBox="1"/>
      </xdr:nvSpPr>
      <xdr:spPr>
        <a:xfrm>
          <a:off x="1141095" y="588645"/>
          <a:ext cx="3328035" cy="5661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Directions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This spreadsheet can be used to create</a:t>
          </a:r>
          <a:r>
            <a:rPr lang="en-US" sz="1100" baseline="0"/>
            <a:t> a frequency distribution and cumulative frequency distribution using formulas when you are given the upper and lower bounds of the classes.</a:t>
          </a:r>
        </a:p>
        <a:p>
          <a:endParaRPr lang="en-US" sz="1100" baseline="0"/>
        </a:p>
        <a:p>
          <a:r>
            <a:rPr lang="en-US" sz="1100" baseline="0"/>
            <a:t>To use this sheet as a template:</a:t>
          </a:r>
          <a:br>
            <a:rPr lang="en-US" sz="1100" baseline="0"/>
          </a:br>
          <a:r>
            <a:rPr lang="en-US" sz="1100" baseline="0"/>
            <a:t>1. Clear the data in Column A (Highlight Column A, g to Home -&gt; Editing -&gt; Clear -&gt; Clear All).  </a:t>
          </a:r>
        </a:p>
        <a:p>
          <a:endParaRPr lang="en-US" sz="1100" baseline="0"/>
        </a:p>
        <a:p>
          <a:r>
            <a:rPr lang="en-US" sz="1100" baseline="0"/>
            <a:t>2. Paste the new numerical variable that you want to organize and visualize using this template in Column A. </a:t>
          </a:r>
          <a:r>
            <a:rPr lang="en-US" sz="1100" b="1" baseline="0"/>
            <a:t>Cell A1 should contain the Column/Variable name. </a:t>
          </a:r>
        </a:p>
        <a:p>
          <a:endParaRPr lang="en-US" sz="1100" baseline="0"/>
        </a:p>
        <a:p>
          <a:r>
            <a:rPr lang="en-US" sz="1100" baseline="0"/>
            <a:t>3. In Cell E1, type the number of Classes that you want to include.</a:t>
          </a:r>
        </a:p>
        <a:p>
          <a:endParaRPr lang="en-US" sz="1100" baseline="0"/>
        </a:p>
        <a:p>
          <a:r>
            <a:rPr lang="en-US" sz="1100" baseline="0"/>
            <a:t>4. In Column I, type the lower bounds for each class, which are provided to you.</a:t>
          </a:r>
        </a:p>
        <a:p>
          <a:endParaRPr lang="en-US" sz="1100" baseline="0"/>
        </a:p>
        <a:p>
          <a:r>
            <a:rPr lang="en-US" sz="1100" baseline="0"/>
            <a:t>5. In Column J, type the upper bound for each class, which are provided to you. </a:t>
          </a:r>
        </a:p>
        <a:p>
          <a:endParaRPr lang="en-US" sz="1100" baseline="0"/>
        </a:p>
        <a:p>
          <a:r>
            <a:rPr lang="en-US" sz="1100" baseline="0"/>
            <a:t>Based on your input, Column K will display the midpoint for each class, Column L will display frequency, Column M will display relative frequency, and Column N will display percentage. Columns P and Q will display cumulative distribution information.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438F-9269-4D35-86B9-02C73135A893}">
  <dimension ref="A1:Q408"/>
  <sheetViews>
    <sheetView tabSelected="1" zoomScale="80" zoomScaleNormal="80" workbookViewId="0">
      <selection activeCell="M15" sqref="M15"/>
    </sheetView>
  </sheetViews>
  <sheetFormatPr defaultRowHeight="15" x14ac:dyDescent="0.25"/>
  <cols>
    <col min="1" max="1" width="12.42578125" style="11" bestFit="1" customWidth="1"/>
    <col min="4" max="4" width="12.5703125" bestFit="1" customWidth="1"/>
    <col min="5" max="5" width="9.5703125" bestFit="1" customWidth="1"/>
    <col min="9" max="9" width="22.140625" style="28" bestFit="1" customWidth="1"/>
    <col min="10" max="10" width="9.42578125" style="28" bestFit="1" customWidth="1"/>
    <col min="11" max="11" width="9.140625" style="29" bestFit="1"/>
    <col min="12" max="12" width="10.28515625" bestFit="1" customWidth="1"/>
    <col min="13" max="13" width="18" style="29" bestFit="1" customWidth="1"/>
    <col min="14" max="14" width="17" style="29" customWidth="1"/>
    <col min="16" max="16" width="11.5703125" style="29" bestFit="1" customWidth="1"/>
    <col min="17" max="17" width="12.42578125" style="29" bestFit="1" customWidth="1"/>
  </cols>
  <sheetData>
    <row r="1" spans="1:17" x14ac:dyDescent="0.25">
      <c r="A1" s="1" t="s">
        <v>9</v>
      </c>
      <c r="D1" s="2" t="s">
        <v>0</v>
      </c>
      <c r="E1" s="3">
        <v>5</v>
      </c>
      <c r="H1" s="4" t="s">
        <v>0</v>
      </c>
      <c r="I1" s="5" t="s">
        <v>1</v>
      </c>
      <c r="J1" s="5" t="s">
        <v>2</v>
      </c>
      <c r="K1" s="6" t="s">
        <v>3</v>
      </c>
      <c r="L1" s="7" t="s">
        <v>4</v>
      </c>
      <c r="M1" s="8" t="s">
        <v>5</v>
      </c>
      <c r="N1" s="6" t="s">
        <v>6</v>
      </c>
      <c r="P1" s="9" t="s">
        <v>2</v>
      </c>
      <c r="Q1" s="10" t="s">
        <v>7</v>
      </c>
    </row>
    <row r="2" spans="1:17" ht="15.75" thickBot="1" x14ac:dyDescent="0.3">
      <c r="D2" s="12" t="s">
        <v>8</v>
      </c>
      <c r="E2" s="13">
        <f>COUNTA(A:A)-1</f>
        <v>0</v>
      </c>
      <c r="H2" s="14">
        <f>IF(ROW(H2)-1&lt;=$E$1, ROW(H2)-1, "")</f>
        <v>1</v>
      </c>
      <c r="I2" s="15"/>
      <c r="J2" s="15"/>
      <c r="K2" s="16" t="str">
        <f>IF(AND(H2&lt;&gt;"", I2&lt;&gt;"", J2&lt;&gt;""),AVERAGE(I2:J2), "")</f>
        <v/>
      </c>
      <c r="L2" s="17" t="str">
        <f>IF(AND(H2&lt; $E$1,H2&lt;&gt;"", I2&lt;&gt;"", J2&lt;&gt;""),COUNTIFS(A:A, "&gt;="&amp;I2, A:A, "&lt;"&amp;J2), IF(AND(H2= $E$1,H2&lt;&gt;"", I2&lt;&gt;"", J2&lt;&gt;""),COUNTIFS(A:A, "&gt;="&amp;I2, A:A, "&lt;="&amp;J2),""))</f>
        <v/>
      </c>
      <c r="M2" s="18" t="str">
        <f>IF(AND(H2&lt;&gt;"", I2&lt;&gt;"", J2&lt;&gt;""),L2/$E$2, "")</f>
        <v/>
      </c>
      <c r="N2" s="19" t="str">
        <f>IF(AND(H2&lt;&gt;"", I2&lt;&gt;"", J2&lt;&gt;""), (L2/$E$2), "")</f>
        <v/>
      </c>
      <c r="P2" s="20" t="str">
        <f>IF(I2&lt;&gt;"", I2, "")</f>
        <v/>
      </c>
      <c r="Q2" s="19" t="str">
        <f>IF(AND(I2&lt;&gt;"", J2&lt;&gt;""), 0%, "")</f>
        <v/>
      </c>
    </row>
    <row r="3" spans="1:17" x14ac:dyDescent="0.25">
      <c r="H3" s="14">
        <f t="shared" ref="H3:H19" si="0">IF(ROW(H3)-1&lt;=$E$1, ROW(H3)-1, "")</f>
        <v>2</v>
      </c>
      <c r="I3" s="15"/>
      <c r="J3" s="15"/>
      <c r="K3" s="16" t="str">
        <f t="shared" ref="K3:K19" si="1">IF(AND(H3&lt;&gt;"", I3&lt;&gt;"", J3&lt;&gt;""),AVERAGE(I3:J3), "")</f>
        <v/>
      </c>
      <c r="L3" s="17" t="str">
        <f t="shared" ref="L3:L19" si="2">IF(AND(H3&lt; $E$1,H3&lt;&gt;"", I3&lt;&gt;"", J3&lt;&gt;""),COUNTIFS(A:A, "&gt;="&amp;I3, A:A, "&lt;"&amp;J3), IF(AND(H3= $E$1,H3&lt;&gt;"", I3&lt;&gt;"", J3&lt;&gt;""),COUNTIFS(A:A, "&gt;="&amp;I3, A:A, "&lt;="&amp;J3),""))</f>
        <v/>
      </c>
      <c r="M3" s="18" t="str">
        <f t="shared" ref="M3:M19" si="3">IF(AND(H3&lt;&gt;"", I3&lt;&gt;"", J3&lt;&gt;""),L3/$E$2, "")</f>
        <v/>
      </c>
      <c r="N3" s="19" t="str">
        <f t="shared" ref="N3:N19" si="4">IF(AND(H3&lt;&gt;"", I3&lt;&gt;"", J3&lt;&gt;""), (L3/$E$2), "")</f>
        <v/>
      </c>
      <c r="P3" s="20" t="str">
        <f>IF(AND(H2&lt;&gt;"", I2&lt;&gt;"", J2&lt;&gt;""), J2,"")</f>
        <v/>
      </c>
      <c r="Q3" s="19" t="str">
        <f>IF(AND(H2&lt;&gt;"",I2&lt;&gt;"", J2&lt;&gt;""), SUM(M2:$M$2), "")</f>
        <v/>
      </c>
    </row>
    <row r="4" spans="1:17" x14ac:dyDescent="0.25">
      <c r="H4" s="14">
        <f t="shared" si="0"/>
        <v>3</v>
      </c>
      <c r="I4" s="15"/>
      <c r="J4" s="15"/>
      <c r="K4" s="16" t="str">
        <f t="shared" si="1"/>
        <v/>
      </c>
      <c r="L4" s="17" t="str">
        <f t="shared" si="2"/>
        <v/>
      </c>
      <c r="M4" s="18" t="str">
        <f t="shared" si="3"/>
        <v/>
      </c>
      <c r="N4" s="19" t="str">
        <f t="shared" si="4"/>
        <v/>
      </c>
      <c r="P4" s="20" t="str">
        <f t="shared" ref="P4:P19" si="5">IF(AND(H3&lt;&gt;"", I3&lt;&gt;"", J3&lt;&gt;""), J3,"")</f>
        <v/>
      </c>
      <c r="Q4" s="19" t="str">
        <f>IF(AND(H3&lt;&gt;"",I3&lt;&gt;"", J3&lt;&gt;""), SUM(M$2:$M3), "")</f>
        <v/>
      </c>
    </row>
    <row r="5" spans="1:17" x14ac:dyDescent="0.25">
      <c r="H5" s="14">
        <f t="shared" si="0"/>
        <v>4</v>
      </c>
      <c r="I5" s="15"/>
      <c r="J5" s="15"/>
      <c r="K5" s="16" t="str">
        <f t="shared" si="1"/>
        <v/>
      </c>
      <c r="L5" s="17" t="str">
        <f t="shared" si="2"/>
        <v/>
      </c>
      <c r="M5" s="18" t="str">
        <f t="shared" si="3"/>
        <v/>
      </c>
      <c r="N5" s="19" t="str">
        <f t="shared" si="4"/>
        <v/>
      </c>
      <c r="P5" s="20" t="str">
        <f t="shared" si="5"/>
        <v/>
      </c>
      <c r="Q5" s="19" t="str">
        <f>IF(AND(H4&lt;&gt;"",I4&lt;&gt;"", J4&lt;&gt;""), SUM(M$2:$M4), "")</f>
        <v/>
      </c>
    </row>
    <row r="6" spans="1:17" x14ac:dyDescent="0.25">
      <c r="H6" s="14">
        <f t="shared" si="0"/>
        <v>5</v>
      </c>
      <c r="I6" s="15"/>
      <c r="J6" s="15"/>
      <c r="K6" s="16" t="str">
        <f t="shared" si="1"/>
        <v/>
      </c>
      <c r="L6" s="17" t="str">
        <f t="shared" si="2"/>
        <v/>
      </c>
      <c r="M6" s="18" t="str">
        <f t="shared" si="3"/>
        <v/>
      </c>
      <c r="N6" s="19" t="str">
        <f t="shared" si="4"/>
        <v/>
      </c>
      <c r="P6" s="20" t="str">
        <f t="shared" si="5"/>
        <v/>
      </c>
      <c r="Q6" s="19" t="str">
        <f>IF(AND(H5&lt;&gt;"",I5&lt;&gt;"", J5&lt;&gt;""), SUM(M$2:$M5), "")</f>
        <v/>
      </c>
    </row>
    <row r="7" spans="1:17" x14ac:dyDescent="0.25">
      <c r="H7" s="14" t="str">
        <f t="shared" si="0"/>
        <v/>
      </c>
      <c r="I7" s="15"/>
      <c r="J7" s="15"/>
      <c r="K7" s="16" t="str">
        <f t="shared" si="1"/>
        <v/>
      </c>
      <c r="L7" s="17" t="str">
        <f t="shared" si="2"/>
        <v/>
      </c>
      <c r="M7" s="18" t="str">
        <f t="shared" si="3"/>
        <v/>
      </c>
      <c r="N7" s="19" t="str">
        <f t="shared" si="4"/>
        <v/>
      </c>
      <c r="P7" s="20" t="str">
        <f t="shared" si="5"/>
        <v/>
      </c>
      <c r="Q7" s="19" t="str">
        <f>IF(AND(H6&lt;&gt;"",I6&lt;&gt;"", J6&lt;&gt;""), SUM(M$2:$M6), "")</f>
        <v/>
      </c>
    </row>
    <row r="8" spans="1:17" x14ac:dyDescent="0.25">
      <c r="H8" s="14" t="str">
        <f t="shared" si="0"/>
        <v/>
      </c>
      <c r="I8" s="15"/>
      <c r="J8" s="15"/>
      <c r="K8" s="16" t="str">
        <f t="shared" si="1"/>
        <v/>
      </c>
      <c r="L8" s="17" t="str">
        <f t="shared" si="2"/>
        <v/>
      </c>
      <c r="M8" s="18" t="str">
        <f t="shared" si="3"/>
        <v/>
      </c>
      <c r="N8" s="19" t="str">
        <f t="shared" si="4"/>
        <v/>
      </c>
      <c r="P8" s="20" t="str">
        <f t="shared" si="5"/>
        <v/>
      </c>
      <c r="Q8" s="19" t="str">
        <f>IF(AND(H7&lt;&gt;"",I7&lt;&gt;"", J7&lt;&gt;""), SUM(M$2:$M7), "")</f>
        <v/>
      </c>
    </row>
    <row r="9" spans="1:17" x14ac:dyDescent="0.25">
      <c r="H9" s="14" t="str">
        <f t="shared" si="0"/>
        <v/>
      </c>
      <c r="I9" s="21"/>
      <c r="J9" s="21"/>
      <c r="K9" s="16" t="str">
        <f t="shared" si="1"/>
        <v/>
      </c>
      <c r="L9" s="17" t="str">
        <f t="shared" si="2"/>
        <v/>
      </c>
      <c r="M9" s="18" t="str">
        <f t="shared" si="3"/>
        <v/>
      </c>
      <c r="N9" s="19" t="str">
        <f t="shared" si="4"/>
        <v/>
      </c>
      <c r="P9" s="20" t="str">
        <f t="shared" si="5"/>
        <v/>
      </c>
      <c r="Q9" s="19" t="str">
        <f>IF(AND(H8&lt;&gt;"",I8&lt;&gt;"", J8&lt;&gt;""), SUM(M$2:$M8), "")</f>
        <v/>
      </c>
    </row>
    <row r="10" spans="1:17" x14ac:dyDescent="0.25">
      <c r="H10" s="14" t="str">
        <f t="shared" si="0"/>
        <v/>
      </c>
      <c r="I10" s="21"/>
      <c r="J10" s="21"/>
      <c r="K10" s="16" t="str">
        <f t="shared" si="1"/>
        <v/>
      </c>
      <c r="L10" s="17" t="str">
        <f t="shared" si="2"/>
        <v/>
      </c>
      <c r="M10" s="18" t="str">
        <f t="shared" si="3"/>
        <v/>
      </c>
      <c r="N10" s="19" t="str">
        <f t="shared" si="4"/>
        <v/>
      </c>
      <c r="P10" s="20" t="str">
        <f t="shared" si="5"/>
        <v/>
      </c>
      <c r="Q10" s="19" t="str">
        <f>IF(AND(H9&lt;&gt;"",I9&lt;&gt;"", J9&lt;&gt;""), SUM(M$2:$M9), "")</f>
        <v/>
      </c>
    </row>
    <row r="11" spans="1:17" x14ac:dyDescent="0.25">
      <c r="H11" s="14" t="str">
        <f t="shared" si="0"/>
        <v/>
      </c>
      <c r="I11" s="21"/>
      <c r="J11" s="21"/>
      <c r="K11" s="16" t="str">
        <f t="shared" si="1"/>
        <v/>
      </c>
      <c r="L11" s="17" t="str">
        <f t="shared" si="2"/>
        <v/>
      </c>
      <c r="M11" s="18" t="str">
        <f t="shared" si="3"/>
        <v/>
      </c>
      <c r="N11" s="19" t="str">
        <f t="shared" si="4"/>
        <v/>
      </c>
      <c r="P11" s="20" t="str">
        <f t="shared" si="5"/>
        <v/>
      </c>
      <c r="Q11" s="19" t="str">
        <f>IF(AND(H10&lt;&gt;"",I10&lt;&gt;"", J10&lt;&gt;""), SUM(M$2:$M10), "")</f>
        <v/>
      </c>
    </row>
    <row r="12" spans="1:17" x14ac:dyDescent="0.25">
      <c r="H12" s="14" t="str">
        <f t="shared" si="0"/>
        <v/>
      </c>
      <c r="I12" s="21"/>
      <c r="J12" s="21"/>
      <c r="K12" s="16" t="str">
        <f t="shared" si="1"/>
        <v/>
      </c>
      <c r="L12" s="17" t="str">
        <f t="shared" si="2"/>
        <v/>
      </c>
      <c r="M12" s="18" t="str">
        <f t="shared" si="3"/>
        <v/>
      </c>
      <c r="N12" s="19" t="str">
        <f t="shared" si="4"/>
        <v/>
      </c>
      <c r="P12" s="20" t="str">
        <f t="shared" si="5"/>
        <v/>
      </c>
      <c r="Q12" s="19" t="str">
        <f>IF(AND(H11&lt;&gt;"",I11&lt;&gt;"", J11&lt;&gt;""), SUM(M$2:$M11), "")</f>
        <v/>
      </c>
    </row>
    <row r="13" spans="1:17" x14ac:dyDescent="0.25">
      <c r="H13" s="14" t="str">
        <f t="shared" si="0"/>
        <v/>
      </c>
      <c r="I13" s="21"/>
      <c r="J13" s="21"/>
      <c r="K13" s="16" t="str">
        <f t="shared" si="1"/>
        <v/>
      </c>
      <c r="L13" s="17" t="str">
        <f t="shared" si="2"/>
        <v/>
      </c>
      <c r="M13" s="18" t="str">
        <f t="shared" si="3"/>
        <v/>
      </c>
      <c r="N13" s="19" t="str">
        <f t="shared" si="4"/>
        <v/>
      </c>
      <c r="P13" s="20" t="str">
        <f t="shared" si="5"/>
        <v/>
      </c>
      <c r="Q13" s="19" t="str">
        <f>IF(AND(H12&lt;&gt;"",I12&lt;&gt;"", J12&lt;&gt;""), SUM(M$2:$M12), "")</f>
        <v/>
      </c>
    </row>
    <row r="14" spans="1:17" x14ac:dyDescent="0.25">
      <c r="H14" s="14" t="str">
        <f t="shared" si="0"/>
        <v/>
      </c>
      <c r="I14" s="21"/>
      <c r="J14" s="21"/>
      <c r="K14" s="16" t="str">
        <f t="shared" si="1"/>
        <v/>
      </c>
      <c r="L14" s="17" t="str">
        <f t="shared" si="2"/>
        <v/>
      </c>
      <c r="M14" s="18" t="str">
        <f t="shared" si="3"/>
        <v/>
      </c>
      <c r="N14" s="19" t="str">
        <f t="shared" si="4"/>
        <v/>
      </c>
      <c r="P14" s="20" t="str">
        <f t="shared" si="5"/>
        <v/>
      </c>
      <c r="Q14" s="19" t="str">
        <f>IF(AND(H13&lt;&gt;"",I13&lt;&gt;"", J13&lt;&gt;""), SUM(M$2:$M13), "")</f>
        <v/>
      </c>
    </row>
    <row r="15" spans="1:17" x14ac:dyDescent="0.25">
      <c r="H15" s="14" t="str">
        <f t="shared" si="0"/>
        <v/>
      </c>
      <c r="I15" s="21"/>
      <c r="J15" s="21"/>
      <c r="K15" s="16" t="str">
        <f t="shared" si="1"/>
        <v/>
      </c>
      <c r="L15" s="17" t="str">
        <f t="shared" si="2"/>
        <v/>
      </c>
      <c r="M15" s="18" t="str">
        <f t="shared" si="3"/>
        <v/>
      </c>
      <c r="N15" s="19" t="str">
        <f t="shared" si="4"/>
        <v/>
      </c>
      <c r="P15" s="20" t="str">
        <f t="shared" si="5"/>
        <v/>
      </c>
      <c r="Q15" s="19" t="str">
        <f>IF(AND(H14&lt;&gt;"",I14&lt;&gt;"", J14&lt;&gt;""), SUM(M$2:$M14), "")</f>
        <v/>
      </c>
    </row>
    <row r="16" spans="1:17" x14ac:dyDescent="0.25">
      <c r="H16" s="14" t="str">
        <f t="shared" si="0"/>
        <v/>
      </c>
      <c r="I16" s="21"/>
      <c r="J16" s="21"/>
      <c r="K16" s="16" t="str">
        <f t="shared" si="1"/>
        <v/>
      </c>
      <c r="L16" s="17" t="str">
        <f t="shared" si="2"/>
        <v/>
      </c>
      <c r="M16" s="18" t="str">
        <f t="shared" si="3"/>
        <v/>
      </c>
      <c r="N16" s="19" t="str">
        <f t="shared" si="4"/>
        <v/>
      </c>
      <c r="P16" s="20" t="str">
        <f t="shared" si="5"/>
        <v/>
      </c>
      <c r="Q16" s="19" t="str">
        <f>IF(AND(H15&lt;&gt;"",I15&lt;&gt;"", J15&lt;&gt;""), SUM(M$2:$M15), "")</f>
        <v/>
      </c>
    </row>
    <row r="17" spans="8:17" x14ac:dyDescent="0.25">
      <c r="H17" s="14" t="str">
        <f t="shared" si="0"/>
        <v/>
      </c>
      <c r="I17" s="21"/>
      <c r="J17" s="21"/>
      <c r="K17" s="16" t="str">
        <f t="shared" si="1"/>
        <v/>
      </c>
      <c r="L17" s="17" t="str">
        <f t="shared" si="2"/>
        <v/>
      </c>
      <c r="M17" s="18" t="str">
        <f t="shared" si="3"/>
        <v/>
      </c>
      <c r="N17" s="19" t="str">
        <f t="shared" si="4"/>
        <v/>
      </c>
      <c r="P17" s="20" t="str">
        <f t="shared" si="5"/>
        <v/>
      </c>
      <c r="Q17" s="19" t="str">
        <f>IF(AND(H16&lt;&gt;"",I16&lt;&gt;"", J16&lt;&gt;""), SUM(M$2:$M16), "")</f>
        <v/>
      </c>
    </row>
    <row r="18" spans="8:17" x14ac:dyDescent="0.25">
      <c r="H18" s="14" t="str">
        <f t="shared" si="0"/>
        <v/>
      </c>
      <c r="I18" s="21"/>
      <c r="J18" s="21"/>
      <c r="K18" s="16" t="str">
        <f t="shared" si="1"/>
        <v/>
      </c>
      <c r="L18" s="17" t="str">
        <f t="shared" si="2"/>
        <v/>
      </c>
      <c r="M18" s="18" t="str">
        <f t="shared" si="3"/>
        <v/>
      </c>
      <c r="N18" s="19" t="str">
        <f t="shared" si="4"/>
        <v/>
      </c>
      <c r="P18" s="20" t="str">
        <f t="shared" si="5"/>
        <v/>
      </c>
      <c r="Q18" s="19" t="str">
        <f>IF(AND(H17&lt;&gt;"",I17&lt;&gt;"", J17&lt;&gt;""), SUM(M$2:$M17), "")</f>
        <v/>
      </c>
    </row>
    <row r="19" spans="8:17" x14ac:dyDescent="0.25">
      <c r="H19" s="22" t="str">
        <f t="shared" si="0"/>
        <v/>
      </c>
      <c r="I19" s="23"/>
      <c r="J19" s="23"/>
      <c r="K19" s="31" t="str">
        <f t="shared" si="1"/>
        <v/>
      </c>
      <c r="L19" s="25" t="str">
        <f t="shared" si="2"/>
        <v/>
      </c>
      <c r="M19" s="24" t="str">
        <f t="shared" si="3"/>
        <v/>
      </c>
      <c r="N19" s="26" t="str">
        <f t="shared" si="4"/>
        <v/>
      </c>
      <c r="P19" s="27" t="str">
        <f t="shared" si="5"/>
        <v/>
      </c>
      <c r="Q19" s="26" t="str">
        <f>IF(AND(H18&lt;&gt;"",I18&lt;&gt;"", J18&lt;&gt;""), SUM(M$2:$M18), "")</f>
        <v/>
      </c>
    </row>
    <row r="33" spans="1:1" customFormat="1" x14ac:dyDescent="0.25">
      <c r="A33" s="11"/>
    </row>
    <row r="34" spans="1:1" customFormat="1" x14ac:dyDescent="0.25">
      <c r="A34" s="11"/>
    </row>
    <row r="35" spans="1:1" customFormat="1" x14ac:dyDescent="0.25">
      <c r="A35" s="11"/>
    </row>
    <row r="36" spans="1:1" customFormat="1" x14ac:dyDescent="0.25">
      <c r="A36" s="11"/>
    </row>
    <row r="37" spans="1:1" customFormat="1" x14ac:dyDescent="0.25">
      <c r="A37" s="11"/>
    </row>
    <row r="38" spans="1:1" customFormat="1" x14ac:dyDescent="0.25">
      <c r="A38" s="11"/>
    </row>
    <row r="39" spans="1:1" customFormat="1" x14ac:dyDescent="0.25">
      <c r="A39" s="11"/>
    </row>
    <row r="40" spans="1:1" customFormat="1" x14ac:dyDescent="0.25">
      <c r="A40" s="11"/>
    </row>
    <row r="41" spans="1:1" customFormat="1" x14ac:dyDescent="0.25">
      <c r="A41" s="11"/>
    </row>
    <row r="42" spans="1:1" customFormat="1" x14ac:dyDescent="0.25">
      <c r="A42" s="11"/>
    </row>
    <row r="43" spans="1:1" customFormat="1" x14ac:dyDescent="0.25">
      <c r="A43" s="11"/>
    </row>
    <row r="44" spans="1:1" customFormat="1" x14ac:dyDescent="0.25">
      <c r="A44" s="11"/>
    </row>
    <row r="45" spans="1:1" customFormat="1" x14ac:dyDescent="0.25">
      <c r="A45" s="11"/>
    </row>
    <row r="46" spans="1:1" customFormat="1" x14ac:dyDescent="0.25">
      <c r="A46" s="11"/>
    </row>
    <row r="47" spans="1:1" customFormat="1" x14ac:dyDescent="0.25">
      <c r="A47" s="11"/>
    </row>
    <row r="48" spans="1:1" customFormat="1" x14ac:dyDescent="0.25">
      <c r="A48" s="11"/>
    </row>
    <row r="49" spans="9:17" x14ac:dyDescent="0.25">
      <c r="I49"/>
      <c r="J49"/>
      <c r="K49"/>
      <c r="M49"/>
      <c r="N49"/>
      <c r="P49"/>
      <c r="Q49"/>
    </row>
    <row r="50" spans="9:17" x14ac:dyDescent="0.25">
      <c r="I50"/>
      <c r="J50"/>
      <c r="K50"/>
      <c r="M50"/>
      <c r="N50"/>
      <c r="P50"/>
      <c r="Q50"/>
    </row>
    <row r="51" spans="9:17" x14ac:dyDescent="0.25">
      <c r="I51"/>
      <c r="J51"/>
      <c r="K51"/>
      <c r="M51"/>
      <c r="N51"/>
      <c r="P51"/>
      <c r="Q51"/>
    </row>
    <row r="408" spans="1:17" x14ac:dyDescent="0.25">
      <c r="A408" s="30"/>
      <c r="I408"/>
      <c r="J408"/>
      <c r="K408"/>
      <c r="M408"/>
      <c r="N408"/>
      <c r="P408"/>
      <c r="Q4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Hill</dc:creator>
  <cp:lastModifiedBy>Chelsey Hill</cp:lastModifiedBy>
  <dcterms:created xsi:type="dcterms:W3CDTF">2024-01-26T18:17:46Z</dcterms:created>
  <dcterms:modified xsi:type="dcterms:W3CDTF">2024-09-09T17:57:17Z</dcterms:modified>
</cp:coreProperties>
</file>