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HwVi352djWJYSx0+E6r7wzyT4PA=="/>
    </ext>
  </extLst>
</workbook>
</file>

<file path=xl/sharedStrings.xml><?xml version="1.0" encoding="utf-8"?>
<sst xmlns="http://schemas.openxmlformats.org/spreadsheetml/2006/main" count="22" uniqueCount="13">
  <si>
    <t>U</t>
  </si>
  <si>
    <t>f</t>
  </si>
  <si>
    <t>P</t>
  </si>
  <si>
    <t>I</t>
  </si>
  <si>
    <t>C</t>
  </si>
  <si>
    <t>R=U/I</t>
  </si>
  <si>
    <t>w0=2*PI*f0</t>
  </si>
  <si>
    <t>p=1/(w0*C)</t>
  </si>
  <si>
    <t>Q=p/R</t>
  </si>
  <si>
    <t>Требуется покрутить ползунок так, что бы ток (I) был минимален, либо максимален, но в центре (не на краю ползунка). Записать это значение в ячейку под I, а так же и другие переменные под соответствующю ячейку. Чуть ниже расположены ячейки с переводом данных в СИ. Перед продолжением выполнения работы проверьте правильность перевода в СИ.</t>
  </si>
  <si>
    <t>Если получившийся ток является минимальным, то у вас параллельное соединение, а если максимум, то последовательное.</t>
  </si>
  <si>
    <t>Получившийся Q записываем в ответ.</t>
  </si>
  <si>
    <t>Примечание: если вы не поняли описание действий, загляните в соседний файл. Там все расписано понятнее, так как я хлебушек в объяснениях.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</si>
</sst>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color theme="1"/>
      <name val="Calibri"/>
    </font>
    <font/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8.33"/>
    <col customWidth="1" min="7" max="7" width="10.33"/>
    <col customWidth="1" min="8" max="8" width="10.0"/>
    <col customWidth="1" min="9" max="9" width="10.78"/>
    <col customWidth="1" min="10" max="10" width="12.0"/>
    <col customWidth="1" min="11" max="26" width="8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T1" s="1" t="s">
        <v>5</v>
      </c>
      <c r="U1" s="1" t="s">
        <v>6</v>
      </c>
      <c r="V1" s="1" t="s">
        <v>7</v>
      </c>
      <c r="W1" s="1" t="s">
        <v>8</v>
      </c>
    </row>
    <row r="2" ht="15.75" customHeight="1">
      <c r="A2" s="1">
        <v>10.0</v>
      </c>
      <c r="B2" s="2">
        <v>348.339</v>
      </c>
      <c r="C2" s="2">
        <v>1068.76</v>
      </c>
      <c r="D2" s="2">
        <v>106.942</v>
      </c>
      <c r="E2" s="1">
        <v>1.0</v>
      </c>
      <c r="G2" s="1">
        <f t="shared" ref="G2:G3" si="2">A3/D3</f>
        <v>93.50863085</v>
      </c>
      <c r="H2" s="1">
        <f>2*PI()*B3</f>
        <v>2188.678487</v>
      </c>
      <c r="I2" s="1">
        <f t="shared" ref="I2:I3" si="3">1/(H2*E3)</f>
        <v>456.8967101</v>
      </c>
      <c r="J2" s="1">
        <f t="shared" ref="J2:J3" si="4">I2/G2</f>
        <v>4.886144797</v>
      </c>
      <c r="N2" s="1">
        <v>10.0</v>
      </c>
      <c r="O2" s="3">
        <v>209.441</v>
      </c>
      <c r="P2" s="3">
        <v>1160.134</v>
      </c>
      <c r="Q2" s="3">
        <v>116.018</v>
      </c>
      <c r="R2" s="1">
        <v>1.0</v>
      </c>
      <c r="T2" s="1">
        <f>N3/Q3</f>
        <v>86.19352169</v>
      </c>
      <c r="U2" s="1">
        <f t="shared" ref="U2:U5" si="7">2*PI()*O2</f>
        <v>1315.956614</v>
      </c>
      <c r="V2" s="1">
        <f t="shared" ref="V2:V5" si="8">1/(U2*R2)</f>
        <v>0.0007599034721</v>
      </c>
      <c r="W2" s="1">
        <f t="shared" ref="W2:W5" si="9">V2/T2</f>
        <v>0.000008816248102</v>
      </c>
    </row>
    <row r="3" ht="15.75" customHeight="1">
      <c r="A3" s="1">
        <f t="shared" ref="A3:B3" si="1">A2</f>
        <v>10</v>
      </c>
      <c r="B3" s="1">
        <f t="shared" si="1"/>
        <v>348.339</v>
      </c>
      <c r="C3" s="2">
        <v>1068.76</v>
      </c>
      <c r="D3" s="1">
        <f t="shared" ref="D3:D4" si="11">D2*10^(-3)</f>
        <v>0.106942</v>
      </c>
      <c r="E3" s="1">
        <f t="shared" ref="E3:E4" si="12">E2*10^(-6)</f>
        <v>0.000001</v>
      </c>
      <c r="G3" s="1">
        <f t="shared" si="2"/>
        <v>93508.63085</v>
      </c>
      <c r="H3" s="1">
        <f>2*PI()*A4</f>
        <v>62.83185307</v>
      </c>
      <c r="I3" s="1">
        <f t="shared" si="3"/>
        <v>15915494309</v>
      </c>
      <c r="J3" s="1">
        <f t="shared" si="4"/>
        <v>170203.4792</v>
      </c>
      <c r="N3" s="1">
        <f t="shared" ref="N3:O3" si="5">N2</f>
        <v>10</v>
      </c>
      <c r="O3" s="1">
        <f t="shared" si="5"/>
        <v>209.441</v>
      </c>
      <c r="P3" s="1">
        <f t="shared" ref="P3:Q3" si="6">P2*10^(-3)</f>
        <v>1.160134</v>
      </c>
      <c r="Q3" s="1">
        <f t="shared" si="6"/>
        <v>0.116018</v>
      </c>
      <c r="R3" s="1">
        <f>R2*10^(-6)</f>
        <v>0.000001</v>
      </c>
      <c r="T3" s="1">
        <f t="shared" ref="T3:T5" si="13">N3/Q3</f>
        <v>86.19352169</v>
      </c>
      <c r="U3" s="1">
        <f t="shared" si="7"/>
        <v>1315.956614</v>
      </c>
      <c r="V3" s="1">
        <f t="shared" si="8"/>
        <v>759.9034721</v>
      </c>
      <c r="W3" s="1">
        <f t="shared" si="9"/>
        <v>8.816248102</v>
      </c>
    </row>
    <row r="4" ht="15.75" customHeight="1">
      <c r="A4" s="1">
        <f t="shared" ref="A4:B4" si="10">A3</f>
        <v>10</v>
      </c>
      <c r="B4" s="1">
        <f t="shared" si="10"/>
        <v>348.339</v>
      </c>
      <c r="C4" s="1">
        <f>C3*10^(-3)</f>
        <v>1.06876</v>
      </c>
      <c r="D4" s="1">
        <f t="shared" si="11"/>
        <v>0.000106942</v>
      </c>
      <c r="E4" s="1">
        <f t="shared" si="12"/>
        <v>0</v>
      </c>
      <c r="N4" s="3">
        <v>10.0</v>
      </c>
      <c r="O4" s="3">
        <v>403.441</v>
      </c>
      <c r="P4" s="3">
        <v>0.057295</v>
      </c>
      <c r="Q4" s="3">
        <v>0.005923</v>
      </c>
      <c r="R4" s="3">
        <v>1.0E-6</v>
      </c>
      <c r="T4" s="1">
        <f t="shared" si="13"/>
        <v>1688.333615</v>
      </c>
      <c r="U4" s="1">
        <f t="shared" si="7"/>
        <v>2534.894564</v>
      </c>
      <c r="V4" s="1">
        <f t="shared" si="8"/>
        <v>394.4937255</v>
      </c>
      <c r="W4" s="1">
        <f t="shared" si="9"/>
        <v>0.2336586336</v>
      </c>
    </row>
    <row r="5" ht="15.75" customHeight="1">
      <c r="N5" s="3">
        <v>10.0</v>
      </c>
      <c r="O5" s="3">
        <v>211.904</v>
      </c>
      <c r="P5" s="3">
        <v>1.152488</v>
      </c>
      <c r="Q5" s="3">
        <v>0.115471</v>
      </c>
      <c r="R5" s="3">
        <v>1.0E-6</v>
      </c>
      <c r="T5" s="1">
        <f t="shared" si="13"/>
        <v>86.60183076</v>
      </c>
      <c r="U5" s="1">
        <f t="shared" si="7"/>
        <v>1331.432099</v>
      </c>
      <c r="V5" s="1">
        <f t="shared" si="8"/>
        <v>751.0709713</v>
      </c>
      <c r="W5" s="1">
        <f t="shared" si="9"/>
        <v>8.672691612</v>
      </c>
    </row>
    <row r="6" ht="15.75" customHeight="1">
      <c r="A6" s="4" t="s">
        <v>9</v>
      </c>
    </row>
    <row r="7" ht="15.75" customHeight="1"/>
    <row r="8" ht="39.0" customHeight="1"/>
    <row r="9" ht="15.75" customHeight="1">
      <c r="A9" s="4" t="s">
        <v>10</v>
      </c>
    </row>
    <row r="10" ht="15.75" customHeight="1"/>
    <row r="11" ht="15.75" customHeight="1"/>
    <row r="12" ht="15.75" customHeight="1">
      <c r="A12" s="5" t="s">
        <v>11</v>
      </c>
    </row>
    <row r="13" ht="15.75" customHeight="1"/>
    <row r="14" ht="15.75" customHeight="1"/>
    <row r="15" ht="15.75" customHeight="1">
      <c r="A15" s="4" t="s">
        <v>12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6:J8"/>
    <mergeCell ref="A9:J11"/>
    <mergeCell ref="A12:J14"/>
    <mergeCell ref="A15:J1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2020-04-12T19:12:49Z</dcterms:created>
  <dc:creator>Microsoft Office User</dc:creator>
</cp:coreProperties>
</file>