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6CE75BAF-97CB-4222-B9BC-58CFBC517A37}" xr6:coauthVersionLast="47" xr6:coauthVersionMax="47" xr10:uidLastSave="{00000000-0000-0000-0000-000000000000}"/>
  <bookViews>
    <workbookView xWindow="-105" yWindow="0" windowWidth="13755" windowHeight="20985" firstSheet="4" activeTab="8" xr2:uid="{00000000-000D-0000-FFFF-FFFF00000000}"/>
  </bookViews>
  <sheets>
    <sheet name="Summary" sheetId="1" r:id="rId1"/>
    <sheet name="Frequency of Interest" sheetId="2" r:id="rId2"/>
    <sheet name="Time period of interest" sheetId="3" r:id="rId3"/>
    <sheet name="Standard Report Text" sheetId="4" r:id="rId4"/>
    <sheet name="SB" sheetId="6" r:id="rId5"/>
    <sheet name="PM" sheetId="7" r:id="rId6"/>
    <sheet name="MB" sheetId="8" r:id="rId7"/>
    <sheet name="CB" sheetId="9" r:id="rId8"/>
    <sheet name="OC" sheetId="13" r:id="rId9"/>
    <sheet name="Seasons" sheetId="10" r:id="rId10"/>
    <sheet name="TOL" sheetId="11" r:id="rId11"/>
    <sheet name="Sanctuary Specific Text" sheetId="5"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<sst xmlns="http://schemas.openxmlformats.org/spreadsheetml/2006/main" count="1415" uniqueCount="643">
  <si>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</si>
  <si>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</si>
  <si>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</si>
  <si>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</si>
  <si>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</si>
  <si>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</si>
  <si>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</si>
  <si>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</si>
  <si>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</si>
  <si>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</si>
  <si>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</si>
  <si>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</si>
  <si>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</si>
  <si>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</si>
  <si>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</si>
  <si>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</si>
  <si>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</si>
  <si>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</si>
  <si>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</si>
  <si>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</si>
  <si>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</si>
  <si>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</si>
  <si>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</si>
  <si>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</si>
  <si>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</si>
  <si>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</si>
  <si>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</si>
  <si>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</si>
  <si>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</si>
  <si>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</si>
  <si>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</si>
  <si>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</si>
  <si>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</si>
  <si>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</si>
  <si>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</si>
  <si>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</si>
  <si>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</si>
  <si>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</si>
  <si>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</si>
  <si>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</si>
  <si>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</si>
  <si>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</si>
  <si>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</si>
  <si>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</si>
  <si>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</si>
  <si>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</si>
  <si>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</si>
  <si>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</si>
  <si>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</si>
  <si>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</si>
  <si>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</si>
  <si>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</si>
  <si>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</si>
  <si>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</si>
  <si>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</si>
  <si>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</si>
  <si>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</si>
  <si>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</si>
  <si>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</si>
  <si>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</si>
  <si>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</si>
  <si>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</si>
  <si>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</si>
  <si>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</si>
  <si>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</si>
  <si>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</si>
  <si>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</si>
  <si>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</si>
  <si>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</si>
  <si>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</si>
  <si>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</si>
  <si>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</si>
  <si>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</si>
  <si>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</si>
  <si>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</si>
  <si>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</si>
  <si>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</si>
  <si>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</si>
  <si>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</si>
  <si>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</si>
  <si>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</si>
  <si>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</si>
  <si>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</si>
  <si>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</si>
  <si>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</si>
  <si>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</si>
  <si>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</si>
  <si>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</si>
  <si>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</si>
  <si>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</si>
  <si>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</si>
  <si>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</si>
  <si>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</si>
  <si>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</si>
  <si>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</si>
  <si>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</si>
  <si>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</si>
  <si>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</si>
  <si>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</si>
  <si>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</si>
  <si>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</si>
  <si>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</si>
  <si>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</si>
  <si>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</si>
  <si>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</si>
  <si>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</si>
  <si>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</si>
  <si>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</si>
  <si>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</si>
  <si>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</si>
  <si>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</si>
  <si>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</si>
  <si>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</si>
  <si>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</si>
  <si>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</si>
  <si>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</si>
  <si>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</si>
  <si>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</si>
  <si>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</si>
  <si>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</si>
  <si>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</si>
  <si>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</si>
  <si>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</si>
  <si>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</si>
  <si>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</si>
  <si>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</si>
  <si>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</si>
  <si>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</si>
  <si>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</si>
  <si>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</si>
  <si>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</si>
  <si>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</si>
  <si>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</si>
  <si>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</si>
  <si>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</si>
  <si>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</si>
  <si>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</si>
  <si>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</si>
  <si>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</si>
  <si>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</si>
  <si>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</si>
  <si>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</si>
  <si>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</si>
  <si>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</si>
  <si>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</si>
  <si>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</si>
  <si>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</si>
  <si>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</si>
  <si>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</si>
  <si>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</si>
  <si>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</si>
  <si>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</si>
  <si>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</si>
  <si>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</si>
  <si>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</si>
  <si>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</si>
  <si>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</si>
  <si>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</si>
  <si>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</si>
  <si>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</si>
  <si>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</si>
  <si>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</si>
  <si>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</si>
  <si>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</si>
  <si>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</si>
  <si>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</si>
  <si>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</si>
  <si>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</si>
  <si>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</si>
  <si>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</si>
  <si>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</si>
  <si>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</si>
  <si>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</si>
  <si>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</si>
  <si>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</si>
  <si>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</si>
  <si>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</si>
  <si>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</si>
  <si>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</si>
  <si>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</si>
  <si>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</si>
  <si>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</si>
  <si>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</si>
  <si>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</si>
  <si>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</si>
  <si>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</si>
  <si>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</si>
  <si>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</si>
  <si>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</si>
  <si>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</si>
  <si>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</si>
  <si>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</si>
  <si>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</si>
  <si>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</si>
  <si>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</si>
  <si>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</si>
  <si>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</si>
  <si>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</si>
  <si>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</si>
  <si>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</si>
  <si>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</si>
  <si>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</si>
  <si>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</si>
  <si>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</si>
  <si>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</si>
  <si>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</si>
  <si>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</si>
  <si>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</si>
  <si>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</si>
  <si>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</si>
  <si>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</si>
  <si>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</si>
  <si>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</si>
  <si>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</si>
  <si>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</si>
  <si>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</si>
  <si>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</si>
  <si>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</si>
  <si>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</si>
  <si>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</si>
  <si>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</si>
  <si>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</si>
  <si>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</si>
  <si>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</si>
  <si>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</si>
  <si>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</si>
  <si>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</si>
  <si>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</si>
  <si>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</si>
  <si>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</si>
  <si>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</si>
  <si>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</si>
  <si>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</si>
  <si>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</si>
  <si>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</si>
  <si>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</si>
  <si>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</si>
  <si>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</si>
  <si>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</si>
  <si>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</si>
  <si>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</si>
  <si>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</si>
  <si>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</si>
  <si>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</si>
  <si>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</si>
  <si>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</si>
  <si>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</si>
  <si>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</si>
  <si>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</si>
  <si>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</si>
  <si>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</si>
  <si>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</si>
  <si>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</si>
  <si>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</si>
  <si>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</si>
  <si>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</si>
  <si>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</si>
  <si>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</si>
  <si>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</si>
  <si>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</si>
  <si>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</si>
  <si>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</si>
  <si>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</si>
  <si>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</si>
  <si>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</si>
  <si>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</si>
  <si>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</si>
  <si>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</si>
  <si>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</si>
  <si>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</si>
  <si>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</si>
  <si>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</si>
  <si>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</si>
  <si>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</si>
  <si>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</si>
  <si>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</si>
  <si>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</si>
  <si>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</si>
  <si>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</si>
  <si>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</si>
  <si>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</si>
  <si>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</si>
  <si>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</si>
  <si>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</si>
  <si>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</si>
  <si>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</si>
  <si>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</si>
  <si>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</si>
  <si>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</si>
  <si>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</si>
  <si>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</si>
  <si>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</si>
  <si>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</si>
  <si>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</si>
  <si>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</si>
  <si>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</si>
  <si>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</si>
  <si>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</si>
  <si>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</si>
  <si>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</si>
  <si>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</si>
  <si>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</si>
  <si>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</si>
  <si>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</si>
  <si>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</si>
  <si>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</si>
  <si>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</si>
  <si>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</si>
  <si>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</si>
  <si>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</si>
  <si>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</si>
  <si>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</si>
  <si>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</si>
  <si>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</si>
  <si>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</si>
  <si>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</si>
  <si>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</si>
  <si>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</si>
  <si>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</si>
  <si>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</si>
  <si>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</si>
  <si>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</si>
  <si>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</si>
  <si>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</si>
  <si>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</si>
  <si>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</si>
  <si>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</si>
  <si>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</si>
  <si>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</si>
  <si>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</si>
  <si>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</si>
  <si>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</si>
  <si>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</si>
  <si>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</si>
  <si>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</si>
  <si>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</si>
  <si>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</si>
  <si>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</si>
  <si>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</si>
  <si>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</si>
  <si>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</si>
  <si>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</si>
  <si>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</si>
  <si>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</si>
  <si>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</si>
  <si>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</si>
  <si>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</si>
  <si>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</si>
  <si>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</si>
  <si>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</si>
  <si>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</si>
  <si>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</si>
  <si>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</si>
  <si>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</si>
  <si>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</si>
  <si>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</si>
  <si>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</si>
  <si>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</si>
  <si>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</si>
  <si>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</si>
  <si>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</si>
  <si>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</si>
  <si>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</si>
  <si>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</si>
  <si>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</si>
  <si>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</si>
  <si>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</si>
  <si>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</si>
  <si>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</si>
  <si>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</si>
  <si>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</si>
  <si>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</si>
  <si>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</si>
  <si>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</si>
  <si>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</si>
  <si>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</si>
  <si>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</si>
  <si>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</si>
  <si>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</si>
  <si>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</si>
  <si>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</si>
  <si>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</si>
  <si>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</si>
  <si>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</si>
  <si>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</si>
  <si>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</si>
  <si>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</si>
  <si>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</si>
  <si>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</si>
  <si>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</si>
  <si>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</si>
  <si>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</si>
  <si>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</si>
  <si>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</si>
  <si>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</si>
  <si>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</si>
  <si>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</si>
  <si>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</si>
  <si>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</si>
  <si>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</si>
  <si>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</si>
  <si>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</si>
  <si>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</si>
  <si>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</si>
  <si>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</si>
  <si>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</si>
  <si>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</si>
  <si>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</si>
  <si>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</si>
  <si>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</si>
  <si>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</si>
  <si>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</si>
  <si>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</si>
  <si>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</si>
  <si>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</si>
  <si>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</si>
  <si>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</si>
  <si>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</si>
  <si>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</si>
  <si>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</si>
  <si>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</si>
  <si>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</si>
  <si>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</si>
  <si>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</si>
  <si>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</si>
  <si>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</si>
  <si>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</si>
  <si>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</si>
  <si>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</si>
  <si>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</si>
  <si>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</si>
  <si>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</si>
  <si>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</si>
  <si>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</si>
  <si>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</si>
  <si>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</si>
  <si>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</si>
  <si>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</si>
  <si>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</si>
  <si>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</si>
  <si>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</si>
  <si>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</si>
  <si>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</si>
  <si>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</si>
  <si>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</si>
  <si>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</si>
  <si>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</si>
  <si>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</si>
  <si>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</si>
  <si>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</si>
  <si>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</si>
  <si>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</si>
  <si>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</si>
  <si>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</si>
  <si>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</si>
  <si>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</si>
  <si>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</si>
  <si>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</si>
  <si>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</si>
  <si>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</si>
  <si>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</si>
  <si>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</si>
  <si>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</si>
  <si>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</si>
  <si>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</si>
  <si>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</si>
  <si>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</si>
  <si>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</si>
  <si>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</si>
  <si>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</si>
  <si>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</si>
  <si>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</si>
  <si>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</si>
  <si>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</si>
  <si>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</si>
  <si>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</si>
  <si>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</si>
  <si>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</si>
  <si>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</si>
  <si>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</si>
  <si>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</si>
  <si>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</si>
  <si>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</si>
  <si>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</si>
  <si>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</si>
  <si>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</si>
  <si>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</si>
  <si>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</si>
  <si>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</si>
  <si>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</si>
  <si>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</si>
  <si>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</si>
  <si>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</si>
  <si>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</si>
  <si>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</si>
  <si>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</si>
  <si>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</si>
  <si>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</si>
  <si>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</si>
  <si>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</si>
  <si>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</si>
  <si>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</si>
  <si>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</si>
  <si>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</si>
  <si>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</si>
  <si>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</si>
  <si>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</si>
  <si>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</si>
  <si>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</si>
  <si>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</si>
  <si>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</si>
  <si>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</si>
  <si>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</si>
  <si>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</si>
  <si>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</si>
  <si>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</si>
  <si>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</si>
  <si>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</si>
  <si>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</si>
  <si>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</si>
  <si>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</si>
  <si>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</si>
  <si>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</si>
  <si>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</si>
  <si>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</si>
  <si>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</si>
  <si>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</si>
  <si>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</si>
  <si>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</si>
  <si>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</si>
  <si>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</si>
  <si>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</si>
  <si>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</si>
  <si>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</si>
  <si>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</si>
  <si>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</si>
  <si>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</si>
  <si>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</si>
  <si>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</si>
  <si>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</si>
  <si>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</si>
  <si>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</si>
  <si>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</si>
  <si>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</si>
  <si>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</si>
  <si>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</si>
  <si>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</si>
  <si>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</si>
  <si>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</si>
  <si>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</si>
  <si>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</si>
  <si>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</si>
  <si>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</si>
  <si>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</si>
  <si>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</si>
  <si>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</si>
  <si>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</si>
  <si>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</si>
  <si>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</si>
  <si>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</si>
  <si>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</si>
  <si>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</si>
  <si>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</si>
  <si>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</si>
  <si>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</si>
  <si>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</si>
  <si>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</si>
  <si>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</si>
  <si>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</si>
  <si>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</si>
  <si>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</si>
  <si>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</si>
  <si>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</si>
  <si>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</si>
  <si>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</si>
  <si>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</si>
  <si>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</si>
  <si>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**Summary of ship noise contribution to the soundscape.**</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</si>
  <si>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</si>
  <si>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</si>
  <si>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</si>
  <si>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</si>
  <si>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</si>
  <si>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</si>
  <si>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</si>
  <si>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</si>
  <si>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</si>
  <si>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t>&lt;a href="https://stellwagen.noaa.gov"&gt;</t>
  </si>
  <si>
    <t>AIS-VSR</t>
  </si>
  <si>
    <t>BIO</t>
  </si>
  <si>
    <t>home</t>
  </si>
  <si>
    <t>site</t>
  </si>
  <si>
    <t>Page</t>
  </si>
  <si>
    <t>PINMS</t>
  </si>
  <si>
    <t>OC02</t>
  </si>
  <si>
    <r>
      <t xml:space="preserve">Wind has a predictable influence on &lt;a href="https://pubs.aip.org/asa/jasa/article/149/6/4516/1059383/An-empirical-model-for-wind-generated-ocean-noise"&gt;ocean sound levels&lt;/a&gt;.  When sound levels deviate from the expected based on wind speed and depth of the monitoring site, other sources are present in the soundscape. A time series of these deviations provides insight on how often other sources are present in the soundscape.  For example, the time series below shows deviations at 100 Hz, a frequency band that can be dominated by vessels transiting nearby. 
&lt;br&gt;&lt;br&gt;
The resulting metric is the percent time above wind and can be used to compare conditions over years and seasons (see Table of Results). </t>
    </r>
    <r>
      <rPr>
        <sz val="10"/>
        <color rgb="FF000000"/>
        <rFont val="Aptos"/>
        <family val="2"/>
      </rPr>
      <t xml:space="preserve">
</t>
    </r>
  </si>
  <si>
    <t xml:space="preserve">Soundscapes are complex – representing all the types of sounds present at a given time and location and influenced by the weather. Ocean sound recorded in each sanctuary have unique soundscapes, or the combinations of sounds present at any given time. A range of methods are available to distinguish soundscapes of interest. Image: Aline Design for NOAA
&lt;br&gt;&lt;br&gt;
As the visualization shows below, sound is measured in terms of frequency (or pitch of the sound) on the x-axis and intensity or how loud the sound is in decibels on the y-axis. The colored lines represent **seasonal differences**, vertical lines indicate sound **sources of interest** at the known frequency(s), and the black lines bound the soundscape to **expected range** based on when only wind noise is present &lt;a href="https://pubs.aip.org/asa/jasa/article/149/6/4516/1059383/An-empirical-model-for-wind-generated-ocean-noise"&gt; [Hildebrand et al 2021]&lt;/a&gt;. 
&lt;br&gt;&lt;br&gt;
We can track these different contributions over time to understand how soundscapes are changing.  We can also compare across locations. </t>
  </si>
  <si>
    <t>The &lt;a href="https://www.papahanaumokuakea.gov/"&gt;Papahānaumokuākea Marine National Monument&lt;/a&gt;....</t>
  </si>
  <si>
    <t>The &lt;a href="https://cordellbank.noaa.gov/"&gt;Cordell Bank National Marine Sanctuary&lt;/a&gt;....</t>
  </si>
  <si>
    <t>The &lt;a href="https://farallones.noaa.gov/"&gt;Greater Farallones National Marine Sanctuary&lt;/a&gt;....</t>
  </si>
  <si>
    <t>GFNMS</t>
  </si>
  <si>
    <t>CINMS</t>
  </si>
  <si>
    <t>FKNMS</t>
  </si>
  <si>
    <t>FGNMS</t>
  </si>
  <si>
    <t>The &lt;a href="https://flowergarden.noaa.gov/"&gt;Flower Garden Banks National Marine Sanctuary&lt;/a&gt;....</t>
  </si>
  <si>
    <t>GRNMS</t>
  </si>
  <si>
    <t>CHNMS</t>
  </si>
  <si>
    <t>HINMS</t>
  </si>
  <si>
    <t>The &lt;a href="https://sanctuaries.noaa.gov/chumash-heritage/"&gt;Chumash Heritage National Marine Sanctuary&lt;/a&gt;....</t>
  </si>
  <si>
    <t>OCNMS</t>
  </si>
  <si>
    <t>AMNMS</t>
  </si>
  <si>
    <t>PIHNMS</t>
  </si>
  <si>
    <t>Soundscape Overview</t>
  </si>
  <si>
    <t>The &lt;a href="https://channelislands.noaa.gov/"&gt;Channel Islands National Marine Sanctuary&lt;/a&gt;....
&lt;br&gt;&lt;br&gt;
Ocean sound monitoring coordinated by ONMS began in 2018 through the &lt;a href=" https://sanctsound.ioos.us/s_cinms.html"&gt;Sanctuary Soundscape Monitoring Project&lt;/a&gt;.</t>
  </si>
  <si>
    <t>The &lt;a href="https://olympiccoast.noaa.gov/"&gt;Olympic Coast National Marine Sanctuary&lt;/a&gt;....
&lt;br&gt;&lt;br&gt;
Ocean sound monitoring coordinated by ONMS began in 2018 through the &lt;a href=" https://sanctsound.ioos.us/s_ocnms.html"&gt;Sanctuary Soundscape Monitoring Project&lt;/a&gt;.</t>
  </si>
  <si>
    <t>The &lt;a href="https://floridakeys.noaa.gov/"&gt;Florida Keys National Marine Sanctuary&lt;/a&gt;....
&lt;br&gt;&lt;br&gt;
Ocean sound monitoring coordinated by ONMS began in 2018 through the &lt;a href=" https://sanctsound.ioos.us/s_fknms.html"&gt;Sanctuary Soundscape Monitoring Project&lt;/a&gt;.</t>
  </si>
  <si>
    <t>The &lt;a href="https://hawaiihumpbackwhale.noaa.gov/"&gt;Hawaiian Islands Humpback Whale National Marine Sanctuary&lt;/a&gt;....
Ocean sound monitoring coordinated by ONMS began in 2018 through the &lt;a href=" https://sanctsound.ioos.us/s_hihwnms.html"&gt;Sanctuary Soundscape Monitoring Project&lt;/a&gt;.</t>
  </si>
  <si>
    <t>Sanctsound</t>
  </si>
  <si>
    <t>New</t>
  </si>
  <si>
    <t>NRS</t>
  </si>
  <si>
    <t>new</t>
  </si>
  <si>
    <t>The &lt;a href=https://montereybay.noaa.gov//"&gt;Monterey Bay National Marine Sanctuary (MBNMS)&lt;/a&gt; offers some of the best wildlife viewing in the world! This "Serengeti of the Sea" stretches along the central coast from San Francisco to Cambria and includes pristine beaches, jewel-like tide pools, lush kelp forests, steep canyons and an offshore seamount teeming with life—from tiny shrimp to giant blue whales.
&lt;br&gt;&lt;br&gt;
Ocean sound monitoring coordinated by ONMS began in 2018 through the &lt;a href=" https://sanctsound.ioos.us/s_mbnms.html"&gt;Sanctuary Soundscape Monitoring Project&lt;/a&gt;. However, a long history of underwater acoustic monitoring has occurred in this sanctuary &lt;a href=https://pubs.aip.org/asa/arlo/article/3/2/65/123823/Ocean-ambient-sound-Comparing-the-1960s-with-the"&gt;[1]&lt;/a&gt;. Further, the Monterey Bay Aquarium Research Institute (MBARI) supports a continuous real-time monitoring effort within the sanctuary that began in 2015, known as the &lt;a href=https://www.mbari.org/project/soundscape-listening-room/"&gt;Soundscape Listening Room&lt;/a&gt;. 
&lt;br&gt;&lt;br&gt;
Collectively, these underwater sound monitoring efforts have provided key insights on &lt;a href=https://movementecologyjournal.biomedcentral.com/articles/10.1186/s40462-024-00500-x"&gt;cryptic species&lt;/a&gt;, &lt;a href=https://besjournals.onlinelibrary.wiley.com/doi/10.1111/1365-2435.14013"&gt;whale migration patterns and drivers&lt;/a&gt;, &lt;a href=https://pubs.aip.org/asa/jasa/article/153/3/1710/2881267)"&gt;methods for detecting fish sounds&lt;/a&gt;, and &lt;a href=https://pubs.aip.org/asa/arlo/article/3/2/65/123823/Ocean-ambient-sound-Comparing-the-1960s-with-the"&gt;steady rise in ocean noise levels&lt;/a&gt;, to highlight a few.</t>
  </si>
  <si>
    <t>The &lt;a href="https://graysreef.noaa.gov/"&gt;Gray's Reef National Marine Sanctuary&lt;/a&gt;....
Ocean sound monitoring coordinated by ONMS began in 2018 through the &lt;a href=" https://sanctsound.ioos.us/s_grnms.html"&gt;Sanctuary Soundscape Monitoring Project&lt;/a&gt;.</t>
  </si>
  <si>
    <t>Annual Overview</t>
  </si>
  <si>
    <t>The &lt;a href="https://sanctuaries.noaa.gov/pacific-remote-islands/"&gt;Pacific Islands Heritage National Marine Sanctuary&lt;/a&gt;....
&lt;br&gt;&lt;br&gt;
Ocean sound monitoring coordinated by ONMS began in 2018 through the &lt;a href="https://sanctsound.ioos.us/s_pmnm.html"&gt;Sanctuary Soundscape Monitoring Project&lt;/a&gt;.</t>
  </si>
  <si>
    <t xml:space="preserve">&lt;b&gt;Here are some questions to consider when viewing the graph(s) below &lt;/b&gt;
&lt;br style="line-height: 1.2;"&gt;
- Which season has the highest sound levels? Higher seasonal levels are driven by different wind conditions, the seasonal presence of a vocal species, and/or different human-activity patterns.
&lt;br style="line-height: 1.2;"&gt;
- Are there peaks in the sound levels for the sounds of interest? If so, this indicates that source is a dominant feature of the soundscape?
&lt;br style="line-height: 1.2;"&gt;
- Are the sound levels outside the expected range for wind noise? If so, this indicates noise from distant and nearby shipping traffic.
</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</si>
  <si>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soundscape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</si>
  <si>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</si>
  <si>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 xml:space="preserve">Soundscapes are dynamic and change with season and annual differences in sources that are present. Comparing annual ocean sound levels provides insights on trends in ocean noise. 
&lt;br&gt;&lt;br&gt;
Efforts to reduce noise are underway on global to local scales though &lt;a href="https://pubs.aip.org/asa/jasa/article/156/5/3534/3321836"&gt;vessel speed reduction strategies&lt;/a&gt; and engineering solutions, and these efforts may be  reflected in the annual data. A more focused analysis is necessary to tease apart the multiple drivers of ocean sound levels and this annual summary provides initial insight.
&lt;br&gt;&lt;br&gt;
Are levels lower in the most recent year of monitoring in any of the frequencies of interest? </t>
  </si>
  <si>
    <t>We continue to discover even more from these ONMS ocean sound data. Collaborative partnerships help us gain key insights on sanctuary resources and conditions from ocean sound data by leveraging ecological and technological expertise. Here are a few recent examples:
&lt;br&gt;&lt;br&gt;
DeAngelis, A. I., Van Parijs, S. M., Barkowski, J., Baumann-Pickering, S., Burger, K., Davis, G. E., ... &amp; Hatch, L. (2022). &lt;a href="https://www.frontiersin.org/journals/remote-sensing/articles/10.3389/frsen.2022.970401/full"&gt; Exploring marine mammal presence across seven US national marine sanctuaries&lt;/a&gt;. Frontiers in Remote Sensing, 3, 970401.
&lt;br&gt;&lt;br&gt;
McKenna, M. F., Baumann-Pickering, S., Kok, A. C., Oestreich, W. K., Adams, J. D., Barkowski, J., ... &amp; Hatch, L. T. (2021). &lt;a href="https://www.frontiersin.org/journals/marine-science/articles/10.3389/fmars.2021.719258/full"&gt;Advancing the interpretation of shallow water marine soundscapes&lt;/a&gt; . Frontiers in Marine Science, 8, 719258.
&lt;br&gt;&lt;br&gt;
Kim, E. B., Frasier, K. E., McKenna, M. F., Kok, A., Peavey Reeves, L. E., Oestreich, W. K., ... &amp; Baumann-Pickering, S. (2023). &lt;a href="https://pubs.aip.org/asa/jasa/article/153/3/1710/2881267"&gt;Soundscape learning: An automatic method for separating fish chorus in marine soundscapes&lt;/a&gt; . The Journal of the Acoustical Society of America, 153(3), 1710-1722.
&lt;br&gt;&lt;br&gt;
McKenna, M. F., Rowell, T. J., Margolina, T., Baumann-Pickering, S., Solsona-Berga, A., Adams, J. D., ... &amp; Hatch, L. T. (2024). &lt;a href="https://link.springer.com/article/10.1007/s10661-024-12497-2"&gt;Understanding vessel noise across a network of marine protected areas&lt;/a&gt; . Environmental Monitoring and Assessment, 196(4), 369.</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</si>
  <si>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marine mammals, including the endangered North Atlantic Right Whale presence. As well as noise reduction during vessel speed reduction programs. It was also part of the &lt;a href=" https://sanctsound.ioos.us/s_sbnms.html"&gt;Sanctuary Soundscape Monitoring Project&lt;/a&gt; that began in 2018. 
&lt;br&gt;&lt;br&gt;
Current ocean sound monitoring and analysis is maintained at four sites within SBNMS. Three sites (SB01, SB02, SB03) are located more inshore, capturing more local vessel activity and sounds from nearshore species. The one offshore site (NRS09) captures patterns in migrating whales and transiting commercial vessel traffic and is part of the &lt;a href=https://www.pmel.noaa.gov/acoustics/noaanps-ocean-noise-reference-station-network"&gt;US Ocean Noise Reference Station Network.&lt;/a&gt;</t>
  </si>
  <si>
    <t>The &lt;a href="https://americansamoa.noaa.gov/"&gt;National Marine Sanctuary of American Samoa&lt;/a&gt;....</t>
  </si>
  <si>
    <t>Total Days</t>
  </si>
  <si>
    <t xml:space="preserve">limited vessel noise acoustically detected </t>
  </si>
  <si>
    <t>To continue long-history of monitoring trends in ocean  noise, including vessel speed reduction</t>
  </si>
  <si>
    <t>To continue long-history of monitoring trends in ocean noise, including cetacean species presence and vessel movement</t>
  </si>
  <si>
    <t>OC01</t>
  </si>
  <si>
    <t>OC03</t>
  </si>
  <si>
    <t>OC04</t>
  </si>
  <si>
    <t>https://sanctsound.portal.axds.co/#sanctsound/sanctuary/olympic-coast/site/OC01</t>
  </si>
  <si>
    <t>https://sanctsound.portal.axds.co/#sanctsound/sanctuary/olympic-coast/site/OC03</t>
  </si>
  <si>
    <t>https://sanctsound.portal.axds.co/#sanctsound/sanctuary/olympic-coast/site/OC04</t>
  </si>
  <si>
    <t>Text - html format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</si>
</sst>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1">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57" fillId="0" borderId="0" xfId="0" applyFont="1"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5" Type="http://schemas.openxmlformats.org/officeDocument/2006/relationships/printerSettings" Target="../printerSettings/printerSettings3.bin"/><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 Id="rId9"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5.bin"/><Relationship Id="rId1" Type="http://schemas.openxmlformats.org/officeDocument/2006/relationships/hyperlink" Target="https://soundcoop.portal.axds.co/" TargetMode="Externa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6" t="s">
        <v>0</v>
      </c>
      <c r="B1" s="175"/>
      <c r="C1" s="175"/>
      <c r="D1" s="175"/>
      <c r="E1" s="175"/>
      <c r="F1" s="175"/>
      <c r="G1" s="177" t="s">
        <v>1</v>
      </c>
      <c r="H1" s="175"/>
      <c r="I1" s="175"/>
      <c r="J1" s="175"/>
      <c r="K1" s="176" t="s">
        <v>2</v>
      </c>
      <c r="L1" s="175"/>
      <c r="M1" s="175"/>
      <c r="N1" s="175"/>
      <c r="O1" s="175"/>
      <c r="P1" s="175"/>
      <c r="Q1" s="175"/>
      <c r="R1" s="175"/>
      <c r="S1" s="175"/>
      <c r="T1" s="175"/>
      <c r="U1" s="175"/>
      <c r="V1" s="176" t="s">
        <v>3</v>
      </c>
      <c r="W1" s="175"/>
      <c r="X1" s="175"/>
      <c r="Y1" s="175"/>
      <c r="Z1" s="175"/>
      <c r="AA1" s="175"/>
      <c r="AB1" s="175"/>
      <c r="AC1" s="176" t="s">
        <v>4</v>
      </c>
      <c r="AD1" s="175"/>
      <c r="AE1" s="175"/>
      <c r="AF1" s="175"/>
      <c r="AG1" s="174" t="s">
        <v>5</v>
      </c>
      <c r="AH1" s="175"/>
      <c r="AI1" s="175"/>
      <c r="AJ1" s="175"/>
      <c r="AK1" s="174" t="s">
        <v>6</v>
      </c>
      <c r="AL1" s="175"/>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7"/>
  <sheetViews>
    <sheetView workbookViewId="0">
      <selection sqref="A1:XFD1048576"/>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592</v>
      </c>
      <c r="B1" s="155" t="s">
        <v>414</v>
      </c>
      <c r="C1" s="154" t="s">
        <v>415</v>
      </c>
      <c r="D1" s="164" t="s">
        <v>642</v>
      </c>
      <c r="E1" s="156" t="s">
        <v>416</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590</v>
      </c>
      <c r="B2" s="158" t="s">
        <v>418</v>
      </c>
      <c r="C2" s="159"/>
      <c r="D2" s="172" t="s">
        <v>626</v>
      </c>
      <c r="E2" s="160" t="s">
        <v>419</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8" t="s">
        <v>590</v>
      </c>
      <c r="B3" s="158" t="s">
        <v>420</v>
      </c>
      <c r="C3" s="159"/>
      <c r="D3" s="165" t="s">
        <v>583</v>
      </c>
      <c r="E3" s="160" t="s">
        <v>584</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8"/>
      <c r="B4" s="159" t="s">
        <v>421</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121.5">
      <c r="A5" s="178" t="s">
        <v>417</v>
      </c>
      <c r="B5" s="158" t="s">
        <v>422</v>
      </c>
      <c r="C5" s="159"/>
      <c r="D5" s="163" t="s">
        <v>596</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8"/>
      <c r="B6" s="159" t="s">
        <v>423</v>
      </c>
      <c r="C6" s="159" t="s">
        <v>423</v>
      </c>
      <c r="D6" s="165" t="s">
        <v>585</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8"/>
      <c r="B7" s="159" t="s">
        <v>424</v>
      </c>
      <c r="C7" s="159"/>
      <c r="D7" s="165" t="s">
        <v>627</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94.5">
      <c r="A8" s="178" t="s">
        <v>417</v>
      </c>
      <c r="B8" s="179" t="s">
        <v>425</v>
      </c>
      <c r="C8" s="159"/>
      <c r="D8" s="163" t="s">
        <v>628</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8"/>
      <c r="B9" s="180"/>
      <c r="C9" s="159" t="s">
        <v>426</v>
      </c>
      <c r="D9" s="164" t="s">
        <v>576</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94.5">
      <c r="A10" s="178" t="s">
        <v>417</v>
      </c>
      <c r="B10" s="179" t="s">
        <v>582</v>
      </c>
      <c r="C10" s="159"/>
      <c r="D10" s="165" t="s">
        <v>595</v>
      </c>
      <c r="E10" s="160" t="s">
        <v>427</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13.5">
      <c r="A11" s="178"/>
      <c r="B11" s="180"/>
      <c r="C11" s="159" t="s">
        <v>428</v>
      </c>
      <c r="D11" s="163"/>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8" t="s">
        <v>429</v>
      </c>
      <c r="B12" s="179" t="s">
        <v>430</v>
      </c>
      <c r="C12" s="159"/>
      <c r="D12" s="163" t="s">
        <v>431</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8"/>
      <c r="B13" s="180"/>
      <c r="C13" s="159" t="s">
        <v>432</v>
      </c>
      <c r="D13" s="163" t="s">
        <v>586</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8"/>
      <c r="B14" s="180"/>
      <c r="C14" s="159" t="s">
        <v>433</v>
      </c>
      <c r="D14" s="167" t="s">
        <v>577</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8"/>
      <c r="B15" s="180"/>
      <c r="C15" s="159" t="s">
        <v>434</v>
      </c>
      <c r="D15" s="163" t="s">
        <v>435</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588</v>
      </c>
      <c r="B16" s="158" t="s">
        <v>580</v>
      </c>
      <c r="C16" s="159"/>
      <c r="D16" s="168" t="s">
        <v>581</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589</v>
      </c>
      <c r="B17" s="158" t="s">
        <v>578</v>
      </c>
      <c r="C17" s="159"/>
      <c r="D17" s="168" t="s">
        <v>579</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202.5">
      <c r="A18" s="157" t="s">
        <v>590</v>
      </c>
      <c r="B18" s="158" t="s">
        <v>436</v>
      </c>
      <c r="C18" s="159"/>
      <c r="D18" s="173" t="s">
        <v>629</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40.5">
      <c r="A19" s="154" t="s">
        <v>617</v>
      </c>
      <c r="B19" s="158" t="s">
        <v>601</v>
      </c>
      <c r="C19" s="159" t="s">
        <v>250</v>
      </c>
      <c r="D19" s="163" t="s">
        <v>613</v>
      </c>
      <c r="E19" s="161"/>
      <c r="F19" s="161"/>
      <c r="G19" s="161"/>
      <c r="H19" s="161"/>
      <c r="I19" s="161"/>
      <c r="J19" s="161"/>
      <c r="K19" s="161"/>
      <c r="L19" s="161"/>
      <c r="M19" s="161"/>
      <c r="N19" s="161"/>
      <c r="O19" s="161"/>
      <c r="P19" s="161"/>
      <c r="Q19" s="161"/>
      <c r="R19" s="161"/>
      <c r="S19" s="161"/>
      <c r="T19" s="161"/>
      <c r="U19" s="161"/>
      <c r="V19" s="161"/>
      <c r="W19" s="161"/>
      <c r="X19" s="161"/>
      <c r="Y19" s="161"/>
      <c r="Z19" s="161"/>
      <c r="AA19" s="161"/>
      <c r="AB19" s="161"/>
    </row>
    <row r="20" spans="1:28" ht="13.5">
      <c r="A20" s="154" t="s">
        <v>618</v>
      </c>
      <c r="B20" s="158" t="s">
        <v>606</v>
      </c>
      <c r="C20" s="159" t="s">
        <v>250</v>
      </c>
      <c r="D20" s="163" t="s">
        <v>608</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619</v>
      </c>
      <c r="B21" s="158" t="s">
        <v>452</v>
      </c>
      <c r="C21" s="159" t="s">
        <v>250</v>
      </c>
      <c r="D21" s="163" t="s">
        <v>598</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4" t="s">
        <v>619</v>
      </c>
      <c r="B22" s="158" t="s">
        <v>600</v>
      </c>
      <c r="C22" s="159" t="s">
        <v>250</v>
      </c>
      <c r="D22" s="163" t="s">
        <v>599</v>
      </c>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75.5">
      <c r="A23" s="154" t="s">
        <v>617</v>
      </c>
      <c r="B23" s="158" t="s">
        <v>450</v>
      </c>
      <c r="C23" s="159" t="s">
        <v>250</v>
      </c>
      <c r="D23" s="163" t="s">
        <v>621</v>
      </c>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40.5">
      <c r="A24" s="154" t="s">
        <v>617</v>
      </c>
      <c r="B24" s="158" t="s">
        <v>609</v>
      </c>
      <c r="C24" s="159" t="s">
        <v>250</v>
      </c>
      <c r="D24" s="163" t="s">
        <v>614</v>
      </c>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40.5">
      <c r="A25" s="154" t="s">
        <v>617</v>
      </c>
      <c r="B25" s="158" t="s">
        <v>602</v>
      </c>
      <c r="C25" s="159" t="s">
        <v>46</v>
      </c>
      <c r="D25" s="163" t="s">
        <v>615</v>
      </c>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t="s">
        <v>620</v>
      </c>
      <c r="B26" s="158" t="s">
        <v>603</v>
      </c>
      <c r="C26" s="159" t="s">
        <v>46</v>
      </c>
      <c r="D26" s="163" t="s">
        <v>604</v>
      </c>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27">
      <c r="A27" s="159" t="s">
        <v>617</v>
      </c>
      <c r="B27" s="158" t="s">
        <v>605</v>
      </c>
      <c r="C27" s="159" t="s">
        <v>46</v>
      </c>
      <c r="D27" s="163" t="s">
        <v>622</v>
      </c>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21.5" customHeight="1">
      <c r="A28" s="154" t="s">
        <v>617</v>
      </c>
      <c r="B28" s="158" t="s">
        <v>444</v>
      </c>
      <c r="C28" s="159" t="s">
        <v>46</v>
      </c>
      <c r="D28" s="163" t="s">
        <v>630</v>
      </c>
      <c r="E28" s="156" t="s">
        <v>587</v>
      </c>
      <c r="F28" s="156"/>
      <c r="G28" s="156"/>
      <c r="H28" s="156"/>
      <c r="I28" s="156"/>
      <c r="J28" s="156"/>
      <c r="K28" s="156"/>
      <c r="L28" s="156"/>
      <c r="M28" s="156"/>
      <c r="N28" s="156"/>
      <c r="O28" s="156"/>
      <c r="P28" s="156"/>
      <c r="Q28" s="156"/>
      <c r="R28" s="156"/>
      <c r="S28" s="156"/>
      <c r="T28" s="156"/>
      <c r="U28" s="156"/>
      <c r="V28" s="156"/>
      <c r="W28" s="156"/>
      <c r="X28" s="156"/>
      <c r="Y28" s="156"/>
      <c r="Z28" s="156"/>
      <c r="AA28" s="156"/>
      <c r="AB28" s="156"/>
    </row>
    <row r="29" spans="1:28" ht="16.5" customHeight="1">
      <c r="A29" s="154"/>
      <c r="B29" s="158" t="s">
        <v>610</v>
      </c>
      <c r="C29" s="159" t="s">
        <v>147</v>
      </c>
      <c r="D29" s="163" t="s">
        <v>631</v>
      </c>
      <c r="E29" s="156"/>
      <c r="F29" s="156"/>
      <c r="G29" s="156"/>
      <c r="H29" s="156"/>
      <c r="I29" s="156"/>
      <c r="J29" s="156"/>
      <c r="K29" s="156"/>
      <c r="L29" s="156"/>
      <c r="M29" s="156"/>
      <c r="N29" s="156"/>
      <c r="O29" s="156"/>
      <c r="P29" s="156"/>
      <c r="Q29" s="156"/>
      <c r="R29" s="156"/>
      <c r="S29" s="156"/>
      <c r="T29" s="156"/>
      <c r="U29" s="156"/>
      <c r="V29" s="156"/>
      <c r="W29" s="156"/>
      <c r="X29" s="156"/>
      <c r="Y29" s="156"/>
      <c r="Z29" s="156"/>
      <c r="AA29" s="156"/>
      <c r="AB29" s="156"/>
    </row>
    <row r="30" spans="1:28" ht="27">
      <c r="A30" s="154" t="s">
        <v>617</v>
      </c>
      <c r="B30" s="158" t="s">
        <v>607</v>
      </c>
      <c r="C30" s="159" t="s">
        <v>147</v>
      </c>
      <c r="D30" s="163" t="s">
        <v>616</v>
      </c>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40.5">
      <c r="A31" s="154" t="s">
        <v>591</v>
      </c>
      <c r="B31" s="158" t="s">
        <v>611</v>
      </c>
      <c r="C31" s="159" t="s">
        <v>147</v>
      </c>
      <c r="D31" s="163" t="s">
        <v>624</v>
      </c>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t="s">
        <v>620</v>
      </c>
      <c r="B32" s="158" t="s">
        <v>593</v>
      </c>
      <c r="C32" s="159" t="s">
        <v>147</v>
      </c>
      <c r="D32" s="163" t="s">
        <v>597</v>
      </c>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21.5">
      <c r="A33" s="159"/>
      <c r="B33" s="158" t="s">
        <v>612</v>
      </c>
      <c r="C33" s="159"/>
      <c r="D33" s="163" t="s">
        <v>625</v>
      </c>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t="s">
        <v>623</v>
      </c>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row r="997" spans="1:28" ht="13.5">
      <c r="A997" s="159"/>
      <c r="B997" s="158"/>
      <c r="C997" s="159"/>
      <c r="D997" s="166"/>
      <c r="E997" s="161"/>
      <c r="F997" s="161"/>
      <c r="G997" s="161"/>
      <c r="H997" s="161"/>
      <c r="I997" s="161"/>
      <c r="J997" s="161"/>
      <c r="K997" s="161"/>
      <c r="L997" s="161"/>
      <c r="M997" s="161"/>
      <c r="N997" s="161"/>
      <c r="O997" s="161"/>
      <c r="P997" s="161"/>
      <c r="Q997" s="161"/>
      <c r="R997" s="161"/>
      <c r="S997" s="161"/>
      <c r="T997" s="161"/>
      <c r="U997" s="161"/>
      <c r="V997" s="161"/>
      <c r="W997" s="161"/>
      <c r="X997" s="161"/>
      <c r="Y997" s="161"/>
      <c r="Z997" s="161"/>
      <c r="AA997" s="161"/>
      <c r="AB997"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display="In many marine environments, ships are transiting the region for a variety of purposes (e.g. transporting goods, harvesting ocean resources, and carrying tourists). When these ships are transiting noise is added to the soundscape, particularly in the lowe" xr:uid="{00000000-0004-0000-0300-000007000000}"/>
  </hyperlinks>
  <pageMargins left="0.7" right="0.7" top="0.75" bottom="0.75" header="0.3" footer="0.3"/>
  <pageSetup orientation="portrait" horizontalDpi="4294967293"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activeCell="A2" sqref="A2:XFD5"/>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455</v>
      </c>
      <c r="C1" s="115" t="s">
        <v>13</v>
      </c>
      <c r="D1" s="115" t="s">
        <v>456</v>
      </c>
      <c r="E1" s="115" t="s">
        <v>16</v>
      </c>
      <c r="F1" s="116" t="s">
        <v>457</v>
      </c>
      <c r="G1" s="115" t="s">
        <v>458</v>
      </c>
      <c r="H1" s="116" t="s">
        <v>17</v>
      </c>
      <c r="I1" s="116" t="s">
        <v>18</v>
      </c>
      <c r="J1" s="115" t="s">
        <v>632</v>
      </c>
      <c r="K1" s="115" t="s">
        <v>459</v>
      </c>
      <c r="L1" s="116" t="s">
        <v>460</v>
      </c>
      <c r="M1" s="115"/>
      <c r="N1" s="115"/>
      <c r="O1" s="116"/>
      <c r="P1" s="116"/>
      <c r="Q1" s="116"/>
      <c r="R1" s="116"/>
      <c r="S1" s="116"/>
      <c r="T1" s="116"/>
      <c r="U1" s="116"/>
      <c r="V1" s="116"/>
      <c r="W1" s="116"/>
      <c r="X1" s="116"/>
      <c r="Y1" s="116"/>
      <c r="Z1" s="116"/>
      <c r="AA1" s="116"/>
      <c r="AB1" s="117"/>
    </row>
    <row r="2" spans="1:28" ht="85.5">
      <c r="A2" s="118" t="s">
        <v>461</v>
      </c>
      <c r="B2" s="119" t="s">
        <v>462</v>
      </c>
      <c r="C2" s="119" t="s">
        <v>463</v>
      </c>
      <c r="D2" s="120" t="s">
        <v>464</v>
      </c>
      <c r="E2" s="119" t="s">
        <v>465</v>
      </c>
      <c r="F2" s="119"/>
      <c r="G2" s="119" t="s">
        <v>68</v>
      </c>
      <c r="H2" s="121">
        <v>42.438549999999999</v>
      </c>
      <c r="I2" s="121">
        <v>-70.5458</v>
      </c>
      <c r="J2" s="119">
        <v>852</v>
      </c>
      <c r="K2" s="122">
        <v>43416</v>
      </c>
      <c r="L2" s="123" t="s">
        <v>466</v>
      </c>
      <c r="M2" s="119"/>
      <c r="N2" s="119"/>
      <c r="O2" s="121"/>
      <c r="P2" s="117"/>
      <c r="Q2" s="117"/>
      <c r="R2" s="117"/>
      <c r="S2" s="117"/>
      <c r="T2" s="117"/>
      <c r="U2" s="117"/>
      <c r="V2" s="117"/>
      <c r="W2" s="117"/>
      <c r="X2" s="117"/>
      <c r="Y2" s="117"/>
      <c r="Z2" s="117"/>
      <c r="AA2" s="117"/>
      <c r="AB2" s="117"/>
    </row>
    <row r="3" spans="1:28" ht="42.75">
      <c r="A3" s="118" t="s">
        <v>467</v>
      </c>
      <c r="B3" s="119" t="s">
        <v>468</v>
      </c>
      <c r="C3" s="119" t="s">
        <v>463</v>
      </c>
      <c r="D3" s="120" t="s">
        <v>469</v>
      </c>
      <c r="E3" s="119" t="s">
        <v>465</v>
      </c>
      <c r="F3" s="117"/>
      <c r="G3" s="117"/>
      <c r="H3" s="117">
        <v>42.47</v>
      </c>
      <c r="I3" s="117">
        <v>-70.23</v>
      </c>
      <c r="J3" s="117"/>
      <c r="K3" s="122">
        <v>43416</v>
      </c>
      <c r="L3" s="123" t="s">
        <v>470</v>
      </c>
      <c r="M3" s="117"/>
      <c r="N3" s="119"/>
      <c r="O3" s="117"/>
      <c r="P3" s="117"/>
      <c r="Q3" s="117"/>
      <c r="R3" s="117"/>
      <c r="S3" s="117"/>
      <c r="T3" s="117"/>
      <c r="U3" s="117"/>
      <c r="V3" s="117"/>
      <c r="W3" s="117"/>
      <c r="X3" s="117"/>
      <c r="Y3" s="117"/>
      <c r="Z3" s="117"/>
      <c r="AA3" s="117"/>
      <c r="AB3" s="117"/>
    </row>
    <row r="4" spans="1:28" ht="85.5">
      <c r="A4" s="118" t="s">
        <v>471</v>
      </c>
      <c r="B4" s="119" t="s">
        <v>472</v>
      </c>
      <c r="C4" s="119" t="s">
        <v>463</v>
      </c>
      <c r="D4" s="124" t="s">
        <v>473</v>
      </c>
      <c r="E4" s="119" t="s">
        <v>465</v>
      </c>
      <c r="F4" s="117"/>
      <c r="G4" s="117" t="s">
        <v>81</v>
      </c>
      <c r="H4" s="117">
        <v>42.255569999999999</v>
      </c>
      <c r="I4" s="117">
        <v>-70.178799999999995</v>
      </c>
      <c r="J4" s="119">
        <v>1708</v>
      </c>
      <c r="K4" s="122">
        <v>43416</v>
      </c>
      <c r="L4" s="123" t="s">
        <v>474</v>
      </c>
      <c r="M4" s="119"/>
      <c r="N4" s="119"/>
      <c r="O4" s="117"/>
      <c r="P4" s="117"/>
      <c r="Q4" s="117"/>
      <c r="R4" s="117"/>
      <c r="S4" s="117"/>
      <c r="T4" s="117"/>
      <c r="U4" s="117"/>
      <c r="V4" s="117"/>
      <c r="W4" s="117"/>
      <c r="X4" s="117"/>
      <c r="Y4" s="117"/>
      <c r="Z4" s="117"/>
      <c r="AA4" s="117"/>
      <c r="AB4" s="117"/>
    </row>
    <row r="5" spans="1:28" ht="71.25">
      <c r="A5" s="119" t="s">
        <v>84</v>
      </c>
      <c r="B5" s="119" t="s">
        <v>475</v>
      </c>
      <c r="C5" s="119" t="s">
        <v>463</v>
      </c>
      <c r="D5" s="119" t="s">
        <v>476</v>
      </c>
      <c r="E5" s="119" t="s">
        <v>465</v>
      </c>
      <c r="F5" s="117"/>
      <c r="G5" s="117" t="s">
        <v>95</v>
      </c>
      <c r="H5" s="117">
        <v>42.4</v>
      </c>
      <c r="I5" s="117">
        <v>-70.13</v>
      </c>
      <c r="J5" s="119">
        <v>2701</v>
      </c>
      <c r="K5" s="122">
        <v>41933</v>
      </c>
      <c r="L5" s="118" t="s">
        <v>477</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pageSetup orientation="portrait" horizontalDpi="4294967293" verticalDpi="0" r:id="rId8"/>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topLeftCell="F1" workbookViewId="0">
      <selection activeCell="F1" sqref="A1:XFD1048576"/>
    </sheetView>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455</v>
      </c>
      <c r="C1" s="115" t="s">
        <v>13</v>
      </c>
      <c r="D1" s="115" t="s">
        <v>456</v>
      </c>
      <c r="E1" s="115" t="s">
        <v>16</v>
      </c>
      <c r="F1" s="116" t="s">
        <v>457</v>
      </c>
      <c r="G1" s="115" t="s">
        <v>458</v>
      </c>
      <c r="H1" s="116" t="s">
        <v>17</v>
      </c>
      <c r="I1" s="116" t="s">
        <v>18</v>
      </c>
      <c r="J1" s="115" t="s">
        <v>632</v>
      </c>
      <c r="K1" s="115" t="s">
        <v>459</v>
      </c>
      <c r="L1" s="116" t="s">
        <v>460</v>
      </c>
      <c r="M1" s="115"/>
      <c r="N1" s="115"/>
      <c r="O1" s="116"/>
      <c r="P1" s="116"/>
      <c r="Q1" s="116"/>
      <c r="R1" s="116"/>
      <c r="S1" s="116"/>
      <c r="T1" s="116"/>
      <c r="U1" s="116"/>
      <c r="V1" s="116"/>
      <c r="W1" s="116"/>
      <c r="X1" s="116"/>
      <c r="Y1" s="116"/>
      <c r="Z1" s="116"/>
      <c r="AA1" s="116"/>
      <c r="AB1" s="117"/>
    </row>
    <row r="2" spans="1:28" ht="78" customHeight="1">
      <c r="A2" s="125" t="s">
        <v>478</v>
      </c>
      <c r="B2" s="125" t="s">
        <v>479</v>
      </c>
      <c r="C2" s="125" t="s">
        <v>480</v>
      </c>
      <c r="D2" s="125" t="s">
        <v>202</v>
      </c>
      <c r="E2" s="125" t="s">
        <v>481</v>
      </c>
      <c r="F2" s="125" t="s">
        <v>482</v>
      </c>
      <c r="G2" s="125" t="s">
        <v>483</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484</v>
      </c>
      <c r="B3" s="125" t="s">
        <v>214</v>
      </c>
      <c r="C3" s="125" t="s">
        <v>485</v>
      </c>
      <c r="D3" s="125" t="s">
        <v>212</v>
      </c>
      <c r="E3" s="125" t="s">
        <v>486</v>
      </c>
      <c r="F3" s="125" t="s">
        <v>482</v>
      </c>
      <c r="G3" s="117" t="s">
        <v>633</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487</v>
      </c>
      <c r="B4" s="125" t="s">
        <v>488</v>
      </c>
      <c r="C4" s="125" t="s">
        <v>489</v>
      </c>
      <c r="D4" s="125" t="s">
        <v>490</v>
      </c>
      <c r="E4" s="125" t="s">
        <v>481</v>
      </c>
      <c r="F4" s="125" t="s">
        <v>491</v>
      </c>
      <c r="G4" s="125" t="s">
        <v>492</v>
      </c>
      <c r="H4" s="126">
        <v>24.83</v>
      </c>
      <c r="I4" s="126">
        <v>-168.15600000000001</v>
      </c>
      <c r="J4" s="125">
        <v>256</v>
      </c>
      <c r="K4" s="130">
        <v>43739</v>
      </c>
      <c r="L4" s="131" t="s">
        <v>493</v>
      </c>
      <c r="M4" s="125"/>
      <c r="N4" s="125"/>
      <c r="O4" s="125"/>
      <c r="P4" s="125"/>
      <c r="Q4" s="125"/>
      <c r="R4" s="125"/>
      <c r="S4" s="125"/>
      <c r="T4" s="125"/>
      <c r="U4" s="125"/>
      <c r="V4" s="125"/>
      <c r="W4" s="125"/>
      <c r="X4" s="125"/>
      <c r="Y4" s="125"/>
      <c r="Z4" s="125"/>
      <c r="AA4" s="125"/>
      <c r="AB4" s="125"/>
    </row>
    <row r="5" spans="1:28" ht="42.75">
      <c r="A5" s="125" t="s">
        <v>494</v>
      </c>
      <c r="B5" s="125" t="s">
        <v>495</v>
      </c>
      <c r="C5" s="125" t="s">
        <v>496</v>
      </c>
      <c r="D5" s="125"/>
      <c r="E5" s="125" t="s">
        <v>486</v>
      </c>
      <c r="F5" s="125" t="s">
        <v>482</v>
      </c>
      <c r="G5" s="125" t="s">
        <v>492</v>
      </c>
      <c r="H5" s="125">
        <v>27.71</v>
      </c>
      <c r="I5" s="125">
        <v>-175.54</v>
      </c>
      <c r="J5" s="125" t="s">
        <v>497</v>
      </c>
      <c r="K5" s="125" t="s">
        <v>497</v>
      </c>
      <c r="L5" s="129" t="s">
        <v>498</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pageSetup orientation="portrait" horizontalDpi="4294967293" verticalDpi="0"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topLeftCell="G1" workbookViewId="0">
      <selection activeCell="G1" sqref="A1:XFD1048576"/>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455</v>
      </c>
      <c r="C1" s="115" t="s">
        <v>13</v>
      </c>
      <c r="D1" s="115" t="s">
        <v>456</v>
      </c>
      <c r="E1" s="115" t="s">
        <v>16</v>
      </c>
      <c r="F1" s="116" t="s">
        <v>457</v>
      </c>
      <c r="G1" s="115" t="s">
        <v>458</v>
      </c>
      <c r="H1" s="132" t="s">
        <v>17</v>
      </c>
      <c r="I1" s="132" t="s">
        <v>18</v>
      </c>
      <c r="J1" s="133" t="s">
        <v>632</v>
      </c>
      <c r="K1" s="133" t="s">
        <v>459</v>
      </c>
      <c r="L1" s="116" t="s">
        <v>460</v>
      </c>
      <c r="M1" s="132"/>
      <c r="N1" s="132"/>
      <c r="O1" s="132"/>
      <c r="P1" s="132"/>
      <c r="Q1" s="132"/>
      <c r="R1" s="132"/>
      <c r="S1" s="132"/>
      <c r="T1" s="132"/>
      <c r="U1" s="132"/>
      <c r="V1" s="132"/>
      <c r="W1" s="132"/>
      <c r="X1" s="132"/>
      <c r="Y1" s="132"/>
    </row>
    <row r="2" spans="1:25" ht="63.75" customHeight="1">
      <c r="A2" s="134" t="s">
        <v>500</v>
      </c>
      <c r="B2" s="119" t="s">
        <v>501</v>
      </c>
      <c r="C2" s="119" t="s">
        <v>502</v>
      </c>
      <c r="D2" s="119"/>
      <c r="E2" s="119" t="s">
        <v>503</v>
      </c>
      <c r="F2" s="119"/>
      <c r="G2" s="119" t="s">
        <v>504</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505</v>
      </c>
      <c r="B3" s="119" t="s">
        <v>506</v>
      </c>
      <c r="C3" s="119" t="s">
        <v>507</v>
      </c>
      <c r="D3" s="119"/>
      <c r="E3" s="119" t="s">
        <v>503</v>
      </c>
      <c r="F3" s="119"/>
      <c r="G3" s="119" t="s">
        <v>504</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508</v>
      </c>
      <c r="B4" s="119" t="s">
        <v>634</v>
      </c>
      <c r="C4" s="119" t="s">
        <v>509</v>
      </c>
      <c r="D4" s="119"/>
      <c r="E4" s="119" t="s">
        <v>510</v>
      </c>
      <c r="F4" s="119"/>
      <c r="G4" s="119" t="s">
        <v>511</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512</v>
      </c>
      <c r="B5" s="119" t="s">
        <v>513</v>
      </c>
      <c r="C5" s="119" t="s">
        <v>514</v>
      </c>
      <c r="D5" s="119"/>
      <c r="E5" s="119" t="s">
        <v>515</v>
      </c>
      <c r="F5" s="119"/>
      <c r="G5" s="119" t="s">
        <v>516</v>
      </c>
      <c r="H5" s="135">
        <v>36.713000000000001</v>
      </c>
      <c r="I5" s="135">
        <v>-122.18600000000001</v>
      </c>
      <c r="J5" s="125">
        <v>2920</v>
      </c>
      <c r="K5" s="143">
        <v>42213</v>
      </c>
      <c r="L5" s="137" t="s">
        <v>517</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pageSetup orientation="portrait" horizontalDpi="4294967293" verticalDpi="0" r:id="rId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sqref="A1:XFD1048576"/>
    </sheetView>
  </sheetViews>
  <sheetFormatPr defaultColWidth="14.42578125" defaultRowHeight="15" customHeight="1"/>
  <cols>
    <col min="1" max="45" width="20.42578125" customWidth="1"/>
  </cols>
  <sheetData>
    <row r="1" spans="1:45" ht="30">
      <c r="A1" s="115" t="s">
        <v>370</v>
      </c>
      <c r="B1" s="115" t="s">
        <v>455</v>
      </c>
      <c r="C1" s="115" t="s">
        <v>13</v>
      </c>
      <c r="D1" s="115" t="s">
        <v>16</v>
      </c>
      <c r="E1" s="116" t="s">
        <v>457</v>
      </c>
      <c r="F1" s="115" t="s">
        <v>458</v>
      </c>
      <c r="G1" s="132" t="s">
        <v>17</v>
      </c>
      <c r="H1" s="132" t="s">
        <v>18</v>
      </c>
      <c r="I1" s="133" t="s">
        <v>7</v>
      </c>
      <c r="J1" s="133" t="s">
        <v>369</v>
      </c>
      <c r="K1" s="133" t="s">
        <v>632</v>
      </c>
      <c r="L1" s="133" t="s">
        <v>459</v>
      </c>
      <c r="M1" s="132" t="s">
        <v>499</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635</v>
      </c>
      <c r="C2" s="119" t="s">
        <v>509</v>
      </c>
      <c r="D2" s="119" t="s">
        <v>518</v>
      </c>
      <c r="E2" s="145"/>
      <c r="F2" s="145" t="s">
        <v>519</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pageSetup orientation="portrait" horizontalDpi="4294967293" verticalDpi="0"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6"/>
  <sheetViews>
    <sheetView tabSelected="1" workbookViewId="0">
      <selection sqref="A1:XFD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455</v>
      </c>
      <c r="C1" s="115" t="s">
        <v>13</v>
      </c>
      <c r="D1" s="115" t="s">
        <v>456</v>
      </c>
      <c r="E1" s="115" t="s">
        <v>16</v>
      </c>
      <c r="F1" s="116" t="s">
        <v>457</v>
      </c>
      <c r="G1" s="115" t="s">
        <v>458</v>
      </c>
      <c r="H1" s="116" t="s">
        <v>17</v>
      </c>
      <c r="I1" s="116" t="s">
        <v>18</v>
      </c>
      <c r="J1" s="115" t="s">
        <v>632</v>
      </c>
      <c r="K1" s="115" t="s">
        <v>459</v>
      </c>
      <c r="L1" s="116" t="s">
        <v>460</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594</v>
      </c>
      <c r="B2" s="119" t="s">
        <v>462</v>
      </c>
      <c r="G2" s="145" t="s">
        <v>519</v>
      </c>
      <c r="H2" s="145">
        <v>48.49033</v>
      </c>
      <c r="I2" s="145">
        <v>-125.003737</v>
      </c>
      <c r="L2" s="170" t="s">
        <v>362</v>
      </c>
    </row>
    <row r="3" spans="1:44">
      <c r="A3" s="170" t="s">
        <v>636</v>
      </c>
      <c r="L3" s="170" t="s">
        <v>639</v>
      </c>
    </row>
    <row r="4" spans="1:44">
      <c r="A4" s="170" t="s">
        <v>637</v>
      </c>
      <c r="J4" s="170" t="s">
        <v>640</v>
      </c>
    </row>
    <row r="5" spans="1:44">
      <c r="A5" s="170" t="s">
        <v>638</v>
      </c>
      <c r="J5" s="170" t="s">
        <v>641</v>
      </c>
    </row>
    <row r="6" spans="1:44" ht="99.75">
      <c r="A6" s="170" t="s">
        <v>363</v>
      </c>
      <c r="B6" s="119" t="s">
        <v>635</v>
      </c>
      <c r="C6" s="119" t="s">
        <v>509</v>
      </c>
      <c r="E6" s="119" t="s">
        <v>518</v>
      </c>
      <c r="G6" s="145"/>
      <c r="H6" s="145">
        <v>47.77</v>
      </c>
      <c r="I6" s="145" t="s">
        <v>365</v>
      </c>
    </row>
  </sheetData>
  <pageMargins left="0.7" right="0.7" top="0.75" bottom="0.75" header="0.3" footer="0.3"/>
  <pageSetup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520</v>
      </c>
      <c r="C1" s="103" t="s">
        <v>521</v>
      </c>
      <c r="D1" s="103" t="s">
        <v>522</v>
      </c>
      <c r="E1" s="103" t="s">
        <v>523</v>
      </c>
      <c r="F1" s="103" t="s">
        <v>524</v>
      </c>
      <c r="G1" s="103" t="s">
        <v>525</v>
      </c>
    </row>
    <row r="2" spans="1:7">
      <c r="A2" s="104" t="s">
        <v>293</v>
      </c>
      <c r="B2" s="103" t="s">
        <v>526</v>
      </c>
      <c r="C2" s="103" t="s">
        <v>527</v>
      </c>
      <c r="D2" s="103" t="s">
        <v>528</v>
      </c>
      <c r="E2" s="103" t="s">
        <v>529</v>
      </c>
      <c r="F2" s="103" t="s">
        <v>530</v>
      </c>
      <c r="G2" s="103" t="s">
        <v>531</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532</v>
      </c>
      <c r="B1" s="148" t="s">
        <v>533</v>
      </c>
      <c r="C1" s="148" t="s">
        <v>534</v>
      </c>
      <c r="D1" s="103" t="s">
        <v>535</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437</v>
      </c>
      <c r="C1" s="110" t="s">
        <v>438</v>
      </c>
      <c r="D1" s="110" t="s">
        <v>439</v>
      </c>
      <c r="E1" s="110" t="s">
        <v>440</v>
      </c>
      <c r="F1" s="101" t="s">
        <v>441</v>
      </c>
      <c r="G1" s="101" t="s">
        <v>436</v>
      </c>
      <c r="H1" s="101" t="s">
        <v>442</v>
      </c>
      <c r="I1" s="101"/>
      <c r="J1" s="101"/>
      <c r="K1" s="101"/>
      <c r="L1" s="101"/>
      <c r="M1" s="101"/>
      <c r="N1" s="101"/>
      <c r="O1" s="101"/>
      <c r="P1" s="101"/>
      <c r="Q1" s="101"/>
      <c r="R1" s="101"/>
      <c r="S1" s="101"/>
      <c r="T1" s="101"/>
      <c r="U1" s="101"/>
      <c r="V1" s="101"/>
      <c r="W1" s="101"/>
      <c r="X1" s="101"/>
      <c r="Y1" s="101"/>
      <c r="Z1" s="101"/>
      <c r="AA1" s="101"/>
      <c r="AB1" s="101"/>
    </row>
    <row r="2" spans="1:28">
      <c r="A2" s="111" t="s">
        <v>443</v>
      </c>
      <c r="B2" s="111" t="s">
        <v>444</v>
      </c>
      <c r="C2" s="112" t="s">
        <v>445</v>
      </c>
      <c r="D2" s="112" t="s">
        <v>446</v>
      </c>
      <c r="E2" s="112" t="s">
        <v>447</v>
      </c>
      <c r="F2" s="113" t="s">
        <v>448</v>
      </c>
      <c r="G2" s="114"/>
    </row>
    <row r="3" spans="1:28">
      <c r="A3" s="111" t="s">
        <v>449</v>
      </c>
      <c r="B3" s="111" t="s">
        <v>450</v>
      </c>
      <c r="C3" s="111"/>
      <c r="D3" s="111"/>
      <c r="E3" s="111"/>
    </row>
    <row r="4" spans="1:28">
      <c r="A4" s="111" t="s">
        <v>451</v>
      </c>
      <c r="B4" s="111" t="s">
        <v>452</v>
      </c>
      <c r="C4" s="111"/>
      <c r="D4" s="111"/>
      <c r="E4" s="111"/>
    </row>
    <row r="5" spans="1:28">
      <c r="A5" s="111" t="s">
        <v>453</v>
      </c>
      <c r="B5" s="111" t="s">
        <v>454</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536</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537</v>
      </c>
      <c r="B2" s="149" t="s">
        <v>438</v>
      </c>
      <c r="F2" s="152" t="s">
        <v>538</v>
      </c>
      <c r="G2" s="149" t="s">
        <v>368</v>
      </c>
      <c r="H2" s="149" t="s">
        <v>539</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540</v>
      </c>
      <c r="C3" s="150"/>
      <c r="D3" s="150"/>
      <c r="E3" s="150"/>
      <c r="F3" s="150"/>
      <c r="G3" s="150" t="s">
        <v>541</v>
      </c>
      <c r="H3" s="150"/>
      <c r="I3" s="150" t="s">
        <v>542</v>
      </c>
      <c r="J3" s="150"/>
      <c r="K3" s="150"/>
      <c r="L3" s="150"/>
      <c r="M3" s="150"/>
      <c r="N3" s="150"/>
      <c r="O3" s="150"/>
      <c r="P3" s="150"/>
      <c r="Q3" s="150"/>
      <c r="R3" s="150"/>
      <c r="S3" s="150"/>
      <c r="T3" s="150"/>
      <c r="U3" s="150"/>
      <c r="V3" s="150"/>
      <c r="W3" s="150"/>
      <c r="X3" s="150"/>
      <c r="Y3" s="150"/>
      <c r="Z3" s="150"/>
      <c r="AA3" s="150"/>
      <c r="AB3" s="150"/>
    </row>
    <row r="4" spans="1:28">
      <c r="A4" s="150" t="s">
        <v>51</v>
      </c>
      <c r="B4" s="150" t="s">
        <v>543</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544</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545</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546</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547</v>
      </c>
      <c r="B11" s="150"/>
      <c r="C11" s="150" t="s">
        <v>548</v>
      </c>
      <c r="D11" s="150" t="s">
        <v>549</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482</v>
      </c>
      <c r="B12" s="150" t="s">
        <v>550</v>
      </c>
      <c r="C12" s="150">
        <v>20</v>
      </c>
      <c r="D12" s="150">
        <v>24000</v>
      </c>
      <c r="E12" s="150"/>
      <c r="F12" s="150"/>
      <c r="G12" s="150" t="s">
        <v>551</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552</v>
      </c>
      <c r="B13" s="150"/>
      <c r="C13" s="150">
        <v>10</v>
      </c>
      <c r="D13" s="153">
        <v>500</v>
      </c>
      <c r="E13" s="150"/>
      <c r="F13" s="150"/>
      <c r="G13" s="150"/>
      <c r="H13" s="150"/>
      <c r="I13" s="150" t="s">
        <v>553</v>
      </c>
      <c r="J13" s="150"/>
      <c r="K13" s="150"/>
      <c r="L13" s="150"/>
      <c r="M13" s="150"/>
      <c r="N13" s="150"/>
      <c r="O13" s="150"/>
      <c r="P13" s="150"/>
      <c r="Q13" s="150"/>
      <c r="R13" s="150"/>
      <c r="S13" s="150"/>
      <c r="T13" s="150"/>
      <c r="U13" s="150"/>
      <c r="V13" s="150"/>
      <c r="W13" s="150"/>
      <c r="X13" s="150"/>
      <c r="Y13" s="150"/>
      <c r="Z13" s="150"/>
      <c r="AA13" s="150"/>
      <c r="AB13" s="150"/>
    </row>
    <row r="14" spans="1:28">
      <c r="A14" s="150" t="s">
        <v>554</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555</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556</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557</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558</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559</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560</v>
      </c>
      <c r="B22" s="150" t="s">
        <v>561</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562</v>
      </c>
      <c r="C23" s="150"/>
      <c r="D23" s="150"/>
      <c r="E23" s="150"/>
      <c r="F23" s="150"/>
      <c r="G23" s="150" t="s">
        <v>563</v>
      </c>
      <c r="H23" s="150"/>
      <c r="I23" s="150" t="s">
        <v>564</v>
      </c>
      <c r="J23" s="150"/>
      <c r="K23" s="150"/>
      <c r="L23" s="150"/>
      <c r="M23" s="150"/>
      <c r="N23" s="150"/>
      <c r="O23" s="150"/>
      <c r="P23" s="150"/>
      <c r="Q23" s="150"/>
      <c r="R23" s="150"/>
      <c r="S23" s="150"/>
      <c r="T23" s="150"/>
      <c r="U23" s="150"/>
      <c r="V23" s="150"/>
      <c r="W23" s="150"/>
      <c r="X23" s="150"/>
      <c r="Y23" s="150"/>
      <c r="Z23" s="150"/>
      <c r="AA23" s="150"/>
      <c r="AB23" s="150"/>
    </row>
    <row r="24" spans="1:28">
      <c r="A24" s="150" t="s">
        <v>565</v>
      </c>
      <c r="B24" s="150" t="s">
        <v>566</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567</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568</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569</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570</v>
      </c>
      <c r="C32" s="150"/>
      <c r="D32" s="150"/>
      <c r="E32" s="150"/>
      <c r="F32" s="150"/>
      <c r="G32" s="150" t="s">
        <v>571</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572</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573</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574</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575</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SB</vt:lpstr>
      <vt:lpstr>PM</vt:lpstr>
      <vt:lpstr>MB</vt:lpstr>
      <vt:lpstr>CB</vt:lpstr>
      <vt:lpstr>OC</vt:lpstr>
      <vt:lpstr>Seasons</vt:lpstr>
      <vt:lpstr>TOL</vt:lpstr>
      <vt:lpstr>Sanctuary Specific Text</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2025-04-25T17:42:48Z</dcterms:modified>
</cp:coreProperties>
</file>