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resources\"/>
    </mc:Choice>
  </mc:AlternateContent>
  <xr:revisionPtr revIDLastSave="0" documentId="13_ncr:1_{107F9B0D-B2A4-45BE-A0F6-9CABB5287520}" xr6:coauthVersionLast="47" xr6:coauthVersionMax="47" xr10:uidLastSave="{00000000-0000-0000-0000-000000000000}"/>
  <bookViews>
    <workbookView xWindow="-105" yWindow="0" windowWidth="19410" windowHeight="20985" firstSheet="2"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OC" sheetId="13" r:id="rId10"/>
    <sheet name="Seasons" sheetId="10" r:id="rId11"/>
    <sheet name="TOL" sheetId="11"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<sst xmlns="http://schemas.openxmlformats.org/spreadsheetml/2006/main" count="1361" uniqueCount="608">
  <si>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</si>
  <si>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</si>
  <si>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</si>
  <si>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</si>
  <si>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</si>
  <si>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</si>
  <si>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</si>
  <si>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</si>
  <si>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</si>
  <si>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</si>
  <si>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</si>
  <si>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</si>
  <si>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</si>
  <si>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</si>
  <si>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</si>
  <si>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</si>
  <si>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</si>
  <si>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</si>
  <si>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</si>
  <si>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</si>
  <si>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</si>
  <si>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</si>
  <si>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</si>
  <si>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</si>
  <si>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</si>
  <si>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</si>
  <si>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</si>
  <si>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</si>
  <si>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</si>
  <si>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</si>
  <si>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</si>
  <si>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</si>
  <si>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</si>
  <si>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</si>
  <si>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</si>
  <si>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</si>
  <si>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</si>
  <si>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</si>
  <si>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</si>
  <si>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</si>
  <si>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</si>
  <si>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</si>
  <si>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</si>
  <si>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</si>
  <si>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</si>
  <si>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</si>
  <si>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</si>
  <si>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</si>
  <si>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</si>
  <si>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</si>
  <si>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</si>
  <si>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</si>
  <si>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</si>
  <si>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</si>
  <si>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</si>
  <si>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</si>
  <si>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</si>
  <si>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</si>
  <si>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</si>
  <si>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</si>
  <si>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</si>
  <si>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</si>
  <si>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</si>
  <si>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</si>
  <si>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</si>
  <si>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</si>
  <si>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</si>
  <si>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</si>
  <si>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</si>
  <si>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</si>
  <si>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</si>
  <si>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</si>
  <si>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</si>
  <si>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</si>
  <si>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</si>
  <si>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</si>
  <si>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</si>
  <si>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</si>
  <si>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</si>
  <si>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</si>
  <si>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</si>
  <si>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</si>
  <si>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</si>
  <si>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</si>
  <si>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</si>
  <si>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</si>
  <si>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</si>
  <si>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</si>
  <si>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</si>
  <si>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</si>
  <si>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</si>
  <si>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</si>
  <si>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</si>
  <si>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</si>
  <si>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</si>
  <si>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</si>
  <si>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</si>
  <si>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</si>
  <si>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</si>
  <si>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</si>
  <si>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</si>
  <si>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</si>
  <si>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</si>
  <si>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</si>
  <si>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</si>
  <si>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</si>
  <si>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</si>
  <si>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</si>
  <si>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</si>
  <si>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</si>
  <si>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</si>
  <si>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</si>
  <si>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</si>
  <si>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</si>
  <si>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</si>
  <si>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</si>
  <si>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</si>
  <si>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</si>
  <si>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</si>
  <si>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</si>
  <si>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</si>
  <si>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</si>
  <si>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</si>
  <si>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</si>
  <si>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</si>
  <si>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</si>
  <si>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</si>
  <si>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</si>
  <si>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</si>
  <si>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</si>
  <si>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</si>
  <si>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</si>
  <si>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</si>
  <si>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</si>
  <si>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</si>
  <si>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</si>
  <si>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</si>
  <si>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</si>
  <si>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</si>
  <si>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</si>
  <si>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</si>
  <si>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</si>
  <si>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</si>
  <si>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</si>
  <si>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</si>
  <si>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</si>
  <si>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</si>
  <si>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</si>
  <si>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</si>
  <si>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</si>
  <si>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</si>
  <si>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</si>
  <si>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</si>
  <si>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</si>
  <si>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</si>
  <si>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</si>
  <si>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</si>
  <si>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</si>
  <si>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</si>
  <si>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</si>
  <si>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</si>
  <si>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</si>
  <si>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</si>
  <si>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</si>
  <si>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</si>
  <si>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</si>
  <si>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</si>
  <si>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</si>
  <si>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</si>
  <si>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</si>
  <si>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</si>
  <si>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</si>
  <si>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</si>
  <si>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</si>
  <si>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</si>
  <si>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</si>
  <si>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</si>
  <si>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</si>
  <si>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</si>
  <si>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</si>
  <si>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</si>
  <si>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</si>
  <si>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</si>
  <si>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</si>
  <si>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</si>
  <si>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</si>
  <si>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</si>
  <si>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</si>
  <si>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</si>
  <si>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</si>
  <si>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</si>
  <si>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</si>
  <si>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</si>
  <si>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</si>
  <si>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</si>
  <si>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</si>
  <si>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</si>
  <si>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</si>
  <si>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</si>
  <si>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</si>
  <si>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</si>
  <si>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</si>
  <si>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</si>
  <si>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</si>
  <si>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</si>
  <si>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</si>
  <si>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</si>
  <si>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</si>
  <si>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</si>
  <si>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</si>
  <si>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</si>
  <si>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</si>
  <si>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</si>
  <si>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</si>
  <si>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</si>
  <si>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</si>
  <si>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</si>
  <si>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</si>
  <si>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</si>
  <si>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</si>
  <si>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</si>
  <si>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</si>
  <si>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</si>
  <si>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</si>
  <si>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</si>
  <si>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</si>
  <si>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</si>
  <si>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</si>
  <si>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</si>
  <si>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</si>
  <si>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</si>
  <si>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</si>
  <si>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</si>
  <si>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</si>
  <si>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</si>
  <si>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</si>
  <si>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</si>
  <si>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</si>
  <si>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</si>
  <si>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</si>
  <si>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</si>
  <si>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</si>
  <si>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</si>
  <si>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</si>
  <si>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</si>
  <si>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</si>
  <si>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</si>
  <si>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</si>
  <si>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</si>
  <si>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</si>
  <si>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</si>
  <si>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</si>
  <si>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</si>
  <si>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</si>
  <si>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</si>
  <si>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</si>
  <si>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</si>
  <si>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</si>
  <si>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</si>
  <si>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</si>
  <si>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</si>
  <si>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</si>
  <si>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</si>
  <si>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</si>
  <si>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</si>
  <si>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</si>
  <si>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</si>
  <si>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</si>
  <si>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</si>
  <si>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</si>
  <si>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</si>
  <si>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</si>
  <si>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</si>
  <si>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</si>
  <si>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</si>
  <si>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</si>
  <si>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</si>
  <si>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</si>
  <si>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</si>
  <si>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</si>
  <si>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</si>
  <si>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</si>
  <si>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</si>
  <si>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</si>
  <si>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</si>
  <si>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</si>
  <si>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</si>
  <si>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</si>
  <si>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</si>
  <si>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</si>
  <si>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</si>
  <si>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</si>
  <si>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</si>
  <si>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</si>
  <si>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</si>
  <si>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</si>
  <si>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</si>
  <si>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</si>
  <si>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</si>
  <si>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</si>
  <si>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</si>
  <si>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</si>
  <si>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</si>
  <si>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</si>
  <si>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</si>
  <si>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</si>
  <si>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</si>
  <si>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</si>
  <si>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</si>
  <si>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</si>
  <si>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</si>
  <si>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</si>
  <si>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</si>
  <si>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</si>
  <si>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</si>
  <si>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</si>
  <si>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</si>
  <si>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</si>
  <si>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</si>
  <si>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</si>
  <si>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</si>
  <si>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</si>
  <si>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</si>
  <si>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</si>
  <si>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</si>
  <si>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</si>
  <si>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</si>
  <si>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</si>
  <si>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</si>
  <si>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</si>
  <si>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</si>
  <si>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</si>
  <si>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</si>
  <si>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</si>
  <si>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</si>
  <si>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</si>
  <si>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</si>
  <si>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</si>
  <si>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</si>
  <si>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</si>
  <si>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</si>
  <si>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</si>
  <si>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</si>
  <si>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</si>
  <si>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</si>
  <si>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</si>
  <si>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</si>
  <si>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</si>
  <si>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</si>
  <si>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</si>
  <si>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</si>
  <si>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</si>
  <si>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</si>
  <si>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</si>
  <si>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</si>
  <si>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</si>
  <si>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</si>
  <si>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</si>
  <si>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</si>
  <si>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</si>
  <si>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</si>
  <si>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</si>
  <si>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</si>
  <si>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</si>
  <si>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</si>
  <si>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</si>
  <si>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</si>
  <si>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</si>
  <si>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</si>
  <si>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</si>
  <si>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</si>
  <si>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</si>
  <si>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</si>
  <si>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</si>
  <si>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</si>
  <si>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</si>
  <si>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</si>
  <si>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</si>
  <si>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</si>
  <si>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</si>
  <si>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</si>
  <si>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</si>
  <si>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</si>
  <si>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</si>
  <si>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</si>
  <si>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</si>
  <si>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</si>
  <si>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</si>
  <si>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</si>
  <si>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</si>
  <si>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</si>
  <si>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</si>
  <si>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</si>
  <si>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</si>
  <si>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</si>
  <si>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</si>
  <si>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</si>
  <si>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</si>
  <si>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</si>
  <si>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</si>
  <si>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</si>
  <si>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</si>
  <si>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</si>
  <si>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</si>
  <si>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</si>
  <si>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</si>
  <si>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</si>
  <si>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</si>
  <si>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</si>
  <si>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</si>
  <si>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</si>
  <si>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</si>
  <si>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</si>
  <si>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</si>
  <si>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</si>
  <si>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</si>
  <si>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</si>
  <si>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</si>
  <si>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</si>
  <si>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</si>
  <si>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</si>
  <si>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</si>
  <si>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</si>
  <si>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</si>
  <si>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</si>
  <si>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</si>
  <si>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</si>
  <si>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</si>
  <si>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</si>
  <si>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</si>
  <si>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</si>
  <si>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</si>
  <si>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</si>
  <si>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</si>
  <si>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</si>
  <si>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</si>
  <si>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</si>
  <si>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</si>
  <si>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</si>
  <si>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</si>
  <si>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</si>
  <si>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</si>
  <si>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</si>
  <si>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</si>
  <si>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</si>
  <si>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</si>
  <si>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</si>
  <si>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</si>
  <si>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</si>
  <si>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</si>
  <si>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</si>
  <si>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</si>
  <si>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</si>
  <si>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</si>
  <si>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</si>
  <si>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</si>
  <si>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</si>
  <si>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</si>
  <si>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</si>
  <si>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</si>
  <si>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</si>
  <si>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</si>
  <si>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</si>
  <si>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</si>
  <si>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</si>
  <si>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</si>
  <si>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</si>
  <si>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</si>
  <si>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</si>
  <si>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</si>
  <si>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</si>
  <si>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</si>
  <si>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</si>
  <si>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</si>
  <si>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</si>
  <si>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</si>
  <si>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</si>
  <si>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</si>
  <si>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</si>
  <si>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</si>
  <si>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</si>
  <si>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</si>
  <si>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</si>
  <si>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</si>
  <si>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</si>
  <si>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</si>
  <si>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</si>
  <si>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</si>
  <si>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</si>
  <si>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</si>
  <si>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</si>
  <si>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</si>
  <si>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</si>
  <si>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</si>
  <si>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</si>
  <si>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</si>
  <si>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</si>
  <si>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</si>
  <si>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</si>
  <si>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</si>
  <si>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</si>
  <si>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</si>
  <si>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</si>
  <si>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</si>
  <si>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</si>
  <si>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</si>
  <si>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</si>
  <si>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</si>
  <si>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</si>
  <si>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</si>
  <si>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</si>
  <si>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</si>
  <si>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</si>
  <si>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</si>
  <si>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</si>
  <si>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</si>
  <si>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</si>
  <si>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</si>
  <si>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</si>
  <si>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</si>
  <si>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</si>
  <si>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</si>
  <si>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</si>
  <si>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</si>
  <si>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</si>
  <si>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</si>
  <si>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</si>
  <si>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</si>
  <si>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</si>
  <si>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</si>
  <si>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</si>
  <si>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</si>
  <si>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</si>
  <si>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</si>
  <si>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</si>
  <si>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</si>
  <si>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</si>
  <si>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</si>
  <si>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</si>
  <si>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</si>
  <si>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</si>
  <si>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</si>
  <si>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</si>
  <si>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</si>
  <si>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</si>
  <si>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</si>
  <si>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</si>
  <si>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</si>
  <si>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</si>
  <si>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</si>
  <si>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</si>
  <si>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</si>
  <si>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</si>
  <si>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</si>
  <si>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</si>
  <si>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</si>
  <si>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</si>
  <si>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</si>
  <si>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</si>
  <si>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</si>
  <si>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</si>
  <si>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</si>
  <si>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</si>
  <si>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</si>
  <si>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</si>
  <si>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</si>
  <si>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</si>
  <si>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</si>
  <si>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</si>
  <si>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</si>
  <si>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</si>
  <si>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</si>
  <si>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</si>
  <si>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</si>
  <si>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</si>
  <si>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</si>
  <si>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</si>
  <si>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</si>
  <si>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</si>
  <si>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</si>
  <si>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</si>
  <si>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</si>
  <si>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</si>
  <si>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</si>
  <si>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</si>
  <si>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</si>
  <si>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</si>
  <si>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</si>
  <si>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</si>
  <si>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</si>
  <si>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</si>
  <si>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</si>
  <si>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&lt;a href="https://stellwagen.noaa.gov"&gt;</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</si>
  <si>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of marine mammal, including the endangered North Atlantic Right Whale presence. As well as noise reduction during vessel speed reduction programs. Current ocean sound monitoring and analysis is maintained at four sites within SBNMS. Three sites (SB01, SB02, SB03) are located more inshore, capturing more local vessel activity and sounds from nearshore species. The one offshore sites (NRS09) capture patterns in migrating whales and transiting commercial vessel traffic and is part of the &lt;a href=https://www.pmel.noaa.gov/acoustics/noaanps-ocean-noise-reference-station-network"&gt;US Ocean Noise Reference Station Network.&lt;/a&gt;</t>
  </si>
  <si>
    <t>AIS-VSR</t>
  </si>
  <si>
    <t>BIO</t>
  </si>
  <si>
    <t>home</t>
  </si>
  <si>
    <t>site</t>
  </si>
  <si>
    <t>Page</t>
  </si>
  <si>
    <t>PINMS</t>
  </si>
  <si>
    <t>need to update</t>
  </si>
  <si>
    <t>OC02</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</si>
  <si>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</si>
  <si>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</si>
  <si>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be reflected in the annual data. A more focused analysis is necessary to tease apart the multiple drivers of ocean sound levels and this annual summary provides initial insight.
&lt;br&gt;&lt;br&gt;
Are levels lower in the most recent year of monitoring?</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</si>
  <si>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2019,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</si>
  <si>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 xml:space="preserve">Soundscapes are complex – representing all the types of sounds present at a given time and location and influenced by the weather. As the visualization shows below, sound is measured in terms of frequency (or pitch of the sound) on the x-axis and intensity or how loud the sound is in decibels on the y-axis. 
&lt;br&gt;&lt;br&gt;
In the plot below, the colored lines represent **seasonal differences**, vertical lines indicate sound **sources of interest** at the known frequency(s), and the black lines bound the soundscape to **expected range**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</si>
  <si>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We continue to discover even more from these ONMS ocean sound data. 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</si>
</sst>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8">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81">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7" fillId="0" borderId="0" xfId="0" applyFont="1" applyAlignment="1">
      <alignment horizontal="left" vertical="top"/>
    </xf>
    <xf numFmtId="0" fontId="53"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xf numFmtId="0" fontId="57" fillId="0" borderId="0" xfId="0" applyFont="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5" t="s">
        <v>0</v>
      </c>
      <c r="B1" s="174"/>
      <c r="C1" s="174"/>
      <c r="D1" s="174"/>
      <c r="E1" s="174"/>
      <c r="F1" s="174"/>
      <c r="G1" s="176" t="s">
        <v>1</v>
      </c>
      <c r="H1" s="174"/>
      <c r="I1" s="174"/>
      <c r="J1" s="174"/>
      <c r="K1" s="175" t="s">
        <v>2</v>
      </c>
      <c r="L1" s="174"/>
      <c r="M1" s="174"/>
      <c r="N1" s="174"/>
      <c r="O1" s="174"/>
      <c r="P1" s="174"/>
      <c r="Q1" s="174"/>
      <c r="R1" s="174"/>
      <c r="S1" s="174"/>
      <c r="T1" s="174"/>
      <c r="U1" s="174"/>
      <c r="V1" s="175" t="s">
        <v>3</v>
      </c>
      <c r="W1" s="174"/>
      <c r="X1" s="174"/>
      <c r="Y1" s="174"/>
      <c r="Z1" s="174"/>
      <c r="AA1" s="174"/>
      <c r="AB1" s="174"/>
      <c r="AC1" s="175" t="s">
        <v>4</v>
      </c>
      <c r="AD1" s="174"/>
      <c r="AE1" s="174"/>
      <c r="AF1" s="174"/>
      <c r="AG1" s="173" t="s">
        <v>5</v>
      </c>
      <c r="AH1" s="174"/>
      <c r="AI1" s="174"/>
      <c r="AJ1" s="174"/>
      <c r="AK1" s="173" t="s">
        <v>6</v>
      </c>
      <c r="AL1" s="174"/>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3"/>
  <sheetViews>
    <sheetView workbookViewId="0">
      <selection sqref="A1:XFD1048576"/>
    </sheetView>
  </sheetViews>
  <sheetFormatPr defaultRowHeight="15"/>
  <cols>
    <col min="1" max="1" width="12.7109375" style="170" customWidth="1"/>
    <col min="2" max="2" width="24.85546875" style="170" customWidth="1"/>
    <col min="3" max="4" width="23.140625" style="170" customWidth="1"/>
    <col min="5" max="6" width="12.7109375" style="170" customWidth="1"/>
    <col min="7" max="7" width="18.42578125" style="170" customWidth="1"/>
    <col min="8" max="12" width="12.7109375" style="170" customWidth="1"/>
    <col min="13" max="16384" width="9.140625" style="170"/>
  </cols>
  <sheetData>
    <row r="1" spans="1:44" ht="45">
      <c r="A1" s="115" t="s">
        <v>370</v>
      </c>
      <c r="B1" s="115" t="s">
        <v>456</v>
      </c>
      <c r="C1" s="115" t="s">
        <v>13</v>
      </c>
      <c r="D1" s="115" t="s">
        <v>457</v>
      </c>
      <c r="E1" s="115" t="s">
        <v>16</v>
      </c>
      <c r="F1" s="116" t="s">
        <v>458</v>
      </c>
      <c r="G1" s="115" t="s">
        <v>459</v>
      </c>
      <c r="H1" s="116" t="s">
        <v>17</v>
      </c>
      <c r="I1" s="116" t="s">
        <v>18</v>
      </c>
      <c r="J1" s="115" t="s">
        <v>460</v>
      </c>
      <c r="K1" s="115" t="s">
        <v>461</v>
      </c>
      <c r="L1" s="116" t="s">
        <v>462</v>
      </c>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row>
    <row r="2" spans="1:44" ht="99.75">
      <c r="A2" s="170" t="s">
        <v>601</v>
      </c>
      <c r="B2" s="119" t="s">
        <v>464</v>
      </c>
      <c r="G2" s="145" t="s">
        <v>523</v>
      </c>
      <c r="H2" s="145">
        <v>48.49033</v>
      </c>
      <c r="I2" s="145">
        <v>-125.003737</v>
      </c>
    </row>
    <row r="3" spans="1:44" ht="99.75">
      <c r="A3" s="170" t="s">
        <v>363</v>
      </c>
      <c r="B3" s="119" t="s">
        <v>477</v>
      </c>
      <c r="C3" s="119" t="s">
        <v>513</v>
      </c>
      <c r="E3" s="119" t="s">
        <v>522</v>
      </c>
      <c r="G3" s="145"/>
      <c r="H3" s="145">
        <v>47.77</v>
      </c>
      <c r="I3" s="145"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524</v>
      </c>
      <c r="C1" s="103" t="s">
        <v>525</v>
      </c>
      <c r="D1" s="103" t="s">
        <v>526</v>
      </c>
      <c r="E1" s="103" t="s">
        <v>527</v>
      </c>
      <c r="F1" s="103" t="s">
        <v>528</v>
      </c>
      <c r="G1" s="103" t="s">
        <v>529</v>
      </c>
    </row>
    <row r="2" spans="1:7">
      <c r="A2" s="104" t="s">
        <v>293</v>
      </c>
      <c r="B2" s="103" t="s">
        <v>530</v>
      </c>
      <c r="C2" s="103" t="s">
        <v>531</v>
      </c>
      <c r="D2" s="103" t="s">
        <v>532</v>
      </c>
      <c r="E2" s="103" t="s">
        <v>533</v>
      </c>
      <c r="F2" s="103" t="s">
        <v>534</v>
      </c>
      <c r="G2" s="103" t="s">
        <v>535</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8" t="s">
        <v>536</v>
      </c>
      <c r="B1" s="148" t="s">
        <v>537</v>
      </c>
      <c r="C1" s="148" t="s">
        <v>538</v>
      </c>
      <c r="D1" s="103" t="s">
        <v>539</v>
      </c>
    </row>
    <row r="2" spans="1:4">
      <c r="A2" s="148">
        <v>11.2</v>
      </c>
      <c r="B2" s="148">
        <v>12.5</v>
      </c>
      <c r="C2" s="148">
        <v>14.1</v>
      </c>
      <c r="D2" s="103">
        <f t="shared" ref="D2:D34" si="0">C2-A2</f>
        <v>2.9000000000000004</v>
      </c>
    </row>
    <row r="3" spans="1:4">
      <c r="A3" s="148">
        <v>14.1</v>
      </c>
      <c r="B3" s="148">
        <v>16</v>
      </c>
      <c r="C3" s="148">
        <v>17.8</v>
      </c>
      <c r="D3" s="103">
        <f t="shared" si="0"/>
        <v>3.7000000000000011</v>
      </c>
    </row>
    <row r="4" spans="1:4">
      <c r="A4" s="148">
        <v>17.8</v>
      </c>
      <c r="B4" s="148">
        <v>20</v>
      </c>
      <c r="C4" s="148">
        <v>22.4</v>
      </c>
      <c r="D4" s="103">
        <f t="shared" si="0"/>
        <v>4.5999999999999979</v>
      </c>
    </row>
    <row r="5" spans="1:4">
      <c r="A5" s="148">
        <v>22.4</v>
      </c>
      <c r="B5" s="148">
        <v>25</v>
      </c>
      <c r="C5" s="148">
        <v>28.2</v>
      </c>
      <c r="D5" s="103">
        <f t="shared" si="0"/>
        <v>5.8000000000000007</v>
      </c>
    </row>
    <row r="6" spans="1:4">
      <c r="A6" s="148">
        <v>28.2</v>
      </c>
      <c r="B6" s="148">
        <v>31.5</v>
      </c>
      <c r="C6" s="148">
        <v>35.5</v>
      </c>
      <c r="D6" s="103">
        <f t="shared" si="0"/>
        <v>7.3000000000000007</v>
      </c>
    </row>
    <row r="7" spans="1:4">
      <c r="A7" s="148">
        <v>35.5</v>
      </c>
      <c r="B7" s="148">
        <v>40</v>
      </c>
      <c r="C7" s="148">
        <v>44.7</v>
      </c>
      <c r="D7" s="103">
        <f t="shared" si="0"/>
        <v>9.2000000000000028</v>
      </c>
    </row>
    <row r="8" spans="1:4">
      <c r="A8" s="148">
        <v>44.7</v>
      </c>
      <c r="B8" s="148">
        <v>50</v>
      </c>
      <c r="C8" s="148">
        <v>56.2</v>
      </c>
      <c r="D8" s="103">
        <f t="shared" si="0"/>
        <v>11.5</v>
      </c>
    </row>
    <row r="9" spans="1:4">
      <c r="A9" s="148">
        <v>56.2</v>
      </c>
      <c r="B9" s="148">
        <v>63</v>
      </c>
      <c r="C9" s="148">
        <v>70.8</v>
      </c>
      <c r="D9" s="103">
        <f t="shared" si="0"/>
        <v>14.599999999999994</v>
      </c>
    </row>
    <row r="10" spans="1:4">
      <c r="A10" s="148">
        <v>70.8</v>
      </c>
      <c r="B10" s="148">
        <v>80</v>
      </c>
      <c r="C10" s="148">
        <v>89.1</v>
      </c>
      <c r="D10" s="103">
        <f t="shared" si="0"/>
        <v>18.299999999999997</v>
      </c>
    </row>
    <row r="11" spans="1:4">
      <c r="A11" s="148">
        <v>89.1</v>
      </c>
      <c r="B11" s="148">
        <v>100</v>
      </c>
      <c r="C11" s="148">
        <v>112</v>
      </c>
      <c r="D11" s="103">
        <f t="shared" si="0"/>
        <v>22.900000000000006</v>
      </c>
    </row>
    <row r="12" spans="1:4">
      <c r="A12" s="148">
        <v>112</v>
      </c>
      <c r="B12" s="148">
        <v>125</v>
      </c>
      <c r="C12" s="148">
        <v>141</v>
      </c>
      <c r="D12" s="103">
        <f t="shared" si="0"/>
        <v>29</v>
      </c>
    </row>
    <row r="13" spans="1:4">
      <c r="A13" s="148">
        <v>141</v>
      </c>
      <c r="B13" s="148">
        <v>160</v>
      </c>
      <c r="C13" s="148">
        <v>178</v>
      </c>
      <c r="D13" s="103">
        <f t="shared" si="0"/>
        <v>37</v>
      </c>
    </row>
    <row r="14" spans="1:4">
      <c r="A14" s="148">
        <v>178</v>
      </c>
      <c r="B14" s="148">
        <v>200</v>
      </c>
      <c r="C14" s="148">
        <v>224</v>
      </c>
      <c r="D14" s="103">
        <f t="shared" si="0"/>
        <v>46</v>
      </c>
    </row>
    <row r="15" spans="1:4">
      <c r="A15" s="148">
        <v>224</v>
      </c>
      <c r="B15" s="148">
        <v>250</v>
      </c>
      <c r="C15" s="148">
        <v>282</v>
      </c>
      <c r="D15" s="103">
        <f t="shared" si="0"/>
        <v>58</v>
      </c>
    </row>
    <row r="16" spans="1:4">
      <c r="A16" s="148">
        <v>282</v>
      </c>
      <c r="B16" s="148">
        <v>315</v>
      </c>
      <c r="C16" s="148">
        <v>355</v>
      </c>
      <c r="D16" s="103">
        <f t="shared" si="0"/>
        <v>73</v>
      </c>
    </row>
    <row r="17" spans="1:4">
      <c r="A17" s="148">
        <v>355</v>
      </c>
      <c r="B17" s="148">
        <v>400</v>
      </c>
      <c r="C17" s="148">
        <v>447</v>
      </c>
      <c r="D17" s="103">
        <f t="shared" si="0"/>
        <v>92</v>
      </c>
    </row>
    <row r="18" spans="1:4">
      <c r="A18" s="148">
        <v>447</v>
      </c>
      <c r="B18" s="148">
        <v>500</v>
      </c>
      <c r="C18" s="148">
        <v>562</v>
      </c>
      <c r="D18" s="103">
        <f t="shared" si="0"/>
        <v>115</v>
      </c>
    </row>
    <row r="19" spans="1:4">
      <c r="A19" s="148">
        <v>562</v>
      </c>
      <c r="B19" s="148">
        <v>630</v>
      </c>
      <c r="C19" s="148">
        <v>708</v>
      </c>
      <c r="D19" s="103">
        <f t="shared" si="0"/>
        <v>146</v>
      </c>
    </row>
    <row r="20" spans="1:4">
      <c r="A20" s="148">
        <v>708</v>
      </c>
      <c r="B20" s="148">
        <v>800</v>
      </c>
      <c r="C20" s="148">
        <v>891</v>
      </c>
      <c r="D20" s="103">
        <f t="shared" si="0"/>
        <v>183</v>
      </c>
    </row>
    <row r="21" spans="1:4">
      <c r="A21" s="148">
        <v>891</v>
      </c>
      <c r="B21" s="148">
        <v>1000</v>
      </c>
      <c r="C21" s="148">
        <v>1122</v>
      </c>
      <c r="D21" s="103">
        <f t="shared" si="0"/>
        <v>231</v>
      </c>
    </row>
    <row r="22" spans="1:4">
      <c r="A22" s="148">
        <v>1122</v>
      </c>
      <c r="B22" s="148">
        <v>1250</v>
      </c>
      <c r="C22" s="148">
        <v>1413</v>
      </c>
      <c r="D22" s="103">
        <f t="shared" si="0"/>
        <v>291</v>
      </c>
    </row>
    <row r="23" spans="1:4">
      <c r="A23" s="148">
        <v>1413</v>
      </c>
      <c r="B23" s="148">
        <v>1600</v>
      </c>
      <c r="C23" s="148">
        <v>1778</v>
      </c>
      <c r="D23" s="103">
        <f t="shared" si="0"/>
        <v>365</v>
      </c>
    </row>
    <row r="24" spans="1:4">
      <c r="A24" s="148">
        <v>1778</v>
      </c>
      <c r="B24" s="148">
        <v>2000</v>
      </c>
      <c r="C24" s="148">
        <v>2239</v>
      </c>
      <c r="D24" s="103">
        <f t="shared" si="0"/>
        <v>461</v>
      </c>
    </row>
    <row r="25" spans="1:4">
      <c r="A25" s="148">
        <v>2239</v>
      </c>
      <c r="B25" s="148">
        <v>2500</v>
      </c>
      <c r="C25" s="148">
        <v>2818</v>
      </c>
      <c r="D25" s="103">
        <f t="shared" si="0"/>
        <v>579</v>
      </c>
    </row>
    <row r="26" spans="1:4">
      <c r="A26" s="148">
        <v>2818</v>
      </c>
      <c r="B26" s="148">
        <v>3150</v>
      </c>
      <c r="C26" s="148">
        <v>3548</v>
      </c>
      <c r="D26" s="103">
        <f t="shared" si="0"/>
        <v>730</v>
      </c>
    </row>
    <row r="27" spans="1:4">
      <c r="A27" s="148">
        <v>3548</v>
      </c>
      <c r="B27" s="148">
        <v>4000</v>
      </c>
      <c r="C27" s="148">
        <v>4467</v>
      </c>
      <c r="D27" s="103">
        <f t="shared" si="0"/>
        <v>919</v>
      </c>
    </row>
    <row r="28" spans="1:4">
      <c r="A28" s="148">
        <v>4467</v>
      </c>
      <c r="B28" s="148">
        <v>5000</v>
      </c>
      <c r="C28" s="148">
        <v>5623</v>
      </c>
      <c r="D28" s="103">
        <f t="shared" si="0"/>
        <v>1156</v>
      </c>
    </row>
    <row r="29" spans="1:4">
      <c r="A29" s="148">
        <v>5623</v>
      </c>
      <c r="B29" s="148">
        <v>6300</v>
      </c>
      <c r="C29" s="148">
        <v>7079</v>
      </c>
      <c r="D29" s="103">
        <f t="shared" si="0"/>
        <v>1456</v>
      </c>
    </row>
    <row r="30" spans="1:4">
      <c r="A30" s="148">
        <v>7079</v>
      </c>
      <c r="B30" s="148">
        <v>8000</v>
      </c>
      <c r="C30" s="148">
        <v>8913</v>
      </c>
      <c r="D30" s="103">
        <f t="shared" si="0"/>
        <v>1834</v>
      </c>
    </row>
    <row r="31" spans="1:4">
      <c r="A31" s="148">
        <v>8913</v>
      </c>
      <c r="B31" s="148">
        <v>10000</v>
      </c>
      <c r="C31" s="148">
        <v>11220</v>
      </c>
      <c r="D31" s="103">
        <f t="shared" si="0"/>
        <v>2307</v>
      </c>
    </row>
    <row r="32" spans="1:4">
      <c r="A32" s="148">
        <v>11220</v>
      </c>
      <c r="B32" s="148">
        <v>12500</v>
      </c>
      <c r="C32" s="148">
        <v>14130</v>
      </c>
      <c r="D32" s="103">
        <f t="shared" si="0"/>
        <v>2910</v>
      </c>
    </row>
    <row r="33" spans="1:4">
      <c r="A33" s="148">
        <v>14130</v>
      </c>
      <c r="B33" s="148">
        <v>16000</v>
      </c>
      <c r="C33" s="148">
        <v>17780</v>
      </c>
      <c r="D33" s="103">
        <f t="shared" si="0"/>
        <v>3650</v>
      </c>
    </row>
    <row r="34" spans="1:4">
      <c r="A34" s="148">
        <v>17780</v>
      </c>
      <c r="B34" s="148">
        <v>20000</v>
      </c>
      <c r="C34" s="148">
        <v>22390</v>
      </c>
      <c r="D34" s="103">
        <f t="shared" si="0"/>
        <v>4610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49" t="s">
        <v>540</v>
      </c>
      <c r="B1" s="150"/>
      <c r="C1" s="150"/>
      <c r="D1" s="150"/>
      <c r="E1" s="150"/>
      <c r="F1" s="150"/>
      <c r="G1" s="150"/>
      <c r="H1" s="151">
        <v>45444</v>
      </c>
      <c r="I1" s="150"/>
      <c r="J1" s="150"/>
      <c r="K1" s="150"/>
      <c r="L1" s="150"/>
      <c r="M1" s="150"/>
      <c r="N1" s="150"/>
      <c r="O1" s="150"/>
      <c r="P1" s="150"/>
      <c r="Q1" s="150"/>
      <c r="R1" s="150"/>
      <c r="S1" s="150"/>
      <c r="T1" s="150"/>
      <c r="U1" s="150"/>
      <c r="V1" s="150"/>
      <c r="W1" s="150"/>
      <c r="X1" s="150"/>
      <c r="Y1" s="150"/>
      <c r="Z1" s="150"/>
      <c r="AA1" s="150"/>
      <c r="AB1" s="150"/>
    </row>
    <row r="2" spans="1:28">
      <c r="A2" s="149" t="s">
        <v>541</v>
      </c>
      <c r="B2" s="149" t="s">
        <v>439</v>
      </c>
      <c r="F2" s="152" t="s">
        <v>542</v>
      </c>
      <c r="G2" s="149" t="s">
        <v>368</v>
      </c>
      <c r="H2" s="149" t="s">
        <v>543</v>
      </c>
      <c r="I2" s="150"/>
      <c r="J2" s="150"/>
      <c r="K2" s="150"/>
      <c r="L2" s="150"/>
      <c r="M2" s="150"/>
      <c r="N2" s="150"/>
      <c r="O2" s="150"/>
      <c r="P2" s="150"/>
      <c r="Q2" s="150"/>
      <c r="R2" s="150"/>
      <c r="S2" s="150"/>
      <c r="T2" s="150"/>
      <c r="U2" s="150"/>
      <c r="V2" s="150"/>
      <c r="W2" s="150"/>
      <c r="X2" s="150"/>
      <c r="Y2" s="150"/>
      <c r="Z2" s="150"/>
      <c r="AA2" s="150"/>
      <c r="AB2" s="150"/>
    </row>
    <row r="3" spans="1:28">
      <c r="A3" s="150" t="s">
        <v>115</v>
      </c>
      <c r="B3" s="150" t="s">
        <v>544</v>
      </c>
      <c r="C3" s="150"/>
      <c r="D3" s="150"/>
      <c r="E3" s="150"/>
      <c r="F3" s="150"/>
      <c r="G3" s="150" t="s">
        <v>545</v>
      </c>
      <c r="H3" s="150"/>
      <c r="I3" s="150" t="s">
        <v>546</v>
      </c>
      <c r="J3" s="150"/>
      <c r="K3" s="150"/>
      <c r="L3" s="150"/>
      <c r="M3" s="150"/>
      <c r="N3" s="150"/>
      <c r="O3" s="150"/>
      <c r="P3" s="150"/>
      <c r="Q3" s="150"/>
      <c r="R3" s="150"/>
      <c r="S3" s="150"/>
      <c r="T3" s="150"/>
      <c r="U3" s="150"/>
      <c r="V3" s="150"/>
      <c r="W3" s="150"/>
      <c r="X3" s="150"/>
      <c r="Y3" s="150"/>
      <c r="Z3" s="150"/>
      <c r="AA3" s="150"/>
      <c r="AB3" s="150"/>
    </row>
    <row r="4" spans="1:28">
      <c r="A4" s="150" t="s">
        <v>51</v>
      </c>
      <c r="B4" s="150" t="s">
        <v>547</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row>
    <row r="5" spans="1:28">
      <c r="A5" s="150" t="s">
        <v>311</v>
      </c>
      <c r="B5" s="150" t="s">
        <v>548</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28">
      <c r="A6" s="150" t="s">
        <v>274</v>
      </c>
      <c r="B6" s="150" t="s">
        <v>549</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28">
      <c r="A7" s="150" t="s">
        <v>197</v>
      </c>
      <c r="B7" s="150" t="s">
        <v>550</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row>
    <row r="8" spans="1:28">
      <c r="A8" s="150" t="s">
        <v>200</v>
      </c>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row>
    <row r="9" spans="1:28">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row>
    <row r="10" spans="1:28">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row>
    <row r="11" spans="1:28">
      <c r="A11" s="149" t="s">
        <v>551</v>
      </c>
      <c r="B11" s="150"/>
      <c r="C11" s="150" t="s">
        <v>552</v>
      </c>
      <c r="D11" s="150" t="s">
        <v>553</v>
      </c>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row>
    <row r="12" spans="1:28">
      <c r="A12" s="150" t="s">
        <v>484</v>
      </c>
      <c r="B12" s="150" t="s">
        <v>554</v>
      </c>
      <c r="C12" s="150">
        <v>20</v>
      </c>
      <c r="D12" s="150">
        <v>24000</v>
      </c>
      <c r="E12" s="150"/>
      <c r="F12" s="150"/>
      <c r="G12" s="150" t="s">
        <v>555</v>
      </c>
      <c r="H12" s="150"/>
      <c r="I12" s="150"/>
      <c r="J12" s="150"/>
      <c r="K12" s="150"/>
      <c r="L12" s="150"/>
      <c r="M12" s="150"/>
      <c r="N12" s="150"/>
      <c r="O12" s="150"/>
      <c r="P12" s="150"/>
      <c r="Q12" s="150"/>
      <c r="R12" s="150"/>
      <c r="S12" s="150"/>
      <c r="T12" s="150"/>
      <c r="U12" s="150"/>
      <c r="V12" s="150"/>
      <c r="W12" s="150"/>
      <c r="X12" s="150"/>
      <c r="Y12" s="150"/>
      <c r="Z12" s="150"/>
      <c r="AA12" s="150"/>
      <c r="AB12" s="150"/>
    </row>
    <row r="13" spans="1:28">
      <c r="A13" s="150" t="s">
        <v>556</v>
      </c>
      <c r="B13" s="150"/>
      <c r="C13" s="150">
        <v>10</v>
      </c>
      <c r="D13" s="153">
        <v>500</v>
      </c>
      <c r="E13" s="150"/>
      <c r="F13" s="150"/>
      <c r="G13" s="150"/>
      <c r="H13" s="150"/>
      <c r="I13" s="150" t="s">
        <v>557</v>
      </c>
      <c r="J13" s="150"/>
      <c r="K13" s="150"/>
      <c r="L13" s="150"/>
      <c r="M13" s="150"/>
      <c r="N13" s="150"/>
      <c r="O13" s="150"/>
      <c r="P13" s="150"/>
      <c r="Q13" s="150"/>
      <c r="R13" s="150"/>
      <c r="S13" s="150"/>
      <c r="T13" s="150"/>
      <c r="U13" s="150"/>
      <c r="V13" s="150"/>
      <c r="W13" s="150"/>
      <c r="X13" s="150"/>
      <c r="Y13" s="150"/>
      <c r="Z13" s="150"/>
      <c r="AA13" s="150"/>
      <c r="AB13" s="150"/>
    </row>
    <row r="14" spans="1:28">
      <c r="A14" s="150" t="s">
        <v>558</v>
      </c>
      <c r="B14" s="150"/>
      <c r="C14" s="150">
        <v>5</v>
      </c>
      <c r="D14" s="150">
        <v>5000</v>
      </c>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row>
    <row r="15" spans="1:28">
      <c r="A15" s="150" t="s">
        <v>127</v>
      </c>
      <c r="B15" s="150"/>
      <c r="C15" s="150">
        <v>100</v>
      </c>
      <c r="D15" s="150">
        <v>1000</v>
      </c>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row>
    <row r="16" spans="1:28">
      <c r="A16" s="150" t="s">
        <v>559</v>
      </c>
      <c r="B16" s="150"/>
      <c r="C16" s="150">
        <v>1000</v>
      </c>
      <c r="D16" s="150">
        <v>100000</v>
      </c>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row>
    <row r="17" spans="1:28">
      <c r="A17" s="150" t="s">
        <v>221</v>
      </c>
      <c r="B17" s="150" t="s">
        <v>560</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row>
    <row r="18" spans="1:28">
      <c r="A18" s="150" t="s">
        <v>200</v>
      </c>
      <c r="B18" s="150" t="s">
        <v>561</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row>
    <row r="19" spans="1:28">
      <c r="A19" s="149"/>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row>
    <row r="20" spans="1:28">
      <c r="A20" s="149" t="s">
        <v>562</v>
      </c>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row>
    <row r="21" spans="1:28">
      <c r="A21" s="150" t="s">
        <v>86</v>
      </c>
      <c r="B21" s="150" t="s">
        <v>563</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row>
    <row r="22" spans="1:28">
      <c r="A22" s="150" t="s">
        <v>564</v>
      </c>
      <c r="B22" s="150" t="s">
        <v>565</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row>
    <row r="23" spans="1:28">
      <c r="A23" s="150" t="s">
        <v>116</v>
      </c>
      <c r="B23" s="150" t="s">
        <v>566</v>
      </c>
      <c r="C23" s="150"/>
      <c r="D23" s="150"/>
      <c r="E23" s="150"/>
      <c r="F23" s="150"/>
      <c r="G23" s="150" t="s">
        <v>567</v>
      </c>
      <c r="H23" s="150"/>
      <c r="I23" s="150" t="s">
        <v>568</v>
      </c>
      <c r="J23" s="150"/>
      <c r="K23" s="150"/>
      <c r="L23" s="150"/>
      <c r="M23" s="150"/>
      <c r="N23" s="150"/>
      <c r="O23" s="150"/>
      <c r="P23" s="150"/>
      <c r="Q23" s="150"/>
      <c r="R23" s="150"/>
      <c r="S23" s="150"/>
      <c r="T23" s="150"/>
      <c r="U23" s="150"/>
      <c r="V23" s="150"/>
      <c r="W23" s="150"/>
      <c r="X23" s="150"/>
      <c r="Y23" s="150"/>
      <c r="Z23" s="150"/>
      <c r="AA23" s="150"/>
      <c r="AB23" s="150"/>
    </row>
    <row r="24" spans="1:28">
      <c r="A24" s="150" t="s">
        <v>569</v>
      </c>
      <c r="B24" s="150" t="s">
        <v>570</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row>
    <row r="25" spans="1:28">
      <c r="A25" s="150" t="s">
        <v>571</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row>
    <row r="26" spans="1:28">
      <c r="A26" s="150" t="s">
        <v>221</v>
      </c>
      <c r="B26" s="150" t="s">
        <v>221</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row>
    <row r="27" spans="1:28">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row>
    <row r="28" spans="1:28">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row>
    <row r="29" spans="1:28">
      <c r="A29" s="149"/>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row>
    <row r="30" spans="1:28">
      <c r="A30" s="149" t="s">
        <v>572</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row>
    <row r="31" spans="1:28">
      <c r="A31" s="150" t="s">
        <v>54</v>
      </c>
      <c r="B31" s="150" t="s">
        <v>573</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row>
    <row r="32" spans="1:28">
      <c r="A32" s="150" t="s">
        <v>275</v>
      </c>
      <c r="B32" s="150" t="s">
        <v>574</v>
      </c>
      <c r="C32" s="150"/>
      <c r="D32" s="150"/>
      <c r="E32" s="150"/>
      <c r="F32" s="150"/>
      <c r="G32" s="150" t="s">
        <v>575</v>
      </c>
      <c r="H32" s="150"/>
      <c r="I32" s="150"/>
      <c r="J32" s="150"/>
      <c r="K32" s="150"/>
      <c r="L32" s="150"/>
      <c r="M32" s="150"/>
      <c r="N32" s="150"/>
      <c r="O32" s="150"/>
      <c r="P32" s="150"/>
      <c r="Q32" s="150"/>
      <c r="R32" s="150"/>
      <c r="S32" s="150"/>
      <c r="T32" s="150"/>
      <c r="U32" s="150"/>
      <c r="V32" s="150"/>
      <c r="W32" s="150"/>
      <c r="X32" s="150"/>
      <c r="Y32" s="150"/>
      <c r="Z32" s="150"/>
      <c r="AA32" s="150"/>
      <c r="AB32" s="150"/>
    </row>
    <row r="33" spans="1:28">
      <c r="A33" s="150" t="s">
        <v>211</v>
      </c>
      <c r="B33" s="150" t="s">
        <v>576</v>
      </c>
      <c r="C33" s="150"/>
      <c r="D33" s="153"/>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row>
    <row r="34" spans="1:28">
      <c r="A34" s="150" t="s">
        <v>233</v>
      </c>
      <c r="B34" s="150" t="s">
        <v>577</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row>
    <row r="35" spans="1:28">
      <c r="A35" s="150" t="s">
        <v>200</v>
      </c>
      <c r="B35" s="150" t="s">
        <v>578</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row>
    <row r="36" spans="1:28">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row>
    <row r="37" spans="1:28">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row>
    <row r="38" spans="1:28">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row>
    <row r="39" spans="1:28">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row>
    <row r="40" spans="1:28">
      <c r="A40" s="150"/>
      <c r="B40" s="150"/>
      <c r="C40" s="150"/>
      <c r="D40" s="150"/>
      <c r="E40" s="150"/>
      <c r="F40" s="150"/>
      <c r="G40" s="150"/>
      <c r="H40" s="150"/>
      <c r="I40" s="150" t="s">
        <v>579</v>
      </c>
      <c r="J40" s="150"/>
      <c r="K40" s="150"/>
      <c r="L40" s="150"/>
      <c r="M40" s="150"/>
      <c r="N40" s="150"/>
      <c r="O40" s="150"/>
      <c r="P40" s="150"/>
      <c r="Q40" s="150"/>
      <c r="R40" s="150"/>
      <c r="S40" s="150"/>
      <c r="T40" s="150"/>
      <c r="U40" s="150"/>
      <c r="V40" s="150"/>
      <c r="W40" s="150"/>
      <c r="X40" s="150"/>
      <c r="Y40" s="150"/>
      <c r="Z40" s="150"/>
      <c r="AA40" s="150"/>
      <c r="AB40" s="150"/>
    </row>
    <row r="41" spans="1:28">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row>
    <row r="42" spans="1:28">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row>
    <row r="43" spans="1:28">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row>
    <row r="44" spans="1:28">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row>
    <row r="45" spans="1:28">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row>
    <row r="46" spans="1:28">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row>
    <row r="47" spans="1:28">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row>
    <row r="48" spans="1:28">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row>
    <row r="49" spans="1:28">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row>
    <row r="50" spans="1:28">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row>
    <row r="51" spans="1:28">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row>
    <row r="52" spans="1:28">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row>
    <row r="53" spans="1:28">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row>
    <row r="54" spans="1:28">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row>
    <row r="55" spans="1:28">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row>
    <row r="56" spans="1:28">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row>
    <row r="57" spans="1:28">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row>
    <row r="58" spans="1:28">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row>
    <row r="59" spans="1:28">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row>
    <row r="60" spans="1:28">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row>
    <row r="61" spans="1:28">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row>
    <row r="62" spans="1:28">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row>
    <row r="63" spans="1:28">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row>
    <row r="64" spans="1:28">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row>
    <row r="65" spans="1:28">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row>
    <row r="66" spans="1:28">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row>
    <row r="67" spans="1:28">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row>
    <row r="68" spans="1:28">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row>
    <row r="69" spans="1:28">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row>
    <row r="70" spans="1:28">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row>
    <row r="71" spans="1:28">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row>
    <row r="72" spans="1:28">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row>
    <row r="73" spans="1:28">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row>
    <row r="74" spans="1:28">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row>
    <row r="75" spans="1:28">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row>
    <row r="76" spans="1:28">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row>
    <row r="77" spans="1:28">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row>
    <row r="78" spans="1:28">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row>
    <row r="79" spans="1:28">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row>
    <row r="80" spans="1:28">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row>
    <row r="81" spans="1:28">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row>
    <row r="82" spans="1:28">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row>
    <row r="83" spans="1:28">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row>
    <row r="84" spans="1:28">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row>
    <row r="85" spans="1:28">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row>
    <row r="86" spans="1:28">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row>
    <row r="87" spans="1:28">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row>
    <row r="88" spans="1:2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row>
    <row r="89" spans="1:28">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row>
    <row r="90" spans="1:28">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row>
    <row r="91" spans="1:28">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row>
    <row r="92" spans="1:28">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row>
    <row r="93" spans="1:28">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row>
    <row r="94" spans="1:28">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row>
    <row r="95" spans="1:28">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row>
    <row r="96" spans="1:28">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row>
    <row r="97" spans="1:28">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row>
    <row r="98" spans="1:2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row>
    <row r="99" spans="1:28">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row>
    <row r="100" spans="1:28">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row>
    <row r="101" spans="1:28">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row>
    <row r="102" spans="1:28">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row>
    <row r="103" spans="1:28">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row>
    <row r="104" spans="1:28">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row>
    <row r="105" spans="1:28">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row>
    <row r="106" spans="1:28">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row>
    <row r="107" spans="1:28">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row>
    <row r="108" spans="1:2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row>
    <row r="109" spans="1:28">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row>
    <row r="110" spans="1:28">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row>
    <row r="111" spans="1:28">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row>
    <row r="112" spans="1:28">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row>
    <row r="113" spans="1:28">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row>
    <row r="114" spans="1:28">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row>
    <row r="115" spans="1:28">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row>
    <row r="116" spans="1:28">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row>
    <row r="117" spans="1:28">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row>
    <row r="118" spans="1:2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row>
    <row r="119" spans="1:28">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row>
    <row r="120" spans="1:28">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row>
    <row r="121" spans="1:28">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row>
    <row r="122" spans="1:28">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row>
    <row r="123" spans="1:28">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row>
    <row r="124" spans="1:28">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row>
    <row r="125" spans="1:28">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row>
    <row r="126" spans="1:28">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row>
    <row r="127" spans="1:28">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row>
    <row r="128" spans="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row>
    <row r="129" spans="1:28">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row>
    <row r="130" spans="1:28">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row>
    <row r="131" spans="1:28">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row>
    <row r="132" spans="1:28">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row>
    <row r="133" spans="1:28">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row>
    <row r="134" spans="1:28">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row>
    <row r="135" spans="1:28">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row>
    <row r="136" spans="1:28">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row>
    <row r="137" spans="1:28">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row>
    <row r="138" spans="1:2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row>
    <row r="139" spans="1:28">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row>
    <row r="140" spans="1:28">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row>
    <row r="141" spans="1:28">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row>
    <row r="142" spans="1:28">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row>
    <row r="143" spans="1:28">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row>
    <row r="144" spans="1:28">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row>
    <row r="145" spans="1:28">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row>
    <row r="146" spans="1:28">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row>
    <row r="147" spans="1:28">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row>
    <row r="148" spans="1:2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row>
    <row r="149" spans="1:28">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row>
    <row r="150" spans="1:28">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row>
    <row r="151" spans="1:28">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row>
    <row r="152" spans="1:28">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row>
    <row r="153" spans="1:28">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row>
    <row r="154" spans="1:28">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row>
    <row r="155" spans="1:28">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row>
    <row r="156" spans="1:28">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row>
    <row r="157" spans="1:28">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row>
    <row r="158" spans="1:2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row>
    <row r="159" spans="1:28">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row>
    <row r="160" spans="1:28">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row>
    <row r="161" spans="1:28">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row>
    <row r="162" spans="1:28">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row>
    <row r="163" spans="1:28">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row>
    <row r="164" spans="1:28">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row>
    <row r="165" spans="1:28">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row>
    <row r="166" spans="1:28">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row>
    <row r="167" spans="1:28">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row>
    <row r="168" spans="1:2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row>
    <row r="169" spans="1:28">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row>
    <row r="170" spans="1:28">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row>
    <row r="171" spans="1:28">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row>
    <row r="172" spans="1:28">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row>
    <row r="173" spans="1:28">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row>
    <row r="174" spans="1:28">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row>
    <row r="175" spans="1:28">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row>
    <row r="176" spans="1:28">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row>
    <row r="177" spans="1:28">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row>
    <row r="178" spans="1:2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row>
    <row r="179" spans="1:28">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row>
    <row r="180" spans="1:28">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row>
    <row r="181" spans="1:28">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row>
    <row r="182" spans="1:28">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row>
    <row r="183" spans="1:28">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row>
    <row r="184" spans="1:28">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row>
    <row r="185" spans="1:28">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row>
    <row r="186" spans="1:28">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row>
    <row r="187" spans="1:28">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row>
    <row r="188" spans="1:2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row>
    <row r="189" spans="1:28">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row>
    <row r="190" spans="1:28">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row>
    <row r="191" spans="1:28">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row>
    <row r="192" spans="1:28">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row>
    <row r="193" spans="1:28">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row>
    <row r="194" spans="1:28">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row>
    <row r="195" spans="1:28">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row>
    <row r="196" spans="1:28">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row>
    <row r="197" spans="1:28">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row>
    <row r="198" spans="1:2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row>
    <row r="199" spans="1:28">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row>
    <row r="200" spans="1:28">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row>
    <row r="201" spans="1:28">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row>
    <row r="202" spans="1:28">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row>
    <row r="203" spans="1:28">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row>
    <row r="204" spans="1:28">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row>
    <row r="205" spans="1:28">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row>
    <row r="206" spans="1:28">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row>
    <row r="207" spans="1:28">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row>
    <row r="208" spans="1:2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row>
    <row r="209" spans="1:28">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row>
    <row r="210" spans="1:28">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row>
    <row r="211" spans="1:28">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row>
    <row r="212" spans="1:28">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row>
    <row r="213" spans="1:28">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row>
    <row r="214" spans="1:28">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row>
    <row r="215" spans="1:28">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row>
    <row r="216" spans="1:28">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row>
    <row r="217" spans="1:28">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row>
    <row r="218" spans="1:2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row>
    <row r="219" spans="1:28">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row>
    <row r="220" spans="1:28">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row>
    <row r="221" spans="1:28">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row>
    <row r="222" spans="1:28">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row>
    <row r="223" spans="1:28">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row>
    <row r="224" spans="1:28">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row>
    <row r="225" spans="1:28">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row>
    <row r="226" spans="1:28">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row>
    <row r="227" spans="1:28">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row>
    <row r="228" spans="1: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row>
    <row r="229" spans="1:28">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row>
    <row r="230" spans="1:28">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row>
    <row r="231" spans="1:28">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row>
    <row r="232" spans="1:28">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row>
    <row r="233" spans="1:28">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row>
    <row r="234" spans="1:28">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row>
    <row r="235" spans="1:28">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row>
    <row r="236" spans="1:28">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row>
    <row r="237" spans="1:28">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row>
    <row r="238" spans="1:2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row>
    <row r="239" spans="1:28">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row>
    <row r="240" spans="1:28">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row>
    <row r="241" spans="1:28">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row>
    <row r="242" spans="1:28">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row>
    <row r="243" spans="1:28">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row>
    <row r="244" spans="1:28">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row>
    <row r="245" spans="1:28">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row>
    <row r="246" spans="1:28">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row>
    <row r="247" spans="1:28">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row>
    <row r="248" spans="1:2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row>
    <row r="249" spans="1:28">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row>
    <row r="250" spans="1:28">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row>
    <row r="251" spans="1:28">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row>
    <row r="252" spans="1:28">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row>
    <row r="253" spans="1:28">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row>
    <row r="254" spans="1:28">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row>
    <row r="255" spans="1:28">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row>
    <row r="256" spans="1:28">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row>
    <row r="257" spans="1:28">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row>
    <row r="258" spans="1:2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row>
    <row r="259" spans="1:28">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row>
    <row r="260" spans="1:28">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row>
    <row r="261" spans="1:28">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row>
    <row r="262" spans="1:28">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row>
    <row r="263" spans="1:28">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row>
    <row r="264" spans="1:28">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row>
    <row r="265" spans="1:28">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row>
    <row r="266" spans="1:28">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row>
    <row r="267" spans="1:28">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row>
    <row r="268" spans="1:2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row>
    <row r="269" spans="1:28">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row>
    <row r="270" spans="1:28">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row>
    <row r="271" spans="1:28">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row>
    <row r="272" spans="1:28">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row>
    <row r="273" spans="1:28">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row>
    <row r="274" spans="1:28">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row>
    <row r="275" spans="1:28">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row>
    <row r="276" spans="1:28">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row>
    <row r="277" spans="1:28">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row>
    <row r="278" spans="1:2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row>
    <row r="279" spans="1:28">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row>
    <row r="280" spans="1:28">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row>
    <row r="281" spans="1:28">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row>
    <row r="282" spans="1:28">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row>
    <row r="283" spans="1:28">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row>
    <row r="284" spans="1:28">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row>
    <row r="285" spans="1:28">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row>
    <row r="286" spans="1:28">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row>
    <row r="287" spans="1:28">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row>
    <row r="288" spans="1:2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row>
    <row r="289" spans="1:28">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row>
    <row r="290" spans="1:28">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row>
    <row r="291" spans="1:28">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row>
    <row r="292" spans="1:28">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row>
    <row r="293" spans="1:28">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row>
    <row r="294" spans="1:28">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row>
    <row r="295" spans="1:28">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row>
    <row r="296" spans="1:28">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row>
    <row r="297" spans="1:28">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row>
    <row r="298" spans="1:2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row>
    <row r="299" spans="1:28">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row>
    <row r="300" spans="1:28">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row>
    <row r="301" spans="1:28">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row>
    <row r="302" spans="1:28">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row>
    <row r="303" spans="1:28">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row>
    <row r="304" spans="1:28">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row>
    <row r="305" spans="1:28">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row>
    <row r="306" spans="1:28">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row>
    <row r="307" spans="1:28">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row>
    <row r="308" spans="1:2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row>
    <row r="309" spans="1:28">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row>
    <row r="310" spans="1:28">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row>
    <row r="311" spans="1:28">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row>
    <row r="312" spans="1:28">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row>
    <row r="313" spans="1:28">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row>
    <row r="314" spans="1:28">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row>
    <row r="315" spans="1:28">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row>
    <row r="316" spans="1:28">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row>
    <row r="317" spans="1:28">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row>
    <row r="318" spans="1:2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row>
    <row r="319" spans="1:28">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row>
    <row r="320" spans="1:28">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row>
    <row r="321" spans="1:28">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row>
    <row r="322" spans="1:28">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row>
    <row r="323" spans="1:28">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row>
    <row r="324" spans="1:28">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row>
    <row r="325" spans="1:28">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row>
    <row r="326" spans="1:28">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row>
    <row r="327" spans="1:28">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row>
    <row r="328" spans="1: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row>
    <row r="329" spans="1:28">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row>
    <row r="330" spans="1:28">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row>
    <row r="331" spans="1:28">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row>
    <row r="332" spans="1:28">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row>
    <row r="333" spans="1:28">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row>
    <row r="334" spans="1:28">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row>
    <row r="335" spans="1:28">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row>
    <row r="336" spans="1:28">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row>
    <row r="337" spans="1:28">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row>
    <row r="338" spans="1:2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row>
    <row r="339" spans="1:28">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row>
    <row r="340" spans="1:28">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row>
    <row r="341" spans="1:28">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row>
    <row r="342" spans="1:28">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row>
    <row r="343" spans="1:28">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row>
    <row r="344" spans="1:28">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row>
    <row r="345" spans="1:28">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row>
    <row r="346" spans="1:28">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row>
    <row r="347" spans="1:28">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row>
    <row r="348" spans="1:2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row>
    <row r="349" spans="1:28">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row>
    <row r="350" spans="1:28">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row>
    <row r="351" spans="1:28">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row>
    <row r="352" spans="1:28">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row>
    <row r="353" spans="1:28">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row>
    <row r="354" spans="1:28">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row>
    <row r="355" spans="1:28">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row>
    <row r="356" spans="1:28">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row>
    <row r="357" spans="1:28">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row>
    <row r="358" spans="1:2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row>
    <row r="359" spans="1:28">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row>
    <row r="360" spans="1:28">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row>
    <row r="361" spans="1:28">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row>
    <row r="362" spans="1:28">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row>
    <row r="363" spans="1:28">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row>
    <row r="364" spans="1:28">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row>
    <row r="365" spans="1:28">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row>
    <row r="366" spans="1:28">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row>
    <row r="367" spans="1:28">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row>
    <row r="368" spans="1:2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row>
    <row r="369" spans="1:28">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row>
    <row r="370" spans="1:28">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row>
    <row r="371" spans="1:28">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row>
    <row r="372" spans="1:28">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row>
    <row r="373" spans="1:28">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row>
    <row r="374" spans="1:28">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row>
    <row r="375" spans="1:28">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row>
    <row r="376" spans="1:28">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row>
    <row r="377" spans="1:28">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row>
    <row r="378" spans="1:2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row>
    <row r="379" spans="1:28">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row>
    <row r="380" spans="1:28">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row>
    <row r="381" spans="1:28">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row>
    <row r="382" spans="1:28">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row>
    <row r="383" spans="1:28">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row>
    <row r="384" spans="1:28">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row>
    <row r="385" spans="1:28">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row>
    <row r="386" spans="1:28">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row>
    <row r="387" spans="1:28">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row>
    <row r="388" spans="1:2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row>
    <row r="389" spans="1:28">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row>
    <row r="390" spans="1:28">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row>
    <row r="391" spans="1:28">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row>
    <row r="392" spans="1:28">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row>
    <row r="393" spans="1:28">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row>
    <row r="394" spans="1:28">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row>
    <row r="395" spans="1:28">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row>
    <row r="396" spans="1:28">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row>
    <row r="397" spans="1:28">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row>
    <row r="398" spans="1:2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row>
    <row r="399" spans="1:28">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row>
    <row r="400" spans="1:28">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row>
    <row r="401" spans="1:28">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row>
    <row r="402" spans="1:28">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row>
    <row r="403" spans="1:28">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row>
    <row r="404" spans="1:28">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row>
    <row r="405" spans="1:28">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row>
    <row r="406" spans="1:28">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row>
    <row r="407" spans="1:28">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row>
    <row r="408" spans="1:2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row>
    <row r="409" spans="1:28">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row>
    <row r="410" spans="1:28">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row>
    <row r="411" spans="1:28">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row>
    <row r="412" spans="1:28">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row>
    <row r="413" spans="1:28">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row>
    <row r="414" spans="1:28">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row>
    <row r="415" spans="1:28">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row>
    <row r="416" spans="1:28">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row>
    <row r="417" spans="1:28">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row>
    <row r="418" spans="1:2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row>
    <row r="419" spans="1:28">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row>
    <row r="420" spans="1:28">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row>
    <row r="421" spans="1:28">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row>
    <row r="422" spans="1:28">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row>
    <row r="423" spans="1:28">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row>
    <row r="424" spans="1:28">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row>
    <row r="425" spans="1:28">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row>
    <row r="426" spans="1:28">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row>
    <row r="427" spans="1:28">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row>
    <row r="428" spans="1: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row>
    <row r="429" spans="1:28">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row>
    <row r="430" spans="1:28">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row>
    <row r="431" spans="1:28">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row>
    <row r="432" spans="1:28">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row>
    <row r="433" spans="1:28">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row>
    <row r="434" spans="1:28">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row>
    <row r="435" spans="1:28">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row>
    <row r="436" spans="1:28">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row>
    <row r="437" spans="1:28">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row>
    <row r="438" spans="1:2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row>
    <row r="439" spans="1:28">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row>
    <row r="440" spans="1:28">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row>
    <row r="441" spans="1:28">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row>
    <row r="442" spans="1:28">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row>
    <row r="443" spans="1:28">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row>
    <row r="444" spans="1:28">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row>
    <row r="445" spans="1:28">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row>
    <row r="446" spans="1:28">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row>
    <row r="447" spans="1:28">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row>
    <row r="448" spans="1:2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row>
    <row r="449" spans="1:28">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row>
    <row r="450" spans="1:28">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row>
    <row r="451" spans="1:28">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row>
    <row r="452" spans="1:28">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row>
    <row r="453" spans="1:28">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row>
    <row r="454" spans="1:28">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row>
    <row r="455" spans="1:28">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row>
    <row r="456" spans="1:28">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row>
    <row r="457" spans="1:28">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row>
    <row r="458" spans="1:2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row>
    <row r="459" spans="1:28">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row>
    <row r="460" spans="1:28">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row>
    <row r="461" spans="1:28">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row>
    <row r="462" spans="1:28">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row>
    <row r="463" spans="1:28">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row>
    <row r="464" spans="1:28">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row>
    <row r="465" spans="1:28">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row>
    <row r="466" spans="1:28">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row>
    <row r="467" spans="1:28">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row>
    <row r="468" spans="1:2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row>
    <row r="469" spans="1:28">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row>
    <row r="470" spans="1:28">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row>
    <row r="471" spans="1:28">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row>
    <row r="472" spans="1:28">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row>
    <row r="473" spans="1:28">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row>
    <row r="474" spans="1:28">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row>
    <row r="475" spans="1:28">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row>
    <row r="476" spans="1:28">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row>
    <row r="477" spans="1:28">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row>
    <row r="478" spans="1:2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row>
    <row r="479" spans="1:28">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row>
    <row r="480" spans="1:28">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row>
    <row r="481" spans="1:28">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row>
    <row r="482" spans="1:28">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row>
    <row r="483" spans="1:28">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row>
    <row r="484" spans="1:28">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row>
    <row r="485" spans="1:28">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row>
    <row r="486" spans="1:28">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row>
    <row r="487" spans="1:28">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row>
    <row r="488" spans="1:2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row>
    <row r="489" spans="1:28">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row>
    <row r="490" spans="1:28">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row>
    <row r="491" spans="1:28">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row>
    <row r="492" spans="1:28">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row>
    <row r="493" spans="1:28">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row>
    <row r="494" spans="1:28">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row>
    <row r="495" spans="1:28">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row>
    <row r="496" spans="1:28">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row>
    <row r="497" spans="1:28">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row>
    <row r="498" spans="1:2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row>
    <row r="499" spans="1:28">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row>
    <row r="500" spans="1:28">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row>
    <row r="501" spans="1:28">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row>
    <row r="502" spans="1:28">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row>
    <row r="503" spans="1:28">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row>
    <row r="504" spans="1:28">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row>
    <row r="505" spans="1:28">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row>
    <row r="506" spans="1:28">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row>
    <row r="507" spans="1:28">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row>
    <row r="508" spans="1:2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row>
    <row r="509" spans="1:28">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row>
    <row r="510" spans="1:28">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row>
    <row r="511" spans="1:28">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row>
    <row r="512" spans="1:28">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row>
    <row r="513" spans="1:28">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row>
    <row r="514" spans="1:28">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row>
    <row r="515" spans="1:28">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row>
    <row r="516" spans="1:28">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row>
    <row r="517" spans="1:28">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row>
    <row r="518" spans="1:2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row>
    <row r="519" spans="1:28">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row>
    <row r="520" spans="1:28">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row>
    <row r="521" spans="1:28">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row>
    <row r="522" spans="1:28">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row>
    <row r="523" spans="1:28">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row>
    <row r="524" spans="1:28">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row>
    <row r="525" spans="1:28">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row>
    <row r="526" spans="1:28">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row>
    <row r="527" spans="1:28">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row>
    <row r="528" spans="1: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row>
    <row r="529" spans="1:28">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row>
    <row r="530" spans="1:28">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row>
    <row r="531" spans="1:28">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row>
    <row r="532" spans="1:28">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row>
    <row r="533" spans="1:28">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row>
    <row r="534" spans="1:28">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row>
    <row r="535" spans="1:28">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row>
    <row r="536" spans="1:28">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row>
    <row r="537" spans="1:28">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row>
    <row r="538" spans="1:2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row>
    <row r="539" spans="1:28">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row>
    <row r="540" spans="1:28">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row>
    <row r="541" spans="1:28">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row>
    <row r="542" spans="1:28">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row>
    <row r="543" spans="1:28">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row>
    <row r="544" spans="1:28">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row>
    <row r="545" spans="1:28">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row>
    <row r="546" spans="1:28">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row>
    <row r="547" spans="1:28">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row>
    <row r="548" spans="1:2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row>
    <row r="549" spans="1:28">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row>
    <row r="550" spans="1:28">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row>
    <row r="551" spans="1:28">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row>
    <row r="552" spans="1:28">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row>
    <row r="553" spans="1:28">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row>
    <row r="554" spans="1:28">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row>
    <row r="555" spans="1:28">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row>
    <row r="556" spans="1:28">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row>
    <row r="557" spans="1:28">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row>
    <row r="558" spans="1:2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row>
    <row r="559" spans="1:28">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row>
    <row r="560" spans="1:28">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row>
    <row r="561" spans="1:28">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row>
    <row r="562" spans="1:28">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row>
    <row r="563" spans="1:28">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row>
    <row r="564" spans="1:28">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row>
    <row r="565" spans="1:28">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row>
    <row r="566" spans="1:28">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row>
    <row r="567" spans="1:28">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row>
    <row r="568" spans="1:2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row>
    <row r="569" spans="1:28">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row>
    <row r="570" spans="1:28">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row>
    <row r="571" spans="1:28">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row>
    <row r="572" spans="1:28">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row>
    <row r="573" spans="1:28">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row>
    <row r="574" spans="1:28">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row>
    <row r="575" spans="1:28">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row>
    <row r="576" spans="1:28">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row>
    <row r="577" spans="1:28">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row>
    <row r="578" spans="1:2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row>
    <row r="579" spans="1:28">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row>
    <row r="580" spans="1:28">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row>
    <row r="581" spans="1:28">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row>
    <row r="582" spans="1:28">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row>
    <row r="583" spans="1:28">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row>
    <row r="584" spans="1:28">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row>
    <row r="585" spans="1:28">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row>
    <row r="586" spans="1:28">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row>
    <row r="587" spans="1:28">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row>
    <row r="588" spans="1:2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row>
    <row r="589" spans="1:28">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row>
    <row r="590" spans="1:28">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row>
    <row r="591" spans="1:28">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row>
    <row r="592" spans="1:28">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row>
    <row r="593" spans="1:28">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row>
    <row r="594" spans="1:28">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row>
    <row r="595" spans="1:28">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row>
    <row r="596" spans="1:28">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row>
    <row r="597" spans="1:28">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row>
    <row r="598" spans="1:2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row>
    <row r="599" spans="1:28">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row>
    <row r="600" spans="1:28">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row>
    <row r="601" spans="1:28">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row>
    <row r="602" spans="1:28">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row>
    <row r="603" spans="1:28">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row>
    <row r="604" spans="1:28">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row>
    <row r="605" spans="1:28">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row>
    <row r="606" spans="1:28">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row>
    <row r="607" spans="1:28">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row>
    <row r="608" spans="1:2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row>
    <row r="609" spans="1:28">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row>
    <row r="610" spans="1:28">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row>
    <row r="611" spans="1:28">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row>
    <row r="612" spans="1:28">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row>
    <row r="613" spans="1:28">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row>
    <row r="614" spans="1:28">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row>
    <row r="615" spans="1:28">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row>
    <row r="616" spans="1:28">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row>
    <row r="617" spans="1:28">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row>
    <row r="618" spans="1:2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row>
    <row r="619" spans="1:28">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row>
    <row r="620" spans="1:28">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row>
    <row r="621" spans="1:28">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row>
    <row r="622" spans="1:28">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row>
    <row r="623" spans="1:28">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row>
    <row r="624" spans="1:28">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row>
    <row r="625" spans="1:28">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row>
    <row r="626" spans="1:28">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row>
    <row r="627" spans="1:28">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row>
    <row r="628" spans="1: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row>
    <row r="629" spans="1:28">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row>
    <row r="630" spans="1:28">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row>
    <row r="631" spans="1:28">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row>
    <row r="632" spans="1:28">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row>
    <row r="633" spans="1:28">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row>
    <row r="634" spans="1:28">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row>
    <row r="635" spans="1:28">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row>
    <row r="636" spans="1:28">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row>
    <row r="637" spans="1:28">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row>
    <row r="638" spans="1:2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row>
    <row r="639" spans="1:28">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row>
    <row r="640" spans="1:28">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row>
    <row r="641" spans="1:28">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row>
    <row r="642" spans="1:28">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row>
    <row r="643" spans="1:28">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row>
    <row r="644" spans="1:28">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row>
    <row r="645" spans="1:28">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row>
    <row r="646" spans="1:28">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row>
    <row r="647" spans="1:28">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row>
    <row r="648" spans="1:2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row>
    <row r="649" spans="1:28">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row>
    <row r="650" spans="1:28">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row>
    <row r="651" spans="1:28">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row>
    <row r="652" spans="1:28">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row>
    <row r="653" spans="1:28">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row>
    <row r="654" spans="1:28">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row>
    <row r="655" spans="1:28">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row>
    <row r="656" spans="1:28">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row>
    <row r="657" spans="1:28">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row>
    <row r="658" spans="1:2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row>
    <row r="659" spans="1:28">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row>
    <row r="660" spans="1:28">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row>
    <row r="661" spans="1:28">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row>
    <row r="662" spans="1:28">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row>
    <row r="663" spans="1:28">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row>
    <row r="664" spans="1:28">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row>
    <row r="665" spans="1:28">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row>
    <row r="666" spans="1:28">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row>
    <row r="667" spans="1:28">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row>
    <row r="668" spans="1:2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row>
    <row r="669" spans="1:28">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row>
    <row r="670" spans="1:28">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row>
    <row r="671" spans="1:28">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row>
    <row r="672" spans="1:28">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row>
    <row r="673" spans="1:28">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row>
    <row r="674" spans="1:28">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row>
    <row r="675" spans="1:28">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row>
    <row r="676" spans="1:28">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row>
    <row r="677" spans="1:28">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row>
    <row r="678" spans="1:2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row>
    <row r="679" spans="1:28">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row>
    <row r="680" spans="1:28">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row>
    <row r="681" spans="1:28">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row>
    <row r="682" spans="1:28">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row>
    <row r="683" spans="1:28">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row>
    <row r="684" spans="1:28">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row>
    <row r="685" spans="1:28">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row>
    <row r="686" spans="1:28">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row>
    <row r="687" spans="1:28">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row>
    <row r="688" spans="1:2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row>
    <row r="689" spans="1:28">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row>
    <row r="690" spans="1:28">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row>
    <row r="691" spans="1:28">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row>
    <row r="692" spans="1:28">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row>
    <row r="693" spans="1:28">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row>
    <row r="694" spans="1:28">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row>
    <row r="695" spans="1:28">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row>
    <row r="696" spans="1:28">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row>
    <row r="697" spans="1:28">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row>
    <row r="698" spans="1:2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row>
    <row r="699" spans="1:28">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row>
    <row r="700" spans="1:28">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row>
    <row r="701" spans="1:28">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row>
    <row r="702" spans="1:28">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row>
    <row r="703" spans="1:28">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row>
    <row r="704" spans="1:28">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row>
    <row r="705" spans="1:28">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row>
    <row r="706" spans="1:28">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row>
    <row r="707" spans="1:28">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row>
    <row r="708" spans="1:2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row>
    <row r="709" spans="1:28">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row>
    <row r="710" spans="1:28">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row>
    <row r="711" spans="1:28">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row>
    <row r="712" spans="1:28">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row>
    <row r="713" spans="1:28">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row>
    <row r="714" spans="1:28">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row>
    <row r="715" spans="1:28">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row>
    <row r="716" spans="1:28">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row>
    <row r="717" spans="1:28">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row>
    <row r="718" spans="1:2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row>
    <row r="719" spans="1:28">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row>
    <row r="720" spans="1:28">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row>
    <row r="721" spans="1:28">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row>
    <row r="722" spans="1:28">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row>
    <row r="723" spans="1:28">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row>
    <row r="724" spans="1:28">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row>
    <row r="725" spans="1:28">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row>
    <row r="726" spans="1:28">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row>
    <row r="727" spans="1:28">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row>
    <row r="728" spans="1: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row>
    <row r="729" spans="1:28">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row>
    <row r="730" spans="1:28">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row>
    <row r="731" spans="1:28">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row>
    <row r="732" spans="1:28">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row>
    <row r="733" spans="1:28">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row>
    <row r="734" spans="1:28">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row>
    <row r="735" spans="1:28">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row>
    <row r="736" spans="1:28">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row>
    <row r="737" spans="1:28">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row>
    <row r="738" spans="1:2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row>
    <row r="739" spans="1:28">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row>
    <row r="740" spans="1:28">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row>
    <row r="741" spans="1:28">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row>
    <row r="742" spans="1:28">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row>
    <row r="743" spans="1:28">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row>
    <row r="744" spans="1:28">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row>
    <row r="745" spans="1:28">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row>
    <row r="746" spans="1:28">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row>
    <row r="747" spans="1:28">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row>
    <row r="748" spans="1:2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row>
    <row r="749" spans="1:28">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row>
    <row r="750" spans="1:28">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row>
    <row r="751" spans="1:28">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row>
    <row r="752" spans="1:28">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row>
    <row r="753" spans="1:28">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row>
    <row r="754" spans="1:28">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row>
    <row r="755" spans="1:28">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row>
    <row r="756" spans="1:28">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row>
    <row r="757" spans="1:28">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row>
    <row r="758" spans="1:2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row>
    <row r="759" spans="1:28">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row>
    <row r="760" spans="1:28">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row>
    <row r="761" spans="1:28">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row>
    <row r="762" spans="1:28">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row>
    <row r="763" spans="1:28">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row>
    <row r="764" spans="1:28">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row>
    <row r="765" spans="1:28">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row>
    <row r="766" spans="1:28">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row>
    <row r="767" spans="1:28">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row>
    <row r="768" spans="1:2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row>
    <row r="769" spans="1:28">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row>
    <row r="770" spans="1:28">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row>
    <row r="771" spans="1:28">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row>
    <row r="772" spans="1:28">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row>
    <row r="773" spans="1:28">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row>
    <row r="774" spans="1:28">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row>
    <row r="775" spans="1:28">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row>
    <row r="776" spans="1:28">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row>
    <row r="777" spans="1:28">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row>
    <row r="778" spans="1:2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row>
    <row r="779" spans="1:28">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row>
    <row r="780" spans="1:28">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row>
    <row r="781" spans="1:28">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row>
    <row r="782" spans="1:28">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row>
    <row r="783" spans="1:28">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row>
    <row r="784" spans="1:28">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row>
    <row r="785" spans="1:28">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row>
    <row r="786" spans="1:28">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row>
    <row r="787" spans="1:28">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row>
    <row r="788" spans="1:2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row>
    <row r="789" spans="1:28">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row>
    <row r="790" spans="1:28">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row>
    <row r="791" spans="1:28">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row>
    <row r="792" spans="1:28">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row>
    <row r="793" spans="1:28">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row>
    <row r="794" spans="1:28">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row>
    <row r="795" spans="1:28">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row>
    <row r="796" spans="1:28">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row>
    <row r="797" spans="1:28">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row>
    <row r="798" spans="1:2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row>
    <row r="799" spans="1:28">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row>
    <row r="800" spans="1:28">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row>
    <row r="801" spans="1:28">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row>
    <row r="802" spans="1:28">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row>
    <row r="803" spans="1:28">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row>
    <row r="804" spans="1:28">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row>
    <row r="805" spans="1:28">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row>
    <row r="806" spans="1:28">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row>
    <row r="807" spans="1:28">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row>
    <row r="808" spans="1:2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row>
    <row r="809" spans="1:28">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row>
    <row r="810" spans="1:28">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row>
    <row r="811" spans="1:28">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row>
    <row r="812" spans="1:28">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row>
    <row r="813" spans="1:28">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row>
    <row r="814" spans="1:28">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row>
    <row r="815" spans="1:28">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row>
    <row r="816" spans="1:28">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row>
    <row r="817" spans="1:28">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row>
    <row r="818" spans="1:2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row>
    <row r="819" spans="1:28">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row>
    <row r="820" spans="1:28">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row>
    <row r="821" spans="1:28">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row>
    <row r="822" spans="1:28">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row>
    <row r="823" spans="1:28">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row>
    <row r="824" spans="1:28">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row>
    <row r="825" spans="1:28">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row>
    <row r="826" spans="1:28">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row>
    <row r="827" spans="1:28">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row>
    <row r="828" spans="1: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row>
    <row r="829" spans="1:28">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row>
    <row r="830" spans="1:28">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row>
    <row r="831" spans="1:28">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row>
    <row r="832" spans="1:28">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row>
    <row r="833" spans="1:28">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row>
    <row r="834" spans="1:28">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row>
    <row r="835" spans="1:28">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row>
    <row r="836" spans="1:28">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row>
    <row r="837" spans="1:28">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row>
    <row r="838" spans="1:2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row>
    <row r="839" spans="1:28">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row>
    <row r="840" spans="1:28">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row>
    <row r="841" spans="1:28">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row>
    <row r="842" spans="1:28">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row>
    <row r="843" spans="1:28">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row>
    <row r="844" spans="1:28">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row>
    <row r="845" spans="1:28">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row>
    <row r="846" spans="1:28">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row>
    <row r="847" spans="1:28">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row>
    <row r="848" spans="1:2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row>
    <row r="849" spans="1:28">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row>
    <row r="850" spans="1:28">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row>
    <row r="851" spans="1:28">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row>
    <row r="852" spans="1:28">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row>
    <row r="853" spans="1:28">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row>
    <row r="854" spans="1:28">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row>
    <row r="855" spans="1:28">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row>
    <row r="856" spans="1:28">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row>
    <row r="857" spans="1:28">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row>
    <row r="858" spans="1:2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row>
    <row r="859" spans="1:28">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row>
    <row r="860" spans="1:28">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row>
    <row r="861" spans="1:28">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row>
    <row r="862" spans="1:28">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row>
    <row r="863" spans="1:28">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row>
    <row r="864" spans="1:28">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row>
    <row r="865" spans="1:28">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row>
    <row r="866" spans="1:28">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row>
    <row r="867" spans="1:28">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row>
    <row r="868" spans="1:2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row>
    <row r="869" spans="1:28">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row>
    <row r="870" spans="1:28">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row>
    <row r="871" spans="1:28">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row>
    <row r="872" spans="1:28">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row>
    <row r="873" spans="1:28">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row>
    <row r="874" spans="1:28">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row>
    <row r="875" spans="1:28">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row>
    <row r="876" spans="1:28">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row>
    <row r="877" spans="1:28">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row>
    <row r="878" spans="1:2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row>
    <row r="879" spans="1:28">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row>
    <row r="880" spans="1:28">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row>
    <row r="881" spans="1:28">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row>
    <row r="882" spans="1:28">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row>
    <row r="883" spans="1:28">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row>
    <row r="884" spans="1:28">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row>
    <row r="885" spans="1:28">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row>
    <row r="886" spans="1:28">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row>
    <row r="887" spans="1:28">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row>
    <row r="888" spans="1:2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row>
    <row r="889" spans="1:28">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row>
    <row r="890" spans="1:28">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row>
    <row r="891" spans="1:28">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row>
    <row r="892" spans="1:28">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row>
    <row r="893" spans="1:28">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row>
    <row r="894" spans="1:28">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row>
    <row r="895" spans="1:28">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row>
    <row r="896" spans="1:28">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row>
    <row r="897" spans="1:28">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row>
    <row r="898" spans="1:2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row>
    <row r="899" spans="1:28">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row>
    <row r="900" spans="1:28">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row>
    <row r="901" spans="1:28">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row>
    <row r="902" spans="1:28">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row>
    <row r="903" spans="1:28">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row>
    <row r="904" spans="1:28">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row>
    <row r="905" spans="1:28">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row>
    <row r="906" spans="1:28">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row>
    <row r="907" spans="1:28">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row>
    <row r="908" spans="1:2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row>
    <row r="909" spans="1:28">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row>
    <row r="910" spans="1:28">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row>
    <row r="911" spans="1:28">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row>
    <row r="912" spans="1:28">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row>
    <row r="913" spans="1:28">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row>
    <row r="914" spans="1:28">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row>
    <row r="915" spans="1:28">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row>
    <row r="916" spans="1:28">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row>
    <row r="917" spans="1:28">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row>
    <row r="918" spans="1:2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row>
    <row r="919" spans="1:28">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row>
    <row r="920" spans="1:28">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row>
    <row r="921" spans="1:28">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row>
    <row r="922" spans="1:28">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row>
    <row r="923" spans="1:28">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row>
    <row r="924" spans="1:28">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row>
    <row r="925" spans="1:28">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row>
    <row r="926" spans="1:28">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row>
    <row r="927" spans="1:28">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row>
    <row r="928" spans="1: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row>
    <row r="929" spans="1:28">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row>
    <row r="930" spans="1:28">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row>
    <row r="931" spans="1:28">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row>
    <row r="932" spans="1:28">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row>
    <row r="933" spans="1:28">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row>
    <row r="934" spans="1:28">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row>
    <row r="935" spans="1:28">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row>
    <row r="936" spans="1:28">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row>
    <row r="937" spans="1:28">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row>
    <row r="938" spans="1:2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row>
    <row r="939" spans="1:28">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row>
    <row r="940" spans="1:28">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row>
    <row r="941" spans="1:28">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row>
    <row r="942" spans="1:28">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row>
    <row r="943" spans="1:28">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row>
    <row r="944" spans="1:28">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row>
    <row r="945" spans="1:28">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row>
    <row r="946" spans="1:28">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row>
    <row r="947" spans="1:28">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row>
    <row r="948" spans="1:2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row>
    <row r="949" spans="1:28">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row>
    <row r="950" spans="1:28">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row>
    <row r="951" spans="1:28">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row>
    <row r="952" spans="1:28">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row>
    <row r="953" spans="1:28">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row>
    <row r="954" spans="1:28">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row>
    <row r="955" spans="1:28">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row>
    <row r="956" spans="1:28">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row>
    <row r="957" spans="1:28">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row>
    <row r="958" spans="1:2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row>
    <row r="959" spans="1:28">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row>
    <row r="960" spans="1:28">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row>
    <row r="961" spans="1:28">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row>
    <row r="962" spans="1:28">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row>
    <row r="963" spans="1:28">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row>
    <row r="964" spans="1:28">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row>
    <row r="965" spans="1:28">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row>
    <row r="966" spans="1:28">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row>
    <row r="967" spans="1:28">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row>
    <row r="968" spans="1:2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row>
    <row r="969" spans="1:28">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row>
    <row r="970" spans="1:28">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row>
    <row r="971" spans="1:28">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row>
    <row r="972" spans="1:28">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row>
    <row r="973" spans="1:28">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row>
    <row r="974" spans="1:28">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row>
    <row r="975" spans="1:28">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row>
    <row r="976" spans="1:28">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row>
    <row r="977" spans="1:28">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row>
    <row r="978" spans="1:2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row>
    <row r="979" spans="1:28">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row>
    <row r="980" spans="1:28">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row>
    <row r="981" spans="1:28">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row>
    <row r="982" spans="1:28">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row>
    <row r="983" spans="1:28">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row>
    <row r="984" spans="1:28">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row>
    <row r="985" spans="1:28">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row>
    <row r="986" spans="1:28">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row>
    <row r="987" spans="1:28">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row>
    <row r="988" spans="1:2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row>
    <row r="989" spans="1:28">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row>
    <row r="990" spans="1:28">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row>
    <row r="991" spans="1:28">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row>
    <row r="992" spans="1:28">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c r="AB992" s="150"/>
    </row>
    <row r="993" spans="1:28">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c r="AB993" s="150"/>
    </row>
    <row r="994" spans="1:28">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c r="AB994" s="150"/>
    </row>
    <row r="995" spans="1:28">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c r="AB995" s="150"/>
    </row>
    <row r="996" spans="1:28">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c r="AB996" s="150"/>
    </row>
    <row r="997" spans="1:28">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c r="AB997" s="150"/>
    </row>
    <row r="998" spans="1:2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c r="AB998" s="150"/>
    </row>
    <row r="999" spans="1:28">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c r="AB999" s="150"/>
    </row>
    <row r="1000" spans="1:28">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c r="AB1000" s="150"/>
    </row>
    <row r="1001" spans="1:28">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c r="AA1001" s="150"/>
      <c r="AB1001" s="150"/>
    </row>
    <row r="1002" spans="1:28">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c r="AA1002" s="150"/>
      <c r="AB1002" s="150"/>
    </row>
    <row r="1003" spans="1:28">
      <c r="A1003" s="150"/>
      <c r="B1003" s="150"/>
      <c r="C1003" s="150"/>
      <c r="D1003" s="150"/>
      <c r="E1003" s="150"/>
      <c r="F1003" s="150"/>
      <c r="G1003" s="150"/>
      <c r="H1003" s="150"/>
      <c r="I1003" s="150"/>
      <c r="J1003" s="150"/>
      <c r="K1003" s="150"/>
      <c r="L1003" s="150"/>
      <c r="M1003" s="150"/>
      <c r="N1003" s="150"/>
      <c r="O1003" s="150"/>
      <c r="P1003" s="150"/>
      <c r="Q1003" s="150"/>
      <c r="R1003" s="150"/>
      <c r="S1003" s="150"/>
      <c r="T1003" s="150"/>
      <c r="U1003" s="150"/>
      <c r="V1003" s="150"/>
      <c r="W1003" s="150"/>
      <c r="X1003" s="150"/>
      <c r="Y1003" s="150"/>
      <c r="Z1003" s="150"/>
      <c r="AA1003" s="150"/>
      <c r="AB1003" s="150"/>
    </row>
    <row r="1004" spans="1:28">
      <c r="A1004" s="150"/>
      <c r="B1004" s="150"/>
      <c r="C1004" s="150"/>
      <c r="D1004" s="150"/>
      <c r="E1004" s="150"/>
      <c r="F1004" s="150"/>
      <c r="G1004" s="150"/>
      <c r="H1004" s="150"/>
      <c r="I1004" s="150"/>
      <c r="J1004" s="150"/>
      <c r="K1004" s="150"/>
      <c r="L1004" s="150"/>
      <c r="M1004" s="150"/>
      <c r="N1004" s="150"/>
      <c r="O1004" s="150"/>
      <c r="P1004" s="150"/>
      <c r="Q1004" s="150"/>
      <c r="R1004" s="150"/>
      <c r="S1004" s="150"/>
      <c r="T1004" s="150"/>
      <c r="U1004" s="150"/>
      <c r="V1004" s="150"/>
      <c r="W1004" s="150"/>
      <c r="X1004" s="150"/>
      <c r="Y1004" s="150"/>
      <c r="Z1004" s="150"/>
      <c r="AA1004" s="150"/>
      <c r="AB1004" s="150"/>
    </row>
    <row r="1005" spans="1:28">
      <c r="A1005" s="150"/>
      <c r="B1005" s="150"/>
      <c r="C1005" s="150"/>
      <c r="D1005" s="150"/>
      <c r="E1005" s="150"/>
      <c r="F1005" s="150"/>
      <c r="G1005" s="150"/>
      <c r="H1005" s="150"/>
      <c r="I1005" s="150"/>
      <c r="J1005" s="150"/>
      <c r="K1005" s="150"/>
      <c r="L1005" s="150"/>
      <c r="M1005" s="150"/>
      <c r="N1005" s="150"/>
      <c r="O1005" s="150"/>
      <c r="P1005" s="150"/>
      <c r="Q1005" s="150"/>
      <c r="R1005" s="150"/>
      <c r="S1005" s="150"/>
      <c r="T1005" s="150"/>
      <c r="U1005" s="150"/>
      <c r="V1005" s="150"/>
      <c r="W1005" s="150"/>
      <c r="X1005" s="150"/>
      <c r="Y1005" s="150"/>
      <c r="Z1005" s="150"/>
      <c r="AA1005" s="150"/>
      <c r="AB1005" s="150"/>
    </row>
    <row r="1006" spans="1:28">
      <c r="A1006" s="150"/>
      <c r="B1006" s="150"/>
      <c r="C1006" s="150"/>
      <c r="D1006" s="150"/>
      <c r="E1006" s="150"/>
      <c r="F1006" s="150"/>
      <c r="G1006" s="150"/>
      <c r="H1006" s="150"/>
      <c r="I1006" s="150"/>
      <c r="J1006" s="150"/>
      <c r="K1006" s="150"/>
      <c r="L1006" s="150"/>
      <c r="M1006" s="150"/>
      <c r="N1006" s="150"/>
      <c r="O1006" s="150"/>
      <c r="P1006" s="150"/>
      <c r="Q1006" s="150"/>
      <c r="R1006" s="150"/>
      <c r="S1006" s="150"/>
      <c r="T1006" s="150"/>
      <c r="U1006" s="150"/>
      <c r="V1006" s="150"/>
      <c r="W1006" s="150"/>
      <c r="X1006" s="150"/>
      <c r="Y1006" s="150"/>
      <c r="Z1006" s="150"/>
      <c r="AA1006" s="150"/>
      <c r="AB1006" s="150"/>
    </row>
    <row r="1007" spans="1:28">
      <c r="A1007" s="150"/>
      <c r="B1007" s="150"/>
      <c r="C1007" s="150"/>
      <c r="D1007" s="150"/>
      <c r="E1007" s="150"/>
      <c r="F1007" s="150"/>
      <c r="G1007" s="150"/>
      <c r="H1007" s="150"/>
      <c r="I1007" s="150"/>
      <c r="J1007" s="150"/>
      <c r="K1007" s="150"/>
      <c r="L1007" s="150"/>
      <c r="M1007" s="150"/>
      <c r="N1007" s="150"/>
      <c r="O1007" s="150"/>
      <c r="P1007" s="150"/>
      <c r="Q1007" s="150"/>
      <c r="R1007" s="150"/>
      <c r="S1007" s="150"/>
      <c r="T1007" s="150"/>
      <c r="U1007" s="150"/>
      <c r="V1007" s="150"/>
      <c r="W1007" s="150"/>
      <c r="X1007" s="150"/>
      <c r="Y1007" s="150"/>
      <c r="Z1007" s="150"/>
      <c r="AA1007" s="150"/>
      <c r="AB1007" s="150"/>
    </row>
    <row r="1008" spans="1:28">
      <c r="A1008" s="150"/>
      <c r="B1008" s="150"/>
      <c r="C1008" s="150"/>
      <c r="D1008" s="150"/>
      <c r="E1008" s="150"/>
      <c r="F1008" s="150"/>
      <c r="G1008" s="150"/>
      <c r="H1008" s="150"/>
      <c r="I1008" s="150"/>
      <c r="J1008" s="150"/>
      <c r="K1008" s="150"/>
      <c r="L1008" s="150"/>
      <c r="M1008" s="150"/>
      <c r="N1008" s="150"/>
      <c r="O1008" s="150"/>
      <c r="P1008" s="150"/>
      <c r="Q1008" s="150"/>
      <c r="R1008" s="150"/>
      <c r="S1008" s="150"/>
      <c r="T1008" s="150"/>
      <c r="U1008" s="150"/>
      <c r="V1008" s="150"/>
      <c r="W1008" s="150"/>
      <c r="X1008" s="150"/>
      <c r="Y1008" s="150"/>
      <c r="Z1008" s="150"/>
      <c r="AA1008" s="150"/>
      <c r="AB1008" s="150"/>
    </row>
    <row r="1009" spans="1:28">
      <c r="A1009" s="150"/>
      <c r="B1009" s="150"/>
      <c r="C1009" s="150"/>
      <c r="D1009" s="150"/>
      <c r="E1009" s="150"/>
      <c r="F1009" s="150"/>
      <c r="G1009" s="150"/>
      <c r="H1009" s="150"/>
      <c r="I1009" s="150"/>
      <c r="J1009" s="150"/>
      <c r="K1009" s="150"/>
      <c r="L1009" s="150"/>
      <c r="M1009" s="150"/>
      <c r="N1009" s="150"/>
      <c r="O1009" s="150"/>
      <c r="P1009" s="150"/>
      <c r="Q1009" s="150"/>
      <c r="R1009" s="150"/>
      <c r="S1009" s="150"/>
      <c r="T1009" s="150"/>
      <c r="U1009" s="150"/>
      <c r="V1009" s="150"/>
      <c r="W1009" s="150"/>
      <c r="X1009" s="150"/>
      <c r="Y1009" s="150"/>
      <c r="Z1009" s="150"/>
      <c r="AA1009" s="150"/>
      <c r="AB1009" s="150"/>
    </row>
    <row r="1010" spans="1:28">
      <c r="A1010" s="150"/>
      <c r="B1010" s="150"/>
      <c r="C1010" s="150"/>
      <c r="D1010" s="150"/>
      <c r="E1010" s="150"/>
      <c r="F1010" s="150"/>
      <c r="G1010" s="150"/>
      <c r="H1010" s="150"/>
      <c r="I1010" s="150"/>
      <c r="J1010" s="150"/>
      <c r="K1010" s="150"/>
      <c r="L1010" s="150"/>
      <c r="M1010" s="150"/>
      <c r="N1010" s="150"/>
      <c r="O1010" s="150"/>
      <c r="P1010" s="150"/>
      <c r="Q1010" s="150"/>
      <c r="R1010" s="150"/>
      <c r="S1010" s="150"/>
      <c r="T1010" s="150"/>
      <c r="U1010" s="150"/>
      <c r="V1010" s="150"/>
      <c r="W1010" s="150"/>
      <c r="X1010" s="150"/>
      <c r="Y1010" s="150"/>
      <c r="Z1010" s="150"/>
      <c r="AA1010" s="150"/>
      <c r="AB1010" s="150"/>
    </row>
    <row r="1011" spans="1:28">
      <c r="A1011" s="150"/>
      <c r="B1011" s="150"/>
      <c r="C1011" s="150"/>
      <c r="D1011" s="150"/>
      <c r="E1011" s="150"/>
      <c r="F1011" s="150"/>
      <c r="G1011" s="150"/>
      <c r="H1011" s="150"/>
      <c r="I1011" s="150"/>
      <c r="J1011" s="150"/>
      <c r="K1011" s="150"/>
      <c r="L1011" s="150"/>
      <c r="M1011" s="150"/>
      <c r="N1011" s="150"/>
      <c r="O1011" s="150"/>
      <c r="P1011" s="150"/>
      <c r="Q1011" s="150"/>
      <c r="R1011" s="150"/>
      <c r="S1011" s="150"/>
      <c r="T1011" s="150"/>
      <c r="U1011" s="150"/>
      <c r="V1011" s="150"/>
      <c r="W1011" s="150"/>
      <c r="X1011" s="150"/>
      <c r="Y1011" s="150"/>
      <c r="Z1011" s="150"/>
      <c r="AA1011" s="150"/>
      <c r="AB1011" s="150"/>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6"/>
  <sheetViews>
    <sheetView tabSelected="1" topLeftCell="D8" workbookViewId="0">
      <selection activeCell="D18" sqref="D18"/>
    </sheetView>
  </sheetViews>
  <sheetFormatPr defaultColWidth="14.42578125" defaultRowHeight="15" customHeight="1"/>
  <cols>
    <col min="1" max="1" width="11.42578125" style="157" customWidth="1"/>
    <col min="2" max="2" width="35.7109375" style="162" customWidth="1"/>
    <col min="3" max="3" width="21.7109375" style="157" customWidth="1"/>
    <col min="4" max="4" width="156.42578125" style="169" customWidth="1"/>
    <col min="5" max="5" width="54.28515625" style="157" customWidth="1"/>
    <col min="6" max="16384" width="14.42578125" style="157"/>
  </cols>
  <sheetData>
    <row r="1" spans="1:28" ht="13.5">
      <c r="A1" s="154" t="s">
        <v>598</v>
      </c>
      <c r="B1" s="155" t="s">
        <v>414</v>
      </c>
      <c r="C1" s="154" t="s">
        <v>415</v>
      </c>
      <c r="D1" s="164" t="s">
        <v>416</v>
      </c>
      <c r="E1" s="156" t="s">
        <v>417</v>
      </c>
      <c r="F1" s="156"/>
      <c r="G1" s="156"/>
      <c r="H1" s="156"/>
      <c r="I1" s="156"/>
      <c r="J1" s="156"/>
      <c r="K1" s="156"/>
      <c r="L1" s="156"/>
      <c r="M1" s="156"/>
      <c r="N1" s="156"/>
      <c r="O1" s="156"/>
      <c r="P1" s="156"/>
      <c r="Q1" s="156"/>
      <c r="R1" s="156"/>
      <c r="S1" s="156"/>
      <c r="T1" s="156"/>
      <c r="U1" s="156"/>
      <c r="V1" s="156"/>
      <c r="W1" s="156"/>
      <c r="X1" s="156"/>
      <c r="Y1" s="156"/>
      <c r="Z1" s="156"/>
      <c r="AA1" s="156"/>
      <c r="AB1" s="156"/>
    </row>
    <row r="2" spans="1:28" ht="204.75" customHeight="1">
      <c r="A2" s="157" t="s">
        <v>596</v>
      </c>
      <c r="B2" s="158" t="s">
        <v>419</v>
      </c>
      <c r="C2" s="159"/>
      <c r="D2" s="172" t="s">
        <v>602</v>
      </c>
      <c r="E2" s="160" t="s">
        <v>420</v>
      </c>
      <c r="F2" s="161"/>
      <c r="G2" s="161"/>
      <c r="H2" s="161"/>
      <c r="I2" s="161"/>
      <c r="J2" s="161"/>
      <c r="K2" s="161"/>
      <c r="L2" s="161"/>
      <c r="M2" s="161"/>
      <c r="N2" s="161"/>
      <c r="O2" s="161"/>
      <c r="P2" s="161"/>
      <c r="Q2" s="161"/>
      <c r="R2" s="161"/>
      <c r="S2" s="161"/>
      <c r="T2" s="161"/>
      <c r="U2" s="161"/>
      <c r="V2" s="161"/>
      <c r="W2" s="161"/>
      <c r="X2" s="161"/>
      <c r="Y2" s="161"/>
      <c r="Z2" s="161"/>
      <c r="AA2" s="161"/>
      <c r="AB2" s="161"/>
    </row>
    <row r="3" spans="1:28" ht="123" customHeight="1">
      <c r="A3" s="177" t="s">
        <v>596</v>
      </c>
      <c r="B3" s="158" t="s">
        <v>421</v>
      </c>
      <c r="C3" s="159"/>
      <c r="D3" s="165" t="s">
        <v>587</v>
      </c>
      <c r="E3" s="160" t="s">
        <v>588</v>
      </c>
      <c r="F3" s="161"/>
      <c r="G3" s="161"/>
      <c r="H3" s="161"/>
      <c r="I3" s="161"/>
      <c r="J3" s="161"/>
      <c r="K3" s="161"/>
      <c r="L3" s="161"/>
      <c r="M3" s="161"/>
      <c r="N3" s="161"/>
      <c r="O3" s="161"/>
      <c r="P3" s="161"/>
      <c r="Q3" s="161"/>
      <c r="R3" s="161"/>
      <c r="S3" s="161"/>
      <c r="T3" s="161"/>
      <c r="U3" s="161"/>
      <c r="V3" s="161"/>
      <c r="W3" s="161"/>
      <c r="X3" s="161"/>
      <c r="Y3" s="161"/>
      <c r="Z3" s="161"/>
      <c r="AA3" s="161"/>
      <c r="AB3" s="161"/>
    </row>
    <row r="4" spans="1:28" ht="13.5">
      <c r="A4" s="177"/>
      <c r="B4" s="159" t="s">
        <v>422</v>
      </c>
      <c r="C4" s="159"/>
      <c r="D4" s="166"/>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28" ht="108">
      <c r="A5" s="177" t="s">
        <v>418</v>
      </c>
      <c r="B5" s="158" t="s">
        <v>423</v>
      </c>
      <c r="C5" s="159"/>
      <c r="D5" s="163" t="s">
        <v>606</v>
      </c>
      <c r="E5" s="161"/>
      <c r="F5" s="161"/>
      <c r="G5" s="161"/>
      <c r="H5" s="161"/>
      <c r="I5" s="161"/>
      <c r="J5" s="161"/>
      <c r="K5" s="161"/>
      <c r="L5" s="161"/>
      <c r="M5" s="161"/>
      <c r="N5" s="161"/>
      <c r="O5" s="161"/>
      <c r="P5" s="161"/>
      <c r="Q5" s="161"/>
      <c r="R5" s="161"/>
      <c r="S5" s="161"/>
      <c r="T5" s="161"/>
      <c r="U5" s="161"/>
      <c r="V5" s="161"/>
      <c r="W5" s="161"/>
      <c r="X5" s="161"/>
      <c r="Y5" s="161"/>
      <c r="Z5" s="161"/>
      <c r="AA5" s="161"/>
      <c r="AB5" s="161"/>
    </row>
    <row r="6" spans="1:28" ht="67.5">
      <c r="A6" s="177"/>
      <c r="B6" s="159" t="s">
        <v>424</v>
      </c>
      <c r="C6" s="159" t="s">
        <v>424</v>
      </c>
      <c r="D6" s="165" t="s">
        <v>589</v>
      </c>
      <c r="E6" s="161"/>
      <c r="F6" s="161"/>
      <c r="G6" s="161"/>
      <c r="H6" s="161"/>
      <c r="I6" s="161"/>
      <c r="J6" s="161"/>
      <c r="K6" s="161"/>
      <c r="L6" s="161"/>
      <c r="M6" s="161"/>
      <c r="N6" s="161"/>
      <c r="O6" s="161"/>
      <c r="P6" s="161"/>
      <c r="Q6" s="161"/>
      <c r="R6" s="161"/>
      <c r="S6" s="161"/>
      <c r="T6" s="161"/>
      <c r="U6" s="161"/>
      <c r="V6" s="161"/>
      <c r="W6" s="161"/>
      <c r="X6" s="161"/>
      <c r="Y6" s="161"/>
      <c r="Z6" s="161"/>
      <c r="AA6" s="161"/>
      <c r="AB6" s="161"/>
    </row>
    <row r="7" spans="1:28" ht="54">
      <c r="A7" s="177"/>
      <c r="B7" s="159" t="s">
        <v>425</v>
      </c>
      <c r="C7" s="159"/>
      <c r="D7" s="165" t="s">
        <v>591</v>
      </c>
      <c r="E7" s="161"/>
      <c r="F7" s="161"/>
      <c r="G7" s="161"/>
      <c r="H7" s="161"/>
      <c r="I7" s="161"/>
      <c r="J7" s="161"/>
      <c r="K7" s="161"/>
      <c r="L7" s="161"/>
      <c r="M7" s="161"/>
      <c r="N7" s="161"/>
      <c r="O7" s="161"/>
      <c r="P7" s="161"/>
      <c r="Q7" s="161"/>
      <c r="R7" s="161"/>
      <c r="S7" s="161"/>
      <c r="T7" s="161"/>
      <c r="U7" s="161"/>
      <c r="V7" s="161"/>
      <c r="W7" s="161"/>
      <c r="X7" s="161"/>
      <c r="Y7" s="161"/>
      <c r="Z7" s="161"/>
      <c r="AA7" s="161"/>
      <c r="AB7" s="161"/>
    </row>
    <row r="8" spans="1:28" ht="94.5">
      <c r="A8" s="177" t="s">
        <v>418</v>
      </c>
      <c r="B8" s="178" t="s">
        <v>426</v>
      </c>
      <c r="C8" s="159"/>
      <c r="D8" s="163" t="s">
        <v>604</v>
      </c>
      <c r="E8" s="161"/>
      <c r="F8" s="161"/>
      <c r="G8" s="161"/>
      <c r="H8" s="161"/>
      <c r="I8" s="161"/>
      <c r="J8" s="161"/>
      <c r="K8" s="161"/>
      <c r="L8" s="161"/>
      <c r="M8" s="161"/>
      <c r="N8" s="161"/>
      <c r="O8" s="161"/>
      <c r="P8" s="161"/>
      <c r="Q8" s="161"/>
      <c r="R8" s="161"/>
      <c r="S8" s="161"/>
      <c r="T8" s="161"/>
      <c r="U8" s="161"/>
      <c r="V8" s="161"/>
      <c r="W8" s="161"/>
      <c r="X8" s="161"/>
      <c r="Y8" s="161"/>
      <c r="Z8" s="161"/>
      <c r="AA8" s="161"/>
      <c r="AB8" s="161"/>
    </row>
    <row r="9" spans="1:28" ht="13.5">
      <c r="A9" s="177"/>
      <c r="B9" s="179"/>
      <c r="C9" s="159" t="s">
        <v>427</v>
      </c>
      <c r="D9" s="164" t="s">
        <v>580</v>
      </c>
      <c r="E9" s="161"/>
      <c r="F9" s="161"/>
      <c r="G9" s="161"/>
      <c r="H9" s="161"/>
      <c r="I9" s="161"/>
      <c r="J9" s="161"/>
      <c r="K9" s="161"/>
      <c r="L9" s="161"/>
      <c r="M9" s="161"/>
      <c r="N9" s="161"/>
      <c r="O9" s="161"/>
      <c r="P9" s="161"/>
      <c r="Q9" s="161"/>
      <c r="R9" s="161"/>
      <c r="S9" s="161"/>
      <c r="T9" s="161"/>
      <c r="U9" s="161"/>
      <c r="V9" s="161"/>
      <c r="W9" s="161"/>
      <c r="X9" s="161"/>
      <c r="Y9" s="161"/>
      <c r="Z9" s="161"/>
      <c r="AA9" s="161"/>
      <c r="AB9" s="161"/>
    </row>
    <row r="10" spans="1:28" ht="94.5">
      <c r="A10" s="177" t="s">
        <v>418</v>
      </c>
      <c r="B10" s="178" t="s">
        <v>586</v>
      </c>
      <c r="C10" s="159"/>
      <c r="D10" s="165" t="s">
        <v>603</v>
      </c>
      <c r="E10" s="160" t="s">
        <v>428</v>
      </c>
      <c r="F10" s="161"/>
      <c r="G10" s="161"/>
      <c r="H10" s="161"/>
      <c r="I10" s="161"/>
      <c r="J10" s="161"/>
      <c r="K10" s="161"/>
      <c r="L10" s="161"/>
      <c r="M10" s="161"/>
      <c r="N10" s="161"/>
      <c r="O10" s="161"/>
      <c r="P10" s="161"/>
      <c r="Q10" s="161"/>
      <c r="R10" s="161"/>
      <c r="S10" s="161"/>
      <c r="T10" s="161"/>
      <c r="U10" s="161"/>
      <c r="V10" s="161"/>
      <c r="W10" s="161"/>
      <c r="X10" s="161"/>
      <c r="Y10" s="161"/>
      <c r="Z10" s="161"/>
      <c r="AA10" s="161"/>
      <c r="AB10" s="161"/>
    </row>
    <row r="11" spans="1:28" ht="13.5">
      <c r="A11" s="177"/>
      <c r="B11" s="179"/>
      <c r="C11" s="159" t="s">
        <v>429</v>
      </c>
      <c r="D11" s="163"/>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row>
    <row r="12" spans="1:28" ht="40.5">
      <c r="A12" s="177" t="s">
        <v>430</v>
      </c>
      <c r="B12" s="178" t="s">
        <v>431</v>
      </c>
      <c r="C12" s="159"/>
      <c r="D12" s="163" t="s">
        <v>432</v>
      </c>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row>
    <row r="13" spans="1:28" ht="27">
      <c r="A13" s="177"/>
      <c r="B13" s="179"/>
      <c r="C13" s="159" t="s">
        <v>433</v>
      </c>
      <c r="D13" s="163" t="s">
        <v>590</v>
      </c>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28" ht="13.5">
      <c r="A14" s="177"/>
      <c r="B14" s="179"/>
      <c r="C14" s="159" t="s">
        <v>434</v>
      </c>
      <c r="D14" s="167" t="s">
        <v>581</v>
      </c>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row>
    <row r="15" spans="1:28" ht="27">
      <c r="A15" s="177"/>
      <c r="B15" s="179"/>
      <c r="C15" s="159" t="s">
        <v>435</v>
      </c>
      <c r="D15" s="163" t="s">
        <v>436</v>
      </c>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spans="1:28" ht="38.25" customHeight="1">
      <c r="A16" s="159" t="s">
        <v>594</v>
      </c>
      <c r="B16" s="158" t="s">
        <v>584</v>
      </c>
      <c r="C16" s="159"/>
      <c r="D16" s="168" t="s">
        <v>585</v>
      </c>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row>
    <row r="17" spans="1:28" ht="45" customHeight="1">
      <c r="A17" s="159" t="s">
        <v>595</v>
      </c>
      <c r="B17" s="158" t="s">
        <v>582</v>
      </c>
      <c r="C17" s="159"/>
      <c r="D17" s="168" t="s">
        <v>583</v>
      </c>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row>
    <row r="18" spans="1:28" ht="202.5">
      <c r="A18" s="157" t="s">
        <v>596</v>
      </c>
      <c r="B18" s="158" t="s">
        <v>437</v>
      </c>
      <c r="C18" s="159"/>
      <c r="D18" s="180" t="s">
        <v>607</v>
      </c>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row>
    <row r="19" spans="1:28" ht="121.5" customHeight="1">
      <c r="A19" s="154" t="s">
        <v>597</v>
      </c>
      <c r="B19" s="158" t="s">
        <v>445</v>
      </c>
      <c r="C19" s="154"/>
      <c r="D19" s="163" t="s">
        <v>593</v>
      </c>
      <c r="E19" s="156" t="s">
        <v>592</v>
      </c>
      <c r="F19" s="156"/>
      <c r="G19" s="156"/>
      <c r="H19" s="156"/>
      <c r="I19" s="156"/>
      <c r="J19" s="156"/>
      <c r="K19" s="156"/>
      <c r="L19" s="156"/>
      <c r="M19" s="156"/>
      <c r="N19" s="156"/>
      <c r="O19" s="156"/>
      <c r="P19" s="156"/>
      <c r="Q19" s="156"/>
      <c r="R19" s="156"/>
      <c r="S19" s="156"/>
      <c r="T19" s="156"/>
      <c r="U19" s="156"/>
      <c r="V19" s="156"/>
      <c r="W19" s="156"/>
      <c r="X19" s="156"/>
      <c r="Y19" s="156"/>
      <c r="Z19" s="156"/>
      <c r="AA19" s="156"/>
      <c r="AB19" s="156"/>
    </row>
    <row r="20" spans="1:28" ht="13.5">
      <c r="A20" s="154" t="s">
        <v>597</v>
      </c>
      <c r="B20" s="158" t="s">
        <v>599</v>
      </c>
      <c r="C20" s="159"/>
      <c r="D20" s="163" t="s">
        <v>600</v>
      </c>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row>
    <row r="21" spans="1:28" ht="175.5">
      <c r="A21" s="154" t="s">
        <v>597</v>
      </c>
      <c r="B21" s="158" t="s">
        <v>451</v>
      </c>
      <c r="C21" s="159"/>
      <c r="D21" s="163" t="s">
        <v>605</v>
      </c>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row>
    <row r="22" spans="1:28" ht="13.5">
      <c r="A22" s="159"/>
      <c r="B22" s="158" t="s">
        <v>453</v>
      </c>
      <c r="C22" s="159"/>
      <c r="D22" s="163" t="s">
        <v>600</v>
      </c>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row>
    <row r="23" spans="1:28" ht="13.5">
      <c r="A23" s="159"/>
      <c r="B23" s="158"/>
      <c r="C23" s="159"/>
      <c r="D23" s="166"/>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row>
    <row r="24" spans="1:28" ht="13.5">
      <c r="A24" s="159"/>
      <c r="B24" s="158"/>
      <c r="C24" s="159"/>
      <c r="D24" s="166"/>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row>
    <row r="25" spans="1:28" ht="13.5">
      <c r="A25" s="159"/>
      <c r="B25" s="158"/>
      <c r="C25" s="159"/>
      <c r="D25" s="166"/>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row>
    <row r="26" spans="1:28" ht="13.5">
      <c r="A26" s="159"/>
      <c r="B26" s="158"/>
      <c r="C26" s="159"/>
      <c r="D26" s="166"/>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row>
    <row r="27" spans="1:28" ht="13.5">
      <c r="A27" s="159"/>
      <c r="B27" s="158"/>
      <c r="C27" s="159"/>
      <c r="D27" s="166"/>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row>
    <row r="28" spans="1:28" ht="13.5">
      <c r="A28" s="159"/>
      <c r="B28" s="158"/>
      <c r="C28" s="159"/>
      <c r="D28" s="166"/>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row>
    <row r="29" spans="1:28" ht="13.5">
      <c r="A29" s="159"/>
      <c r="B29" s="158"/>
      <c r="C29" s="159"/>
      <c r="D29" s="166"/>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row>
    <row r="30" spans="1:28" ht="13.5">
      <c r="A30" s="159"/>
      <c r="B30" s="158"/>
      <c r="C30" s="159"/>
      <c r="D30" s="166"/>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row>
    <row r="31" spans="1:28" ht="13.5">
      <c r="A31" s="159"/>
      <c r="B31" s="158"/>
      <c r="C31" s="159"/>
      <c r="D31" s="166"/>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row>
    <row r="32" spans="1:28" ht="13.5">
      <c r="A32" s="159"/>
      <c r="B32" s="158"/>
      <c r="C32" s="159"/>
      <c r="D32" s="166"/>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row>
    <row r="33" spans="1:28" ht="13.5">
      <c r="A33" s="159"/>
      <c r="B33" s="158"/>
      <c r="C33" s="159"/>
      <c r="D33" s="166"/>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row>
    <row r="34" spans="1:28" ht="13.5">
      <c r="A34" s="159"/>
      <c r="B34" s="158"/>
      <c r="C34" s="159"/>
      <c r="D34" s="166"/>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row>
    <row r="35" spans="1:28" ht="13.5">
      <c r="A35" s="159"/>
      <c r="B35" s="158"/>
      <c r="C35" s="159"/>
      <c r="D35" s="166"/>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row>
    <row r="36" spans="1:28" ht="13.5">
      <c r="A36" s="159"/>
      <c r="B36" s="158"/>
      <c r="C36" s="159"/>
      <c r="D36" s="166"/>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row>
    <row r="37" spans="1:28" ht="13.5">
      <c r="A37" s="159"/>
      <c r="B37" s="158"/>
      <c r="C37" s="159"/>
      <c r="D37" s="166"/>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row>
    <row r="38" spans="1:28" ht="13.5">
      <c r="A38" s="159"/>
      <c r="B38" s="158"/>
      <c r="C38" s="159"/>
      <c r="D38" s="166"/>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row>
    <row r="39" spans="1:28" ht="13.5">
      <c r="A39" s="159"/>
      <c r="B39" s="158"/>
      <c r="C39" s="159"/>
      <c r="D39" s="166"/>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row>
    <row r="40" spans="1:28" ht="13.5">
      <c r="A40" s="159"/>
      <c r="B40" s="158"/>
      <c r="C40" s="159"/>
      <c r="D40" s="166"/>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row>
    <row r="41" spans="1:28" ht="13.5">
      <c r="A41" s="159"/>
      <c r="B41" s="158"/>
      <c r="C41" s="159"/>
      <c r="D41" s="166"/>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row>
    <row r="42" spans="1:28" ht="13.5">
      <c r="A42" s="159"/>
      <c r="B42" s="158"/>
      <c r="C42" s="159"/>
      <c r="D42" s="166"/>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row>
    <row r="43" spans="1:28" ht="13.5">
      <c r="A43" s="159"/>
      <c r="B43" s="158"/>
      <c r="C43" s="159"/>
      <c r="D43" s="166"/>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row>
    <row r="44" spans="1:28" ht="13.5">
      <c r="A44" s="159"/>
      <c r="B44" s="158"/>
      <c r="C44" s="159"/>
      <c r="D44" s="166"/>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row>
    <row r="45" spans="1:28" ht="13.5">
      <c r="A45" s="159"/>
      <c r="B45" s="158"/>
      <c r="C45" s="159"/>
      <c r="D45" s="166"/>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row>
    <row r="46" spans="1:28" ht="13.5">
      <c r="A46" s="159"/>
      <c r="B46" s="158"/>
      <c r="C46" s="159"/>
      <c r="D46" s="166"/>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row>
    <row r="47" spans="1:28" ht="13.5">
      <c r="A47" s="159"/>
      <c r="B47" s="158"/>
      <c r="C47" s="159"/>
      <c r="D47" s="166"/>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row>
    <row r="48" spans="1:28" ht="13.5">
      <c r="A48" s="159"/>
      <c r="B48" s="158"/>
      <c r="C48" s="159"/>
      <c r="D48" s="166"/>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row>
    <row r="49" spans="1:28" ht="13.5">
      <c r="A49" s="159"/>
      <c r="B49" s="158"/>
      <c r="C49" s="159"/>
      <c r="D49" s="166"/>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row>
    <row r="50" spans="1:28" ht="13.5">
      <c r="A50" s="159"/>
      <c r="B50" s="158"/>
      <c r="C50" s="159"/>
      <c r="D50" s="166"/>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row>
    <row r="51" spans="1:28" ht="13.5">
      <c r="A51" s="159"/>
      <c r="B51" s="158"/>
      <c r="C51" s="159"/>
      <c r="D51" s="166"/>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row>
    <row r="52" spans="1:28" ht="13.5">
      <c r="A52" s="159"/>
      <c r="B52" s="158"/>
      <c r="C52" s="159"/>
      <c r="D52" s="166"/>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row>
    <row r="53" spans="1:28" ht="13.5">
      <c r="A53" s="159"/>
      <c r="B53" s="158"/>
      <c r="C53" s="159"/>
      <c r="D53" s="166"/>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row>
    <row r="54" spans="1:28" ht="13.5">
      <c r="A54" s="159"/>
      <c r="B54" s="158"/>
      <c r="C54" s="159"/>
      <c r="D54" s="166"/>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row>
    <row r="55" spans="1:28" ht="13.5">
      <c r="A55" s="159"/>
      <c r="B55" s="158"/>
      <c r="C55" s="159"/>
      <c r="D55" s="166"/>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row>
    <row r="56" spans="1:28" ht="13.5">
      <c r="A56" s="159"/>
      <c r="B56" s="158"/>
      <c r="C56" s="159"/>
      <c r="D56" s="166"/>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row>
    <row r="57" spans="1:28" ht="13.5">
      <c r="A57" s="159"/>
      <c r="B57" s="158"/>
      <c r="C57" s="159"/>
      <c r="D57" s="166"/>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row>
    <row r="58" spans="1:28" ht="13.5">
      <c r="A58" s="159"/>
      <c r="B58" s="158"/>
      <c r="C58" s="159"/>
      <c r="D58" s="166"/>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spans="1:28" ht="13.5">
      <c r="A59" s="159"/>
      <c r="B59" s="158"/>
      <c r="C59" s="159"/>
      <c r="D59" s="166"/>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row>
    <row r="60" spans="1:28" ht="13.5">
      <c r="A60" s="159"/>
      <c r="B60" s="158"/>
      <c r="C60" s="159"/>
      <c r="D60" s="166"/>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row>
    <row r="61" spans="1:28" ht="13.5">
      <c r="A61" s="159"/>
      <c r="B61" s="158"/>
      <c r="C61" s="159"/>
      <c r="D61" s="166"/>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row>
    <row r="62" spans="1:28" ht="13.5">
      <c r="A62" s="159"/>
      <c r="B62" s="158"/>
      <c r="C62" s="159"/>
      <c r="D62" s="166"/>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row>
    <row r="63" spans="1:28" ht="13.5">
      <c r="A63" s="159"/>
      <c r="B63" s="158"/>
      <c r="C63" s="159"/>
      <c r="D63" s="166"/>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row>
    <row r="64" spans="1:28" ht="13.5">
      <c r="A64" s="159"/>
      <c r="B64" s="158"/>
      <c r="C64" s="159"/>
      <c r="D64" s="166"/>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row>
    <row r="65" spans="1:28" ht="13.5">
      <c r="A65" s="159"/>
      <c r="B65" s="158"/>
      <c r="C65" s="159"/>
      <c r="D65" s="166"/>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row>
    <row r="66" spans="1:28" ht="13.5">
      <c r="A66" s="159"/>
      <c r="B66" s="158"/>
      <c r="C66" s="159"/>
      <c r="D66" s="166"/>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row>
    <row r="67" spans="1:28" ht="13.5">
      <c r="A67" s="159"/>
      <c r="B67" s="158"/>
      <c r="C67" s="159"/>
      <c r="D67" s="166"/>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row>
    <row r="68" spans="1:28" ht="13.5">
      <c r="A68" s="159"/>
      <c r="B68" s="158"/>
      <c r="C68" s="159"/>
      <c r="D68" s="166"/>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row>
    <row r="69" spans="1:28" ht="13.5">
      <c r="A69" s="159"/>
      <c r="B69" s="158"/>
      <c r="C69" s="159"/>
      <c r="D69" s="166"/>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spans="1:28" ht="13.5">
      <c r="A70" s="159"/>
      <c r="B70" s="158"/>
      <c r="C70" s="159"/>
      <c r="D70" s="166"/>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row>
    <row r="71" spans="1:28" ht="13.5">
      <c r="A71" s="159"/>
      <c r="B71" s="158"/>
      <c r="C71" s="159"/>
      <c r="D71" s="166"/>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row>
    <row r="72" spans="1:28" ht="13.5">
      <c r="A72" s="159"/>
      <c r="B72" s="158"/>
      <c r="C72" s="159"/>
      <c r="D72" s="166"/>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row>
    <row r="73" spans="1:28" ht="13.5">
      <c r="A73" s="159"/>
      <c r="B73" s="158"/>
      <c r="C73" s="159"/>
      <c r="D73" s="166"/>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row>
    <row r="74" spans="1:28" ht="13.5">
      <c r="A74" s="159"/>
      <c r="B74" s="158"/>
      <c r="C74" s="159"/>
      <c r="D74" s="166"/>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row>
    <row r="75" spans="1:28" ht="13.5">
      <c r="A75" s="159"/>
      <c r="B75" s="158"/>
      <c r="C75" s="159"/>
      <c r="D75" s="166"/>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row>
    <row r="76" spans="1:28" ht="13.5">
      <c r="A76" s="159"/>
      <c r="B76" s="158"/>
      <c r="C76" s="159"/>
      <c r="D76" s="166"/>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row>
    <row r="77" spans="1:28" ht="13.5">
      <c r="A77" s="159"/>
      <c r="B77" s="158"/>
      <c r="C77" s="159"/>
      <c r="D77" s="166"/>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row>
    <row r="78" spans="1:28" ht="13.5">
      <c r="A78" s="159"/>
      <c r="B78" s="158"/>
      <c r="C78" s="159"/>
      <c r="D78" s="166"/>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row>
    <row r="79" spans="1:28" ht="13.5">
      <c r="A79" s="159"/>
      <c r="B79" s="158"/>
      <c r="C79" s="159"/>
      <c r="D79" s="166"/>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row>
    <row r="80" spans="1:28" ht="13.5">
      <c r="A80" s="159"/>
      <c r="B80" s="158"/>
      <c r="C80" s="159"/>
      <c r="D80" s="166"/>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row>
    <row r="81" spans="1:28" ht="13.5">
      <c r="A81" s="159"/>
      <c r="B81" s="158"/>
      <c r="C81" s="159"/>
      <c r="D81" s="166"/>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row>
    <row r="82" spans="1:28" ht="13.5">
      <c r="A82" s="159"/>
      <c r="B82" s="158"/>
      <c r="C82" s="159"/>
      <c r="D82" s="166"/>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row>
    <row r="83" spans="1:28" ht="13.5">
      <c r="A83" s="159"/>
      <c r="B83" s="158"/>
      <c r="C83" s="159"/>
      <c r="D83" s="166"/>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row>
    <row r="84" spans="1:28" ht="13.5">
      <c r="A84" s="159"/>
      <c r="B84" s="158"/>
      <c r="C84" s="159"/>
      <c r="D84" s="166"/>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row>
    <row r="85" spans="1:28" ht="13.5">
      <c r="A85" s="159"/>
      <c r="B85" s="158"/>
      <c r="C85" s="159"/>
      <c r="D85" s="166"/>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row>
    <row r="86" spans="1:28" ht="13.5">
      <c r="A86" s="159"/>
      <c r="B86" s="158"/>
      <c r="C86" s="159"/>
      <c r="D86" s="166"/>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row>
    <row r="87" spans="1:28" ht="13.5">
      <c r="A87" s="159"/>
      <c r="B87" s="158"/>
      <c r="C87" s="159"/>
      <c r="D87" s="166"/>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row>
    <row r="88" spans="1:28" ht="13.5">
      <c r="A88" s="159"/>
      <c r="B88" s="158"/>
      <c r="C88" s="159"/>
      <c r="D88" s="166"/>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row>
    <row r="89" spans="1:28" ht="13.5">
      <c r="A89" s="159"/>
      <c r="B89" s="158"/>
      <c r="C89" s="159"/>
      <c r="D89" s="166"/>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row>
    <row r="90" spans="1:28" ht="13.5">
      <c r="A90" s="159"/>
      <c r="B90" s="158"/>
      <c r="C90" s="159"/>
      <c r="D90" s="166"/>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row>
    <row r="91" spans="1:28" ht="13.5">
      <c r="A91" s="159"/>
      <c r="B91" s="158"/>
      <c r="C91" s="159"/>
      <c r="D91" s="166"/>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row>
    <row r="92" spans="1:28" ht="13.5">
      <c r="A92" s="159"/>
      <c r="B92" s="158"/>
      <c r="C92" s="159"/>
      <c r="D92" s="166"/>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row>
    <row r="93" spans="1:28" ht="13.5">
      <c r="A93" s="159"/>
      <c r="B93" s="158"/>
      <c r="C93" s="159"/>
      <c r="D93" s="166"/>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row>
    <row r="94" spans="1:28" ht="13.5">
      <c r="A94" s="159"/>
      <c r="B94" s="158"/>
      <c r="C94" s="159"/>
      <c r="D94" s="166"/>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row>
    <row r="95" spans="1:28" ht="13.5">
      <c r="A95" s="159"/>
      <c r="B95" s="158"/>
      <c r="C95" s="159"/>
      <c r="D95" s="166"/>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row>
    <row r="96" spans="1:28" ht="13.5">
      <c r="A96" s="159"/>
      <c r="B96" s="158"/>
      <c r="C96" s="159"/>
      <c r="D96" s="166"/>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row>
    <row r="97" spans="1:28" ht="13.5">
      <c r="A97" s="159"/>
      <c r="B97" s="158"/>
      <c r="C97" s="159"/>
      <c r="D97" s="166"/>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row>
    <row r="98" spans="1:28" ht="13.5">
      <c r="A98" s="159"/>
      <c r="B98" s="158"/>
      <c r="C98" s="159"/>
      <c r="D98" s="166"/>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row>
    <row r="99" spans="1:28" ht="13.5">
      <c r="A99" s="159"/>
      <c r="B99" s="158"/>
      <c r="C99" s="159"/>
      <c r="D99" s="166"/>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row>
    <row r="100" spans="1:28" ht="13.5">
      <c r="A100" s="159"/>
      <c r="B100" s="158"/>
      <c r="C100" s="159"/>
      <c r="D100" s="166"/>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row>
    <row r="101" spans="1:28" ht="13.5">
      <c r="A101" s="159"/>
      <c r="B101" s="158"/>
      <c r="C101" s="159"/>
      <c r="D101" s="166"/>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row>
    <row r="102" spans="1:28" ht="13.5">
      <c r="A102" s="159"/>
      <c r="B102" s="158"/>
      <c r="C102" s="159"/>
      <c r="D102" s="166"/>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row>
    <row r="103" spans="1:28" ht="13.5">
      <c r="A103" s="159"/>
      <c r="B103" s="158"/>
      <c r="C103" s="159"/>
      <c r="D103" s="166"/>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row>
    <row r="104" spans="1:28" ht="13.5">
      <c r="A104" s="159"/>
      <c r="B104" s="158"/>
      <c r="C104" s="159"/>
      <c r="D104" s="166"/>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row>
    <row r="105" spans="1:28" ht="13.5">
      <c r="A105" s="159"/>
      <c r="B105" s="158"/>
      <c r="C105" s="159"/>
      <c r="D105" s="166"/>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row>
    <row r="106" spans="1:28" ht="13.5">
      <c r="A106" s="159"/>
      <c r="B106" s="158"/>
      <c r="C106" s="159"/>
      <c r="D106" s="166"/>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row>
    <row r="107" spans="1:28" ht="13.5">
      <c r="A107" s="159"/>
      <c r="B107" s="158"/>
      <c r="C107" s="159"/>
      <c r="D107" s="166"/>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row>
    <row r="108" spans="1:28" ht="13.5">
      <c r="A108" s="159"/>
      <c r="B108" s="158"/>
      <c r="C108" s="159"/>
      <c r="D108" s="166"/>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row>
    <row r="109" spans="1:28" ht="13.5">
      <c r="A109" s="159"/>
      <c r="B109" s="158"/>
      <c r="C109" s="159"/>
      <c r="D109" s="166"/>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row>
    <row r="110" spans="1:28" ht="13.5">
      <c r="A110" s="159"/>
      <c r="B110" s="158"/>
      <c r="C110" s="159"/>
      <c r="D110" s="166"/>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row>
    <row r="111" spans="1:28" ht="13.5">
      <c r="A111" s="159"/>
      <c r="B111" s="158"/>
      <c r="C111" s="159"/>
      <c r="D111" s="166"/>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row>
    <row r="112" spans="1:28" ht="13.5">
      <c r="A112" s="159"/>
      <c r="B112" s="158"/>
      <c r="C112" s="159"/>
      <c r="D112" s="166"/>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row>
    <row r="113" spans="1:28" ht="13.5">
      <c r="A113" s="159"/>
      <c r="B113" s="158"/>
      <c r="C113" s="159"/>
      <c r="D113" s="166"/>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row>
    <row r="114" spans="1:28" ht="13.5">
      <c r="A114" s="159"/>
      <c r="B114" s="158"/>
      <c r="C114" s="159"/>
      <c r="D114" s="166"/>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row>
    <row r="115" spans="1:28" ht="13.5">
      <c r="A115" s="159"/>
      <c r="B115" s="158"/>
      <c r="C115" s="159"/>
      <c r="D115" s="166"/>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row>
    <row r="116" spans="1:28" ht="13.5">
      <c r="A116" s="159"/>
      <c r="B116" s="158"/>
      <c r="C116" s="159"/>
      <c r="D116" s="166"/>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row>
    <row r="117" spans="1:28" ht="13.5">
      <c r="A117" s="159"/>
      <c r="B117" s="158"/>
      <c r="C117" s="159"/>
      <c r="D117" s="166"/>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row>
    <row r="118" spans="1:28" ht="13.5">
      <c r="A118" s="159"/>
      <c r="B118" s="158"/>
      <c r="C118" s="159"/>
      <c r="D118" s="166"/>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row>
    <row r="119" spans="1:28" ht="13.5">
      <c r="A119" s="159"/>
      <c r="B119" s="158"/>
      <c r="C119" s="159"/>
      <c r="D119" s="166"/>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row>
    <row r="120" spans="1:28" ht="13.5">
      <c r="A120" s="159"/>
      <c r="B120" s="158"/>
      <c r="C120" s="159"/>
      <c r="D120" s="166"/>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row>
    <row r="121" spans="1:28" ht="13.5">
      <c r="A121" s="159"/>
      <c r="B121" s="158"/>
      <c r="C121" s="159"/>
      <c r="D121" s="166"/>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row>
    <row r="122" spans="1:28" ht="13.5">
      <c r="A122" s="159"/>
      <c r="B122" s="158"/>
      <c r="C122" s="159"/>
      <c r="D122" s="166"/>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row>
    <row r="123" spans="1:28" ht="13.5">
      <c r="A123" s="159"/>
      <c r="B123" s="158"/>
      <c r="C123" s="159"/>
      <c r="D123" s="166"/>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row>
    <row r="124" spans="1:28" ht="13.5">
      <c r="A124" s="159"/>
      <c r="B124" s="158"/>
      <c r="C124" s="159"/>
      <c r="D124" s="166"/>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row>
    <row r="125" spans="1:28" ht="13.5">
      <c r="A125" s="159"/>
      <c r="B125" s="158"/>
      <c r="C125" s="159"/>
      <c r="D125" s="166"/>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row>
    <row r="126" spans="1:28" ht="13.5">
      <c r="A126" s="159"/>
      <c r="B126" s="158"/>
      <c r="C126" s="159"/>
      <c r="D126" s="166"/>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row>
    <row r="127" spans="1:28" ht="13.5">
      <c r="A127" s="159"/>
      <c r="B127" s="158"/>
      <c r="C127" s="159"/>
      <c r="D127" s="166"/>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row>
    <row r="128" spans="1:28" ht="13.5">
      <c r="A128" s="159"/>
      <c r="B128" s="158"/>
      <c r="C128" s="159"/>
      <c r="D128" s="166"/>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row>
    <row r="129" spans="1:28" ht="13.5">
      <c r="A129" s="159"/>
      <c r="B129" s="158"/>
      <c r="C129" s="159"/>
      <c r="D129" s="166"/>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row>
    <row r="130" spans="1:28" ht="13.5">
      <c r="A130" s="159"/>
      <c r="B130" s="158"/>
      <c r="C130" s="159"/>
      <c r="D130" s="166"/>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row>
    <row r="131" spans="1:28" ht="13.5">
      <c r="A131" s="159"/>
      <c r="B131" s="158"/>
      <c r="C131" s="159"/>
      <c r="D131" s="166"/>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row>
    <row r="132" spans="1:28" ht="13.5">
      <c r="A132" s="159"/>
      <c r="B132" s="158"/>
      <c r="C132" s="159"/>
      <c r="D132" s="166"/>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row>
    <row r="133" spans="1:28" ht="13.5">
      <c r="A133" s="159"/>
      <c r="B133" s="158"/>
      <c r="C133" s="159"/>
      <c r="D133" s="166"/>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row>
    <row r="134" spans="1:28" ht="13.5">
      <c r="A134" s="159"/>
      <c r="B134" s="158"/>
      <c r="C134" s="159"/>
      <c r="D134" s="166"/>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row>
    <row r="135" spans="1:28" ht="13.5">
      <c r="A135" s="159"/>
      <c r="B135" s="158"/>
      <c r="C135" s="159"/>
      <c r="D135" s="166"/>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row>
    <row r="136" spans="1:28" ht="13.5">
      <c r="A136" s="159"/>
      <c r="B136" s="158"/>
      <c r="C136" s="159"/>
      <c r="D136" s="166"/>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row>
    <row r="137" spans="1:28" ht="13.5">
      <c r="A137" s="159"/>
      <c r="B137" s="158"/>
      <c r="C137" s="159"/>
      <c r="D137" s="166"/>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row>
    <row r="138" spans="1:28" ht="13.5">
      <c r="A138" s="159"/>
      <c r="B138" s="158"/>
      <c r="C138" s="159"/>
      <c r="D138" s="166"/>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row>
    <row r="139" spans="1:28" ht="13.5">
      <c r="A139" s="159"/>
      <c r="B139" s="158"/>
      <c r="C139" s="159"/>
      <c r="D139" s="166"/>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row>
    <row r="140" spans="1:28" ht="13.5">
      <c r="A140" s="159"/>
      <c r="B140" s="158"/>
      <c r="C140" s="159"/>
      <c r="D140" s="166"/>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row>
    <row r="141" spans="1:28" ht="13.5">
      <c r="A141" s="159"/>
      <c r="B141" s="158"/>
      <c r="C141" s="159"/>
      <c r="D141" s="166"/>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row>
    <row r="142" spans="1:28" ht="13.5">
      <c r="A142" s="159"/>
      <c r="B142" s="158"/>
      <c r="C142" s="159"/>
      <c r="D142" s="166"/>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row>
    <row r="143" spans="1:28" ht="13.5">
      <c r="A143" s="159"/>
      <c r="B143" s="158"/>
      <c r="C143" s="159"/>
      <c r="D143" s="166"/>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row>
    <row r="144" spans="1:28" ht="13.5">
      <c r="A144" s="159"/>
      <c r="B144" s="158"/>
      <c r="C144" s="159"/>
      <c r="D144" s="166"/>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row>
    <row r="145" spans="1:28" ht="13.5">
      <c r="A145" s="159"/>
      <c r="B145" s="158"/>
      <c r="C145" s="159"/>
      <c r="D145" s="166"/>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row>
    <row r="146" spans="1:28" ht="13.5">
      <c r="A146" s="159"/>
      <c r="B146" s="158"/>
      <c r="C146" s="159"/>
      <c r="D146" s="166"/>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row>
    <row r="147" spans="1:28" ht="13.5">
      <c r="A147" s="159"/>
      <c r="B147" s="158"/>
      <c r="C147" s="159"/>
      <c r="D147" s="166"/>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row>
    <row r="148" spans="1:28" ht="13.5">
      <c r="A148" s="159"/>
      <c r="B148" s="158"/>
      <c r="C148" s="159"/>
      <c r="D148" s="166"/>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row>
    <row r="149" spans="1:28" ht="13.5">
      <c r="A149" s="159"/>
      <c r="B149" s="158"/>
      <c r="C149" s="159"/>
      <c r="D149" s="166"/>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row>
    <row r="150" spans="1:28" ht="13.5">
      <c r="A150" s="159"/>
      <c r="B150" s="158"/>
      <c r="C150" s="159"/>
      <c r="D150" s="166"/>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row>
    <row r="151" spans="1:28" ht="13.5">
      <c r="A151" s="159"/>
      <c r="B151" s="158"/>
      <c r="C151" s="159"/>
      <c r="D151" s="166"/>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row>
    <row r="152" spans="1:28" ht="13.5">
      <c r="A152" s="159"/>
      <c r="B152" s="158"/>
      <c r="C152" s="159"/>
      <c r="D152" s="166"/>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row>
    <row r="153" spans="1:28" ht="13.5">
      <c r="A153" s="159"/>
      <c r="B153" s="158"/>
      <c r="C153" s="159"/>
      <c r="D153" s="166"/>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row>
    <row r="154" spans="1:28" ht="13.5">
      <c r="A154" s="159"/>
      <c r="B154" s="158"/>
      <c r="C154" s="159"/>
      <c r="D154" s="166"/>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row>
    <row r="155" spans="1:28" ht="13.5">
      <c r="A155" s="159"/>
      <c r="B155" s="158"/>
      <c r="C155" s="159"/>
      <c r="D155" s="166"/>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row>
    <row r="156" spans="1:28" ht="13.5">
      <c r="A156" s="159"/>
      <c r="B156" s="158"/>
      <c r="C156" s="159"/>
      <c r="D156" s="166"/>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row>
    <row r="157" spans="1:28" ht="13.5">
      <c r="A157" s="159"/>
      <c r="B157" s="158"/>
      <c r="C157" s="159"/>
      <c r="D157" s="166"/>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row>
    <row r="158" spans="1:28" ht="13.5">
      <c r="A158" s="159"/>
      <c r="B158" s="158"/>
      <c r="C158" s="159"/>
      <c r="D158" s="166"/>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row>
    <row r="159" spans="1:28" ht="13.5">
      <c r="A159" s="159"/>
      <c r="B159" s="158"/>
      <c r="C159" s="159"/>
      <c r="D159" s="166"/>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row>
    <row r="160" spans="1:28" ht="13.5">
      <c r="A160" s="159"/>
      <c r="B160" s="158"/>
      <c r="C160" s="159"/>
      <c r="D160" s="166"/>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row>
    <row r="161" spans="1:28" ht="13.5">
      <c r="A161" s="159"/>
      <c r="B161" s="158"/>
      <c r="C161" s="159"/>
      <c r="D161" s="166"/>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row>
    <row r="162" spans="1:28" ht="13.5">
      <c r="A162" s="159"/>
      <c r="B162" s="158"/>
      <c r="C162" s="159"/>
      <c r="D162" s="166"/>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row>
    <row r="163" spans="1:28" ht="13.5">
      <c r="A163" s="159"/>
      <c r="B163" s="158"/>
      <c r="C163" s="159"/>
      <c r="D163" s="166"/>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row>
    <row r="164" spans="1:28" ht="13.5">
      <c r="A164" s="159"/>
      <c r="B164" s="158"/>
      <c r="C164" s="159"/>
      <c r="D164" s="166"/>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row>
    <row r="165" spans="1:28" ht="13.5">
      <c r="A165" s="159"/>
      <c r="B165" s="158"/>
      <c r="C165" s="159"/>
      <c r="D165" s="166"/>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row>
    <row r="166" spans="1:28" ht="13.5">
      <c r="A166" s="159"/>
      <c r="B166" s="158"/>
      <c r="C166" s="159"/>
      <c r="D166" s="166"/>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row>
    <row r="167" spans="1:28" ht="13.5">
      <c r="A167" s="159"/>
      <c r="B167" s="158"/>
      <c r="C167" s="159"/>
      <c r="D167" s="166"/>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row>
    <row r="168" spans="1:28" ht="13.5">
      <c r="A168" s="159"/>
      <c r="B168" s="158"/>
      <c r="C168" s="159"/>
      <c r="D168" s="166"/>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row>
    <row r="169" spans="1:28" ht="13.5">
      <c r="A169" s="159"/>
      <c r="B169" s="158"/>
      <c r="C169" s="159"/>
      <c r="D169" s="166"/>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row>
    <row r="170" spans="1:28" ht="13.5">
      <c r="A170" s="159"/>
      <c r="B170" s="158"/>
      <c r="C170" s="159"/>
      <c r="D170" s="166"/>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row>
    <row r="171" spans="1:28" ht="13.5">
      <c r="A171" s="159"/>
      <c r="B171" s="158"/>
      <c r="C171" s="159"/>
      <c r="D171" s="166"/>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row>
    <row r="172" spans="1:28" ht="13.5">
      <c r="A172" s="159"/>
      <c r="B172" s="158"/>
      <c r="C172" s="159"/>
      <c r="D172" s="166"/>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row>
    <row r="173" spans="1:28" ht="13.5">
      <c r="A173" s="159"/>
      <c r="B173" s="158"/>
      <c r="C173" s="159"/>
      <c r="D173" s="166"/>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row>
    <row r="174" spans="1:28" ht="13.5">
      <c r="A174" s="159"/>
      <c r="B174" s="158"/>
      <c r="C174" s="159"/>
      <c r="D174" s="166"/>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row>
    <row r="175" spans="1:28" ht="13.5">
      <c r="A175" s="159"/>
      <c r="B175" s="158"/>
      <c r="C175" s="159"/>
      <c r="D175" s="166"/>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row>
    <row r="176" spans="1:28" ht="13.5">
      <c r="A176" s="159"/>
      <c r="B176" s="158"/>
      <c r="C176" s="159"/>
      <c r="D176" s="166"/>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row>
    <row r="177" spans="1:28" ht="13.5">
      <c r="A177" s="159"/>
      <c r="B177" s="158"/>
      <c r="C177" s="159"/>
      <c r="D177" s="166"/>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row>
    <row r="178" spans="1:28" ht="13.5">
      <c r="A178" s="159"/>
      <c r="B178" s="158"/>
      <c r="C178" s="159"/>
      <c r="D178" s="166"/>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row>
    <row r="179" spans="1:28" ht="13.5">
      <c r="A179" s="159"/>
      <c r="B179" s="158"/>
      <c r="C179" s="159"/>
      <c r="D179" s="166"/>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row>
    <row r="180" spans="1:28" ht="13.5">
      <c r="A180" s="159"/>
      <c r="B180" s="158"/>
      <c r="C180" s="159"/>
      <c r="D180" s="166"/>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row>
    <row r="181" spans="1:28" ht="13.5">
      <c r="A181" s="159"/>
      <c r="B181" s="158"/>
      <c r="C181" s="159"/>
      <c r="D181" s="166"/>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row>
    <row r="182" spans="1:28" ht="13.5">
      <c r="A182" s="159"/>
      <c r="B182" s="158"/>
      <c r="C182" s="159"/>
      <c r="D182" s="166"/>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row>
    <row r="183" spans="1:28" ht="13.5">
      <c r="A183" s="159"/>
      <c r="B183" s="158"/>
      <c r="C183" s="159"/>
      <c r="D183" s="166"/>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row>
    <row r="184" spans="1:28" ht="13.5">
      <c r="A184" s="159"/>
      <c r="B184" s="158"/>
      <c r="C184" s="159"/>
      <c r="D184" s="166"/>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row>
    <row r="185" spans="1:28" ht="13.5">
      <c r="A185" s="159"/>
      <c r="B185" s="158"/>
      <c r="C185" s="159"/>
      <c r="D185" s="166"/>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row>
    <row r="186" spans="1:28" ht="13.5">
      <c r="A186" s="159"/>
      <c r="B186" s="158"/>
      <c r="C186" s="159"/>
      <c r="D186" s="166"/>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row>
    <row r="187" spans="1:28" ht="13.5">
      <c r="A187" s="159"/>
      <c r="B187" s="158"/>
      <c r="C187" s="159"/>
      <c r="D187" s="166"/>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row>
    <row r="188" spans="1:28" ht="13.5">
      <c r="A188" s="159"/>
      <c r="B188" s="158"/>
      <c r="C188" s="159"/>
      <c r="D188" s="166"/>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row>
    <row r="189" spans="1:28" ht="13.5">
      <c r="A189" s="159"/>
      <c r="B189" s="158"/>
      <c r="C189" s="159"/>
      <c r="D189" s="166"/>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row>
    <row r="190" spans="1:28" ht="13.5">
      <c r="A190" s="159"/>
      <c r="B190" s="158"/>
      <c r="C190" s="159"/>
      <c r="D190" s="166"/>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row>
    <row r="191" spans="1:28" ht="13.5">
      <c r="A191" s="159"/>
      <c r="B191" s="158"/>
      <c r="C191" s="159"/>
      <c r="D191" s="166"/>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row>
    <row r="192" spans="1:28" ht="13.5">
      <c r="A192" s="159"/>
      <c r="B192" s="158"/>
      <c r="C192" s="159"/>
      <c r="D192" s="166"/>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row>
    <row r="193" spans="1:28" ht="13.5">
      <c r="A193" s="159"/>
      <c r="B193" s="158"/>
      <c r="C193" s="159"/>
      <c r="D193" s="166"/>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row>
    <row r="194" spans="1:28" ht="13.5">
      <c r="A194" s="159"/>
      <c r="B194" s="158"/>
      <c r="C194" s="159"/>
      <c r="D194" s="166"/>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row>
    <row r="195" spans="1:28" ht="13.5">
      <c r="A195" s="159"/>
      <c r="B195" s="158"/>
      <c r="C195" s="159"/>
      <c r="D195" s="166"/>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row>
    <row r="196" spans="1:28" ht="13.5">
      <c r="A196" s="159"/>
      <c r="B196" s="158"/>
      <c r="C196" s="159"/>
      <c r="D196" s="166"/>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row>
    <row r="197" spans="1:28" ht="13.5">
      <c r="A197" s="159"/>
      <c r="B197" s="158"/>
      <c r="C197" s="159"/>
      <c r="D197" s="166"/>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row>
    <row r="198" spans="1:28" ht="13.5">
      <c r="A198" s="159"/>
      <c r="B198" s="158"/>
      <c r="C198" s="159"/>
      <c r="D198" s="166"/>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row>
    <row r="199" spans="1:28" ht="13.5">
      <c r="A199" s="159"/>
      <c r="B199" s="158"/>
      <c r="C199" s="159"/>
      <c r="D199" s="166"/>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row>
    <row r="200" spans="1:28" ht="13.5">
      <c r="A200" s="159"/>
      <c r="B200" s="158"/>
      <c r="C200" s="159"/>
      <c r="D200" s="166"/>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row>
    <row r="201" spans="1:28" ht="13.5">
      <c r="A201" s="159"/>
      <c r="B201" s="158"/>
      <c r="C201" s="159"/>
      <c r="D201" s="166"/>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row>
    <row r="202" spans="1:28" ht="13.5">
      <c r="A202" s="159"/>
      <c r="B202" s="158"/>
      <c r="C202" s="159"/>
      <c r="D202" s="166"/>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row>
    <row r="203" spans="1:28" ht="13.5">
      <c r="A203" s="159"/>
      <c r="B203" s="158"/>
      <c r="C203" s="159"/>
      <c r="D203" s="166"/>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row>
    <row r="204" spans="1:28" ht="13.5">
      <c r="A204" s="159"/>
      <c r="B204" s="158"/>
      <c r="C204" s="159"/>
      <c r="D204" s="166"/>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row>
    <row r="205" spans="1:28" ht="13.5">
      <c r="A205" s="159"/>
      <c r="B205" s="158"/>
      <c r="C205" s="159"/>
      <c r="D205" s="166"/>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row>
    <row r="206" spans="1:28" ht="13.5">
      <c r="A206" s="159"/>
      <c r="B206" s="158"/>
      <c r="C206" s="159"/>
      <c r="D206" s="166"/>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row>
    <row r="207" spans="1:28" ht="13.5">
      <c r="A207" s="159"/>
      <c r="B207" s="158"/>
      <c r="C207" s="159"/>
      <c r="D207" s="166"/>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row>
    <row r="208" spans="1:28" ht="13.5">
      <c r="A208" s="159"/>
      <c r="B208" s="158"/>
      <c r="C208" s="159"/>
      <c r="D208" s="166"/>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row>
    <row r="209" spans="1:28" ht="13.5">
      <c r="A209" s="159"/>
      <c r="B209" s="158"/>
      <c r="C209" s="159"/>
      <c r="D209" s="166"/>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row>
    <row r="210" spans="1:28" ht="13.5">
      <c r="A210" s="159"/>
      <c r="B210" s="158"/>
      <c r="C210" s="159"/>
      <c r="D210" s="166"/>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row>
    <row r="211" spans="1:28" ht="13.5">
      <c r="A211" s="159"/>
      <c r="B211" s="158"/>
      <c r="C211" s="159"/>
      <c r="D211" s="166"/>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row>
    <row r="212" spans="1:28" ht="13.5">
      <c r="A212" s="159"/>
      <c r="B212" s="158"/>
      <c r="C212" s="159"/>
      <c r="D212" s="166"/>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row>
    <row r="213" spans="1:28" ht="13.5">
      <c r="A213" s="159"/>
      <c r="B213" s="158"/>
      <c r="C213" s="159"/>
      <c r="D213" s="166"/>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row>
    <row r="214" spans="1:28" ht="13.5">
      <c r="A214" s="159"/>
      <c r="B214" s="158"/>
      <c r="C214" s="159"/>
      <c r="D214" s="166"/>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row>
    <row r="215" spans="1:28" ht="13.5">
      <c r="A215" s="159"/>
      <c r="B215" s="158"/>
      <c r="C215" s="159"/>
      <c r="D215" s="166"/>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row>
    <row r="216" spans="1:28" ht="13.5">
      <c r="A216" s="159"/>
      <c r="B216" s="158"/>
      <c r="C216" s="159"/>
      <c r="D216" s="166"/>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row>
    <row r="217" spans="1:28" ht="13.5">
      <c r="A217" s="159"/>
      <c r="B217" s="158"/>
      <c r="C217" s="159"/>
      <c r="D217" s="166"/>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row>
    <row r="218" spans="1:28" ht="13.5">
      <c r="A218" s="159"/>
      <c r="B218" s="158"/>
      <c r="C218" s="159"/>
      <c r="D218" s="166"/>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row>
    <row r="219" spans="1:28" ht="13.5">
      <c r="A219" s="159"/>
      <c r="B219" s="158"/>
      <c r="C219" s="159"/>
      <c r="D219" s="166"/>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row>
    <row r="220" spans="1:28" ht="13.5">
      <c r="A220" s="159"/>
      <c r="B220" s="158"/>
      <c r="C220" s="159"/>
      <c r="D220" s="166"/>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row>
    <row r="221" spans="1:28" ht="13.5">
      <c r="A221" s="159"/>
      <c r="B221" s="158"/>
      <c r="C221" s="159"/>
      <c r="D221" s="166"/>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row>
    <row r="222" spans="1:28" ht="13.5">
      <c r="A222" s="159"/>
      <c r="B222" s="158"/>
      <c r="C222" s="159"/>
      <c r="D222" s="166"/>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row>
    <row r="223" spans="1:28" ht="13.5">
      <c r="A223" s="159"/>
      <c r="B223" s="158"/>
      <c r="C223" s="159"/>
      <c r="D223" s="166"/>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row>
    <row r="224" spans="1:28" ht="13.5">
      <c r="A224" s="159"/>
      <c r="B224" s="158"/>
      <c r="C224" s="159"/>
      <c r="D224" s="166"/>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row>
    <row r="225" spans="1:28" ht="13.5">
      <c r="A225" s="159"/>
      <c r="B225" s="158"/>
      <c r="C225" s="159"/>
      <c r="D225" s="166"/>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row>
    <row r="226" spans="1:28" ht="13.5">
      <c r="A226" s="159"/>
      <c r="B226" s="158"/>
      <c r="C226" s="159"/>
      <c r="D226" s="166"/>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row>
    <row r="227" spans="1:28" ht="13.5">
      <c r="A227" s="159"/>
      <c r="B227" s="158"/>
      <c r="C227" s="159"/>
      <c r="D227" s="166"/>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row>
    <row r="228" spans="1:28" ht="13.5">
      <c r="A228" s="159"/>
      <c r="B228" s="158"/>
      <c r="C228" s="159"/>
      <c r="D228" s="166"/>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row>
    <row r="229" spans="1:28" ht="13.5">
      <c r="A229" s="159"/>
      <c r="B229" s="158"/>
      <c r="C229" s="159"/>
      <c r="D229" s="166"/>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row>
    <row r="230" spans="1:28" ht="13.5">
      <c r="A230" s="159"/>
      <c r="B230" s="158"/>
      <c r="C230" s="159"/>
      <c r="D230" s="166"/>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row>
    <row r="231" spans="1:28" ht="13.5">
      <c r="A231" s="159"/>
      <c r="B231" s="158"/>
      <c r="C231" s="159"/>
      <c r="D231" s="166"/>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row>
    <row r="232" spans="1:28" ht="13.5">
      <c r="A232" s="159"/>
      <c r="B232" s="158"/>
      <c r="C232" s="159"/>
      <c r="D232" s="166"/>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row>
    <row r="233" spans="1:28" ht="13.5">
      <c r="A233" s="159"/>
      <c r="B233" s="158"/>
      <c r="C233" s="159"/>
      <c r="D233" s="166"/>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row>
    <row r="234" spans="1:28" ht="13.5">
      <c r="A234" s="159"/>
      <c r="B234" s="158"/>
      <c r="C234" s="159"/>
      <c r="D234" s="166"/>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row>
    <row r="235" spans="1:28" ht="13.5">
      <c r="A235" s="159"/>
      <c r="B235" s="158"/>
      <c r="C235" s="159"/>
      <c r="D235" s="166"/>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row>
    <row r="236" spans="1:28" ht="13.5">
      <c r="A236" s="159"/>
      <c r="B236" s="158"/>
      <c r="C236" s="159"/>
      <c r="D236" s="166"/>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row>
    <row r="237" spans="1:28" ht="13.5">
      <c r="A237" s="159"/>
      <c r="B237" s="158"/>
      <c r="C237" s="159"/>
      <c r="D237" s="166"/>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row>
    <row r="238" spans="1:28" ht="13.5">
      <c r="A238" s="159"/>
      <c r="B238" s="158"/>
      <c r="C238" s="159"/>
      <c r="D238" s="166"/>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row>
    <row r="239" spans="1:28" ht="13.5">
      <c r="A239" s="159"/>
      <c r="B239" s="158"/>
      <c r="C239" s="159"/>
      <c r="D239" s="166"/>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row>
    <row r="240" spans="1:28" ht="13.5">
      <c r="A240" s="159"/>
      <c r="B240" s="158"/>
      <c r="C240" s="159"/>
      <c r="D240" s="166"/>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row>
    <row r="241" spans="1:28" ht="13.5">
      <c r="A241" s="159"/>
      <c r="B241" s="158"/>
      <c r="C241" s="159"/>
      <c r="D241" s="166"/>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row>
    <row r="242" spans="1:28" ht="13.5">
      <c r="A242" s="159"/>
      <c r="B242" s="158"/>
      <c r="C242" s="159"/>
      <c r="D242" s="166"/>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row>
    <row r="243" spans="1:28" ht="13.5">
      <c r="A243" s="159"/>
      <c r="B243" s="158"/>
      <c r="C243" s="159"/>
      <c r="D243" s="166"/>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row>
    <row r="244" spans="1:28" ht="13.5">
      <c r="A244" s="159"/>
      <c r="B244" s="158"/>
      <c r="C244" s="159"/>
      <c r="D244" s="166"/>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row>
    <row r="245" spans="1:28" ht="13.5">
      <c r="A245" s="159"/>
      <c r="B245" s="158"/>
      <c r="C245" s="159"/>
      <c r="D245" s="166"/>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row>
    <row r="246" spans="1:28" ht="13.5">
      <c r="A246" s="159"/>
      <c r="B246" s="158"/>
      <c r="C246" s="159"/>
      <c r="D246" s="166"/>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row>
    <row r="247" spans="1:28" ht="13.5">
      <c r="A247" s="159"/>
      <c r="B247" s="158"/>
      <c r="C247" s="159"/>
      <c r="D247" s="166"/>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row>
    <row r="248" spans="1:28" ht="13.5">
      <c r="A248" s="159"/>
      <c r="B248" s="158"/>
      <c r="C248" s="159"/>
      <c r="D248" s="166"/>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row>
    <row r="249" spans="1:28" ht="13.5">
      <c r="A249" s="159"/>
      <c r="B249" s="158"/>
      <c r="C249" s="159"/>
      <c r="D249" s="166"/>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row>
    <row r="250" spans="1:28" ht="13.5">
      <c r="A250" s="159"/>
      <c r="B250" s="158"/>
      <c r="C250" s="159"/>
      <c r="D250" s="166"/>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row>
    <row r="251" spans="1:28" ht="13.5">
      <c r="A251" s="159"/>
      <c r="B251" s="158"/>
      <c r="C251" s="159"/>
      <c r="D251" s="166"/>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row>
    <row r="252" spans="1:28" ht="13.5">
      <c r="A252" s="159"/>
      <c r="B252" s="158"/>
      <c r="C252" s="159"/>
      <c r="D252" s="166"/>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row>
    <row r="253" spans="1:28" ht="13.5">
      <c r="A253" s="159"/>
      <c r="B253" s="158"/>
      <c r="C253" s="159"/>
      <c r="D253" s="166"/>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row>
    <row r="254" spans="1:28" ht="13.5">
      <c r="A254" s="159"/>
      <c r="B254" s="158"/>
      <c r="C254" s="159"/>
      <c r="D254" s="166"/>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row>
    <row r="255" spans="1:28" ht="13.5">
      <c r="A255" s="159"/>
      <c r="B255" s="158"/>
      <c r="C255" s="159"/>
      <c r="D255" s="166"/>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row>
    <row r="256" spans="1:28" ht="13.5">
      <c r="A256" s="159"/>
      <c r="B256" s="158"/>
      <c r="C256" s="159"/>
      <c r="D256" s="166"/>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row>
    <row r="257" spans="1:28" ht="13.5">
      <c r="A257" s="159"/>
      <c r="B257" s="158"/>
      <c r="C257" s="159"/>
      <c r="D257" s="166"/>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row>
    <row r="258" spans="1:28" ht="13.5">
      <c r="A258" s="159"/>
      <c r="B258" s="158"/>
      <c r="C258" s="159"/>
      <c r="D258" s="166"/>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row>
    <row r="259" spans="1:28" ht="13.5">
      <c r="A259" s="159"/>
      <c r="B259" s="158"/>
      <c r="C259" s="159"/>
      <c r="D259" s="166"/>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row>
    <row r="260" spans="1:28" ht="13.5">
      <c r="A260" s="159"/>
      <c r="B260" s="158"/>
      <c r="C260" s="159"/>
      <c r="D260" s="166"/>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row>
    <row r="261" spans="1:28" ht="13.5">
      <c r="A261" s="159"/>
      <c r="B261" s="158"/>
      <c r="C261" s="159"/>
      <c r="D261" s="166"/>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row>
    <row r="262" spans="1:28" ht="13.5">
      <c r="A262" s="159"/>
      <c r="B262" s="158"/>
      <c r="C262" s="159"/>
      <c r="D262" s="166"/>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row>
    <row r="263" spans="1:28" ht="13.5">
      <c r="A263" s="159"/>
      <c r="B263" s="158"/>
      <c r="C263" s="159"/>
      <c r="D263" s="166"/>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row>
    <row r="264" spans="1:28" ht="13.5">
      <c r="A264" s="159"/>
      <c r="B264" s="158"/>
      <c r="C264" s="159"/>
      <c r="D264" s="166"/>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row>
    <row r="265" spans="1:28" ht="13.5">
      <c r="A265" s="159"/>
      <c r="B265" s="158"/>
      <c r="C265" s="159"/>
      <c r="D265" s="166"/>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row>
    <row r="266" spans="1:28" ht="13.5">
      <c r="A266" s="159"/>
      <c r="B266" s="158"/>
      <c r="C266" s="159"/>
      <c r="D266" s="166"/>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row>
    <row r="267" spans="1:28" ht="13.5">
      <c r="A267" s="159"/>
      <c r="B267" s="158"/>
      <c r="C267" s="159"/>
      <c r="D267" s="166"/>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row>
    <row r="268" spans="1:28" ht="13.5">
      <c r="A268" s="159"/>
      <c r="B268" s="158"/>
      <c r="C268" s="159"/>
      <c r="D268" s="166"/>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row>
    <row r="269" spans="1:28" ht="13.5">
      <c r="A269" s="159"/>
      <c r="B269" s="158"/>
      <c r="C269" s="159"/>
      <c r="D269" s="166"/>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row>
    <row r="270" spans="1:28" ht="13.5">
      <c r="A270" s="159"/>
      <c r="B270" s="158"/>
      <c r="C270" s="159"/>
      <c r="D270" s="166"/>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row>
    <row r="271" spans="1:28" ht="13.5">
      <c r="A271" s="159"/>
      <c r="B271" s="158"/>
      <c r="C271" s="159"/>
      <c r="D271" s="166"/>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row>
    <row r="272" spans="1:28" ht="13.5">
      <c r="A272" s="159"/>
      <c r="B272" s="158"/>
      <c r="C272" s="159"/>
      <c r="D272" s="166"/>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row>
    <row r="273" spans="1:28" ht="13.5">
      <c r="A273" s="159"/>
      <c r="B273" s="158"/>
      <c r="C273" s="159"/>
      <c r="D273" s="166"/>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row>
    <row r="274" spans="1:28" ht="13.5">
      <c r="A274" s="159"/>
      <c r="B274" s="158"/>
      <c r="C274" s="159"/>
      <c r="D274" s="166"/>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row>
    <row r="275" spans="1:28" ht="13.5">
      <c r="A275" s="159"/>
      <c r="B275" s="158"/>
      <c r="C275" s="159"/>
      <c r="D275" s="166"/>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row>
    <row r="276" spans="1:28" ht="13.5">
      <c r="A276" s="159"/>
      <c r="B276" s="158"/>
      <c r="C276" s="159"/>
      <c r="D276" s="166"/>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row>
    <row r="277" spans="1:28" ht="13.5">
      <c r="A277" s="159"/>
      <c r="B277" s="158"/>
      <c r="C277" s="159"/>
      <c r="D277" s="166"/>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row>
    <row r="278" spans="1:28" ht="13.5">
      <c r="A278" s="159"/>
      <c r="B278" s="158"/>
      <c r="C278" s="159"/>
      <c r="D278" s="166"/>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row>
    <row r="279" spans="1:28" ht="13.5">
      <c r="A279" s="159"/>
      <c r="B279" s="158"/>
      <c r="C279" s="159"/>
      <c r="D279" s="166"/>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row>
    <row r="280" spans="1:28" ht="13.5">
      <c r="A280" s="159"/>
      <c r="B280" s="158"/>
      <c r="C280" s="159"/>
      <c r="D280" s="166"/>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row>
    <row r="281" spans="1:28" ht="13.5">
      <c r="A281" s="159"/>
      <c r="B281" s="158"/>
      <c r="C281" s="159"/>
      <c r="D281" s="166"/>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row>
    <row r="282" spans="1:28" ht="13.5">
      <c r="A282" s="159"/>
      <c r="B282" s="158"/>
      <c r="C282" s="159"/>
      <c r="D282" s="166"/>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row>
    <row r="283" spans="1:28" ht="13.5">
      <c r="A283" s="159"/>
      <c r="B283" s="158"/>
      <c r="C283" s="159"/>
      <c r="D283" s="166"/>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row>
    <row r="284" spans="1:28" ht="13.5">
      <c r="A284" s="159"/>
      <c r="B284" s="158"/>
      <c r="C284" s="159"/>
      <c r="D284" s="166"/>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row>
    <row r="285" spans="1:28" ht="13.5">
      <c r="A285" s="159"/>
      <c r="B285" s="158"/>
      <c r="C285" s="159"/>
      <c r="D285" s="166"/>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row>
    <row r="286" spans="1:28" ht="13.5">
      <c r="A286" s="159"/>
      <c r="B286" s="158"/>
      <c r="C286" s="159"/>
      <c r="D286" s="166"/>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row>
    <row r="287" spans="1:28" ht="13.5">
      <c r="A287" s="159"/>
      <c r="B287" s="158"/>
      <c r="C287" s="159"/>
      <c r="D287" s="166"/>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row>
    <row r="288" spans="1:28" ht="13.5">
      <c r="A288" s="159"/>
      <c r="B288" s="158"/>
      <c r="C288" s="159"/>
      <c r="D288" s="166"/>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row>
    <row r="289" spans="1:28" ht="13.5">
      <c r="A289" s="159"/>
      <c r="B289" s="158"/>
      <c r="C289" s="159"/>
      <c r="D289" s="166"/>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row>
    <row r="290" spans="1:28" ht="13.5">
      <c r="A290" s="159"/>
      <c r="B290" s="158"/>
      <c r="C290" s="159"/>
      <c r="D290" s="166"/>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row>
    <row r="291" spans="1:28" ht="13.5">
      <c r="A291" s="159"/>
      <c r="B291" s="158"/>
      <c r="C291" s="159"/>
      <c r="D291" s="166"/>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row>
    <row r="292" spans="1:28" ht="13.5">
      <c r="A292" s="159"/>
      <c r="B292" s="158"/>
      <c r="C292" s="159"/>
      <c r="D292" s="166"/>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row>
    <row r="293" spans="1:28" ht="13.5">
      <c r="A293" s="159"/>
      <c r="B293" s="158"/>
      <c r="C293" s="159"/>
      <c r="D293" s="166"/>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row>
    <row r="294" spans="1:28" ht="13.5">
      <c r="A294" s="159"/>
      <c r="B294" s="158"/>
      <c r="C294" s="159"/>
      <c r="D294" s="166"/>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row>
    <row r="295" spans="1:28" ht="13.5">
      <c r="A295" s="159"/>
      <c r="B295" s="158"/>
      <c r="C295" s="159"/>
      <c r="D295" s="166"/>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row>
    <row r="296" spans="1:28" ht="13.5">
      <c r="A296" s="159"/>
      <c r="B296" s="158"/>
      <c r="C296" s="159"/>
      <c r="D296" s="166"/>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row>
    <row r="297" spans="1:28" ht="13.5">
      <c r="A297" s="159"/>
      <c r="B297" s="158"/>
      <c r="C297" s="159"/>
      <c r="D297" s="166"/>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row>
    <row r="298" spans="1:28" ht="13.5">
      <c r="A298" s="159"/>
      <c r="B298" s="158"/>
      <c r="C298" s="159"/>
      <c r="D298" s="166"/>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row>
    <row r="299" spans="1:28" ht="13.5">
      <c r="A299" s="159"/>
      <c r="B299" s="158"/>
      <c r="C299" s="159"/>
      <c r="D299" s="166"/>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row>
    <row r="300" spans="1:28" ht="13.5">
      <c r="A300" s="159"/>
      <c r="B300" s="158"/>
      <c r="C300" s="159"/>
      <c r="D300" s="166"/>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row>
    <row r="301" spans="1:28" ht="13.5">
      <c r="A301" s="159"/>
      <c r="B301" s="158"/>
      <c r="C301" s="159"/>
      <c r="D301" s="166"/>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row>
    <row r="302" spans="1:28" ht="13.5">
      <c r="A302" s="159"/>
      <c r="B302" s="158"/>
      <c r="C302" s="159"/>
      <c r="D302" s="166"/>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row>
    <row r="303" spans="1:28" ht="13.5">
      <c r="A303" s="159"/>
      <c r="B303" s="158"/>
      <c r="C303" s="159"/>
      <c r="D303" s="166"/>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row>
    <row r="304" spans="1:28" ht="13.5">
      <c r="A304" s="159"/>
      <c r="B304" s="158"/>
      <c r="C304" s="159"/>
      <c r="D304" s="166"/>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row>
    <row r="305" spans="1:28" ht="13.5">
      <c r="A305" s="159"/>
      <c r="B305" s="158"/>
      <c r="C305" s="159"/>
      <c r="D305" s="166"/>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row>
    <row r="306" spans="1:28" ht="13.5">
      <c r="A306" s="159"/>
      <c r="B306" s="158"/>
      <c r="C306" s="159"/>
      <c r="D306" s="166"/>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row>
    <row r="307" spans="1:28" ht="13.5">
      <c r="A307" s="159"/>
      <c r="B307" s="158"/>
      <c r="C307" s="159"/>
      <c r="D307" s="166"/>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row>
    <row r="308" spans="1:28" ht="13.5">
      <c r="A308" s="159"/>
      <c r="B308" s="158"/>
      <c r="C308" s="159"/>
      <c r="D308" s="166"/>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row>
    <row r="309" spans="1:28" ht="13.5">
      <c r="A309" s="159"/>
      <c r="B309" s="158"/>
      <c r="C309" s="159"/>
      <c r="D309" s="166"/>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row>
    <row r="310" spans="1:28" ht="13.5">
      <c r="A310" s="159"/>
      <c r="B310" s="158"/>
      <c r="C310" s="159"/>
      <c r="D310" s="166"/>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row>
    <row r="311" spans="1:28" ht="13.5">
      <c r="A311" s="159"/>
      <c r="B311" s="158"/>
      <c r="C311" s="159"/>
      <c r="D311" s="166"/>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row>
    <row r="312" spans="1:28" ht="13.5">
      <c r="A312" s="159"/>
      <c r="B312" s="158"/>
      <c r="C312" s="159"/>
      <c r="D312" s="166"/>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row>
    <row r="313" spans="1:28" ht="13.5">
      <c r="A313" s="159"/>
      <c r="B313" s="158"/>
      <c r="C313" s="159"/>
      <c r="D313" s="166"/>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row>
    <row r="314" spans="1:28" ht="13.5">
      <c r="A314" s="159"/>
      <c r="B314" s="158"/>
      <c r="C314" s="159"/>
      <c r="D314" s="166"/>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row>
    <row r="315" spans="1:28" ht="13.5">
      <c r="A315" s="159"/>
      <c r="B315" s="158"/>
      <c r="C315" s="159"/>
      <c r="D315" s="166"/>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row>
    <row r="316" spans="1:28" ht="13.5">
      <c r="A316" s="159"/>
      <c r="B316" s="158"/>
      <c r="C316" s="159"/>
      <c r="D316" s="166"/>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row>
    <row r="317" spans="1:28" ht="13.5">
      <c r="A317" s="159"/>
      <c r="B317" s="158"/>
      <c r="C317" s="159"/>
      <c r="D317" s="166"/>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row>
    <row r="318" spans="1:28" ht="13.5">
      <c r="A318" s="159"/>
      <c r="B318" s="158"/>
      <c r="C318" s="159"/>
      <c r="D318" s="166"/>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row>
    <row r="319" spans="1:28" ht="13.5">
      <c r="A319" s="159"/>
      <c r="B319" s="158"/>
      <c r="C319" s="159"/>
      <c r="D319" s="166"/>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row>
    <row r="320" spans="1:28" ht="13.5">
      <c r="A320" s="159"/>
      <c r="B320" s="158"/>
      <c r="C320" s="159"/>
      <c r="D320" s="166"/>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row>
    <row r="321" spans="1:28" ht="13.5">
      <c r="A321" s="159"/>
      <c r="B321" s="158"/>
      <c r="C321" s="159"/>
      <c r="D321" s="166"/>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row>
    <row r="322" spans="1:28" ht="13.5">
      <c r="A322" s="159"/>
      <c r="B322" s="158"/>
      <c r="C322" s="159"/>
      <c r="D322" s="166"/>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row>
    <row r="323" spans="1:28" ht="13.5">
      <c r="A323" s="159"/>
      <c r="B323" s="158"/>
      <c r="C323" s="159"/>
      <c r="D323" s="166"/>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row>
    <row r="324" spans="1:28" ht="13.5">
      <c r="A324" s="159"/>
      <c r="B324" s="158"/>
      <c r="C324" s="159"/>
      <c r="D324" s="166"/>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row>
    <row r="325" spans="1:28" ht="13.5">
      <c r="A325" s="159"/>
      <c r="B325" s="158"/>
      <c r="C325" s="159"/>
      <c r="D325" s="166"/>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row>
    <row r="326" spans="1:28" ht="13.5">
      <c r="A326" s="159"/>
      <c r="B326" s="158"/>
      <c r="C326" s="159"/>
      <c r="D326" s="166"/>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row>
    <row r="327" spans="1:28" ht="13.5">
      <c r="A327" s="159"/>
      <c r="B327" s="158"/>
      <c r="C327" s="159"/>
      <c r="D327" s="166"/>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row>
    <row r="328" spans="1:28" ht="13.5">
      <c r="A328" s="159"/>
      <c r="B328" s="158"/>
      <c r="C328" s="159"/>
      <c r="D328" s="166"/>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row>
    <row r="329" spans="1:28" ht="13.5">
      <c r="A329" s="159"/>
      <c r="B329" s="158"/>
      <c r="C329" s="159"/>
      <c r="D329" s="166"/>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row>
    <row r="330" spans="1:28" ht="13.5">
      <c r="A330" s="159"/>
      <c r="B330" s="158"/>
      <c r="C330" s="159"/>
      <c r="D330" s="166"/>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row>
    <row r="331" spans="1:28" ht="13.5">
      <c r="A331" s="159"/>
      <c r="B331" s="158"/>
      <c r="C331" s="159"/>
      <c r="D331" s="166"/>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row>
    <row r="332" spans="1:28" ht="13.5">
      <c r="A332" s="159"/>
      <c r="B332" s="158"/>
      <c r="C332" s="159"/>
      <c r="D332" s="166"/>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row>
    <row r="333" spans="1:28" ht="13.5">
      <c r="A333" s="159"/>
      <c r="B333" s="158"/>
      <c r="C333" s="159"/>
      <c r="D333" s="166"/>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row>
    <row r="334" spans="1:28" ht="13.5">
      <c r="A334" s="159"/>
      <c r="B334" s="158"/>
      <c r="C334" s="159"/>
      <c r="D334" s="166"/>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row>
    <row r="335" spans="1:28" ht="13.5">
      <c r="A335" s="159"/>
      <c r="B335" s="158"/>
      <c r="C335" s="159"/>
      <c r="D335" s="166"/>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row>
    <row r="336" spans="1:28" ht="13.5">
      <c r="A336" s="159"/>
      <c r="B336" s="158"/>
      <c r="C336" s="159"/>
      <c r="D336" s="166"/>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row>
    <row r="337" spans="1:28" ht="13.5">
      <c r="A337" s="159"/>
      <c r="B337" s="158"/>
      <c r="C337" s="159"/>
      <c r="D337" s="166"/>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row>
    <row r="338" spans="1:28" ht="13.5">
      <c r="A338" s="159"/>
      <c r="B338" s="158"/>
      <c r="C338" s="159"/>
      <c r="D338" s="166"/>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row>
    <row r="339" spans="1:28" ht="13.5">
      <c r="A339" s="159"/>
      <c r="B339" s="158"/>
      <c r="C339" s="159"/>
      <c r="D339" s="166"/>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row>
    <row r="340" spans="1:28" ht="13.5">
      <c r="A340" s="159"/>
      <c r="B340" s="158"/>
      <c r="C340" s="159"/>
      <c r="D340" s="166"/>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row>
    <row r="341" spans="1:28" ht="13.5">
      <c r="A341" s="159"/>
      <c r="B341" s="158"/>
      <c r="C341" s="159"/>
      <c r="D341" s="166"/>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row>
    <row r="342" spans="1:28" ht="13.5">
      <c r="A342" s="159"/>
      <c r="B342" s="158"/>
      <c r="C342" s="159"/>
      <c r="D342" s="166"/>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row>
    <row r="343" spans="1:28" ht="13.5">
      <c r="A343" s="159"/>
      <c r="B343" s="158"/>
      <c r="C343" s="159"/>
      <c r="D343" s="166"/>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row>
    <row r="344" spans="1:28" ht="13.5">
      <c r="A344" s="159"/>
      <c r="B344" s="158"/>
      <c r="C344" s="159"/>
      <c r="D344" s="166"/>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row>
    <row r="345" spans="1:28" ht="13.5">
      <c r="A345" s="159"/>
      <c r="B345" s="158"/>
      <c r="C345" s="159"/>
      <c r="D345" s="166"/>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row>
    <row r="346" spans="1:28" ht="13.5">
      <c r="A346" s="159"/>
      <c r="B346" s="158"/>
      <c r="C346" s="159"/>
      <c r="D346" s="166"/>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row>
    <row r="347" spans="1:28" ht="13.5">
      <c r="A347" s="159"/>
      <c r="B347" s="158"/>
      <c r="C347" s="159"/>
      <c r="D347" s="166"/>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row>
    <row r="348" spans="1:28" ht="13.5">
      <c r="A348" s="159"/>
      <c r="B348" s="158"/>
      <c r="C348" s="159"/>
      <c r="D348" s="166"/>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row>
    <row r="349" spans="1:28" ht="13.5">
      <c r="A349" s="159"/>
      <c r="B349" s="158"/>
      <c r="C349" s="159"/>
      <c r="D349" s="166"/>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row>
    <row r="350" spans="1:28" ht="13.5">
      <c r="A350" s="159"/>
      <c r="B350" s="158"/>
      <c r="C350" s="159"/>
      <c r="D350" s="166"/>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row>
    <row r="351" spans="1:28" ht="13.5">
      <c r="A351" s="159"/>
      <c r="B351" s="158"/>
      <c r="C351" s="159"/>
      <c r="D351" s="166"/>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row>
    <row r="352" spans="1:28" ht="13.5">
      <c r="A352" s="159"/>
      <c r="B352" s="158"/>
      <c r="C352" s="159"/>
      <c r="D352" s="166"/>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c r="AA352" s="161"/>
      <c r="AB352" s="161"/>
    </row>
    <row r="353" spans="1:28" ht="13.5">
      <c r="A353" s="159"/>
      <c r="B353" s="158"/>
      <c r="C353" s="159"/>
      <c r="D353" s="166"/>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row>
    <row r="354" spans="1:28" ht="13.5">
      <c r="A354" s="159"/>
      <c r="B354" s="158"/>
      <c r="C354" s="159"/>
      <c r="D354" s="166"/>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c r="AA354" s="161"/>
      <c r="AB354" s="161"/>
    </row>
    <row r="355" spans="1:28" ht="13.5">
      <c r="A355" s="159"/>
      <c r="B355" s="158"/>
      <c r="C355" s="159"/>
      <c r="D355" s="166"/>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c r="AA355" s="161"/>
      <c r="AB355" s="161"/>
    </row>
    <row r="356" spans="1:28" ht="13.5">
      <c r="A356" s="159"/>
      <c r="B356" s="158"/>
      <c r="C356" s="159"/>
      <c r="D356" s="166"/>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c r="AA356" s="161"/>
      <c r="AB356" s="161"/>
    </row>
    <row r="357" spans="1:28" ht="13.5">
      <c r="A357" s="159"/>
      <c r="B357" s="158"/>
      <c r="C357" s="159"/>
      <c r="D357" s="166"/>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c r="AA357" s="161"/>
      <c r="AB357" s="161"/>
    </row>
    <row r="358" spans="1:28" ht="13.5">
      <c r="A358" s="159"/>
      <c r="B358" s="158"/>
      <c r="C358" s="159"/>
      <c r="D358" s="166"/>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c r="AA358" s="161"/>
      <c r="AB358" s="161"/>
    </row>
    <row r="359" spans="1:28" ht="13.5">
      <c r="A359" s="159"/>
      <c r="B359" s="158"/>
      <c r="C359" s="159"/>
      <c r="D359" s="166"/>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c r="AA359" s="161"/>
      <c r="AB359" s="161"/>
    </row>
    <row r="360" spans="1:28" ht="13.5">
      <c r="A360" s="159"/>
      <c r="B360" s="158"/>
      <c r="C360" s="159"/>
      <c r="D360" s="166"/>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c r="AA360" s="161"/>
      <c r="AB360" s="161"/>
    </row>
    <row r="361" spans="1:28" ht="13.5">
      <c r="A361" s="159"/>
      <c r="B361" s="158"/>
      <c r="C361" s="159"/>
      <c r="D361" s="166"/>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c r="AA361" s="161"/>
      <c r="AB361" s="161"/>
    </row>
    <row r="362" spans="1:28" ht="13.5">
      <c r="A362" s="159"/>
      <c r="B362" s="158"/>
      <c r="C362" s="159"/>
      <c r="D362" s="166"/>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c r="AA362" s="161"/>
      <c r="AB362" s="161"/>
    </row>
    <row r="363" spans="1:28" ht="13.5">
      <c r="A363" s="159"/>
      <c r="B363" s="158"/>
      <c r="C363" s="159"/>
      <c r="D363" s="166"/>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c r="AA363" s="161"/>
      <c r="AB363" s="161"/>
    </row>
    <row r="364" spans="1:28" ht="13.5">
      <c r="A364" s="159"/>
      <c r="B364" s="158"/>
      <c r="C364" s="159"/>
      <c r="D364" s="166"/>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c r="AA364" s="161"/>
      <c r="AB364" s="161"/>
    </row>
    <row r="365" spans="1:28" ht="13.5">
      <c r="A365" s="159"/>
      <c r="B365" s="158"/>
      <c r="C365" s="159"/>
      <c r="D365" s="166"/>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c r="AA365" s="161"/>
      <c r="AB365" s="161"/>
    </row>
    <row r="366" spans="1:28" ht="13.5">
      <c r="A366" s="159"/>
      <c r="B366" s="158"/>
      <c r="C366" s="159"/>
      <c r="D366" s="166"/>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c r="AA366" s="161"/>
      <c r="AB366" s="161"/>
    </row>
    <row r="367" spans="1:28" ht="13.5">
      <c r="A367" s="159"/>
      <c r="B367" s="158"/>
      <c r="C367" s="159"/>
      <c r="D367" s="166"/>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c r="AA367" s="161"/>
      <c r="AB367" s="161"/>
    </row>
    <row r="368" spans="1:28" ht="13.5">
      <c r="A368" s="159"/>
      <c r="B368" s="158"/>
      <c r="C368" s="159"/>
      <c r="D368" s="166"/>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c r="AA368" s="161"/>
      <c r="AB368" s="161"/>
    </row>
    <row r="369" spans="1:28" ht="13.5">
      <c r="A369" s="159"/>
      <c r="B369" s="158"/>
      <c r="C369" s="159"/>
      <c r="D369" s="166"/>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c r="AA369" s="161"/>
      <c r="AB369" s="161"/>
    </row>
    <row r="370" spans="1:28" ht="13.5">
      <c r="A370" s="159"/>
      <c r="B370" s="158"/>
      <c r="C370" s="159"/>
      <c r="D370" s="166"/>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c r="AA370" s="161"/>
      <c r="AB370" s="161"/>
    </row>
    <row r="371" spans="1:28" ht="13.5">
      <c r="A371" s="159"/>
      <c r="B371" s="158"/>
      <c r="C371" s="159"/>
      <c r="D371" s="166"/>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c r="AA371" s="161"/>
      <c r="AB371" s="161"/>
    </row>
    <row r="372" spans="1:28" ht="13.5">
      <c r="A372" s="159"/>
      <c r="B372" s="158"/>
      <c r="C372" s="159"/>
      <c r="D372" s="166"/>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c r="AA372" s="161"/>
      <c r="AB372" s="161"/>
    </row>
    <row r="373" spans="1:28" ht="13.5">
      <c r="A373" s="159"/>
      <c r="B373" s="158"/>
      <c r="C373" s="159"/>
      <c r="D373" s="166"/>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c r="AA373" s="161"/>
      <c r="AB373" s="161"/>
    </row>
    <row r="374" spans="1:28" ht="13.5">
      <c r="A374" s="159"/>
      <c r="B374" s="158"/>
      <c r="C374" s="159"/>
      <c r="D374" s="166"/>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row>
    <row r="375" spans="1:28" ht="13.5">
      <c r="A375" s="159"/>
      <c r="B375" s="158"/>
      <c r="C375" s="159"/>
      <c r="D375" s="166"/>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c r="AA375" s="161"/>
      <c r="AB375" s="161"/>
    </row>
    <row r="376" spans="1:28" ht="13.5">
      <c r="A376" s="159"/>
      <c r="B376" s="158"/>
      <c r="C376" s="159"/>
      <c r="D376" s="166"/>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c r="AA376" s="161"/>
      <c r="AB376" s="161"/>
    </row>
    <row r="377" spans="1:28" ht="13.5">
      <c r="A377" s="159"/>
      <c r="B377" s="158"/>
      <c r="C377" s="159"/>
      <c r="D377" s="166"/>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c r="AA377" s="161"/>
      <c r="AB377" s="161"/>
    </row>
    <row r="378" spans="1:28" ht="13.5">
      <c r="A378" s="159"/>
      <c r="B378" s="158"/>
      <c r="C378" s="159"/>
      <c r="D378" s="166"/>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c r="AA378" s="161"/>
      <c r="AB378" s="161"/>
    </row>
    <row r="379" spans="1:28" ht="13.5">
      <c r="A379" s="159"/>
      <c r="B379" s="158"/>
      <c r="C379" s="159"/>
      <c r="D379" s="166"/>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c r="AA379" s="161"/>
      <c r="AB379" s="161"/>
    </row>
    <row r="380" spans="1:28" ht="13.5">
      <c r="A380" s="159"/>
      <c r="B380" s="158"/>
      <c r="C380" s="159"/>
      <c r="D380" s="166"/>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c r="AA380" s="161"/>
      <c r="AB380" s="161"/>
    </row>
    <row r="381" spans="1:28" ht="13.5">
      <c r="A381" s="159"/>
      <c r="B381" s="158"/>
      <c r="C381" s="159"/>
      <c r="D381" s="166"/>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c r="AA381" s="161"/>
      <c r="AB381" s="161"/>
    </row>
    <row r="382" spans="1:28" ht="13.5">
      <c r="A382" s="159"/>
      <c r="B382" s="158"/>
      <c r="C382" s="159"/>
      <c r="D382" s="166"/>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c r="AA382" s="161"/>
      <c r="AB382" s="161"/>
    </row>
    <row r="383" spans="1:28" ht="13.5">
      <c r="A383" s="159"/>
      <c r="B383" s="158"/>
      <c r="C383" s="159"/>
      <c r="D383" s="166"/>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c r="AA383" s="161"/>
      <c r="AB383" s="161"/>
    </row>
    <row r="384" spans="1:28" ht="13.5">
      <c r="A384" s="159"/>
      <c r="B384" s="158"/>
      <c r="C384" s="159"/>
      <c r="D384" s="166"/>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c r="AA384" s="161"/>
      <c r="AB384" s="161"/>
    </row>
    <row r="385" spans="1:28" ht="13.5">
      <c r="A385" s="159"/>
      <c r="B385" s="158"/>
      <c r="C385" s="159"/>
      <c r="D385" s="166"/>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c r="AA385" s="161"/>
      <c r="AB385" s="161"/>
    </row>
    <row r="386" spans="1:28" ht="13.5">
      <c r="A386" s="159"/>
      <c r="B386" s="158"/>
      <c r="C386" s="159"/>
      <c r="D386" s="166"/>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c r="AA386" s="161"/>
      <c r="AB386" s="161"/>
    </row>
    <row r="387" spans="1:28" ht="13.5">
      <c r="A387" s="159"/>
      <c r="B387" s="158"/>
      <c r="C387" s="159"/>
      <c r="D387" s="166"/>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c r="AA387" s="161"/>
      <c r="AB387" s="161"/>
    </row>
    <row r="388" spans="1:28" ht="13.5">
      <c r="A388" s="159"/>
      <c r="B388" s="158"/>
      <c r="C388" s="159"/>
      <c r="D388" s="166"/>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c r="AA388" s="161"/>
      <c r="AB388" s="161"/>
    </row>
    <row r="389" spans="1:28" ht="13.5">
      <c r="A389" s="159"/>
      <c r="B389" s="158"/>
      <c r="C389" s="159"/>
      <c r="D389" s="166"/>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c r="AA389" s="161"/>
      <c r="AB389" s="161"/>
    </row>
    <row r="390" spans="1:28" ht="13.5">
      <c r="A390" s="159"/>
      <c r="B390" s="158"/>
      <c r="C390" s="159"/>
      <c r="D390" s="166"/>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row>
    <row r="391" spans="1:28" ht="13.5">
      <c r="A391" s="159"/>
      <c r="B391" s="158"/>
      <c r="C391" s="159"/>
      <c r="D391" s="166"/>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c r="AA391" s="161"/>
      <c r="AB391" s="161"/>
    </row>
    <row r="392" spans="1:28" ht="13.5">
      <c r="A392" s="159"/>
      <c r="B392" s="158"/>
      <c r="C392" s="159"/>
      <c r="D392" s="166"/>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c r="AA392" s="161"/>
      <c r="AB392" s="161"/>
    </row>
    <row r="393" spans="1:28" ht="13.5">
      <c r="A393" s="159"/>
      <c r="B393" s="158"/>
      <c r="C393" s="159"/>
      <c r="D393" s="166"/>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c r="AA393" s="161"/>
      <c r="AB393" s="161"/>
    </row>
    <row r="394" spans="1:28" ht="13.5">
      <c r="A394" s="159"/>
      <c r="B394" s="158"/>
      <c r="C394" s="159"/>
      <c r="D394" s="166"/>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c r="AA394" s="161"/>
      <c r="AB394" s="161"/>
    </row>
    <row r="395" spans="1:28" ht="13.5">
      <c r="A395" s="159"/>
      <c r="B395" s="158"/>
      <c r="C395" s="159"/>
      <c r="D395" s="166"/>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c r="AA395" s="161"/>
      <c r="AB395" s="161"/>
    </row>
    <row r="396" spans="1:28" ht="13.5">
      <c r="A396" s="159"/>
      <c r="B396" s="158"/>
      <c r="C396" s="159"/>
      <c r="D396" s="166"/>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c r="AA396" s="161"/>
      <c r="AB396" s="161"/>
    </row>
    <row r="397" spans="1:28" ht="13.5">
      <c r="A397" s="159"/>
      <c r="B397" s="158"/>
      <c r="C397" s="159"/>
      <c r="D397" s="166"/>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c r="AA397" s="161"/>
      <c r="AB397" s="161"/>
    </row>
    <row r="398" spans="1:28" ht="13.5">
      <c r="A398" s="159"/>
      <c r="B398" s="158"/>
      <c r="C398" s="159"/>
      <c r="D398" s="166"/>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c r="AA398" s="161"/>
      <c r="AB398" s="161"/>
    </row>
    <row r="399" spans="1:28" ht="13.5">
      <c r="A399" s="159"/>
      <c r="B399" s="158"/>
      <c r="C399" s="159"/>
      <c r="D399" s="166"/>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c r="AA399" s="161"/>
      <c r="AB399" s="161"/>
    </row>
    <row r="400" spans="1:28" ht="13.5">
      <c r="A400" s="159"/>
      <c r="B400" s="158"/>
      <c r="C400" s="159"/>
      <c r="D400" s="166"/>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c r="AA400" s="161"/>
      <c r="AB400" s="161"/>
    </row>
    <row r="401" spans="1:28" ht="13.5">
      <c r="A401" s="159"/>
      <c r="B401" s="158"/>
      <c r="C401" s="159"/>
      <c r="D401" s="166"/>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c r="AA401" s="161"/>
      <c r="AB401" s="161"/>
    </row>
    <row r="402" spans="1:28" ht="13.5">
      <c r="A402" s="159"/>
      <c r="B402" s="158"/>
      <c r="C402" s="159"/>
      <c r="D402" s="166"/>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c r="AA402" s="161"/>
      <c r="AB402" s="161"/>
    </row>
    <row r="403" spans="1:28" ht="13.5">
      <c r="A403" s="159"/>
      <c r="B403" s="158"/>
      <c r="C403" s="159"/>
      <c r="D403" s="166"/>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row>
    <row r="404" spans="1:28" ht="13.5">
      <c r="A404" s="159"/>
      <c r="B404" s="158"/>
      <c r="C404" s="159"/>
      <c r="D404" s="166"/>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c r="AA404" s="161"/>
      <c r="AB404" s="161"/>
    </row>
    <row r="405" spans="1:28" ht="13.5">
      <c r="A405" s="159"/>
      <c r="B405" s="158"/>
      <c r="C405" s="159"/>
      <c r="D405" s="166"/>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c r="AA405" s="161"/>
      <c r="AB405" s="161"/>
    </row>
    <row r="406" spans="1:28" ht="13.5">
      <c r="A406" s="159"/>
      <c r="B406" s="158"/>
      <c r="C406" s="159"/>
      <c r="D406" s="166"/>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c r="AA406" s="161"/>
      <c r="AB406" s="161"/>
    </row>
    <row r="407" spans="1:28" ht="13.5">
      <c r="A407" s="159"/>
      <c r="B407" s="158"/>
      <c r="C407" s="159"/>
      <c r="D407" s="166"/>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c r="AA407" s="161"/>
      <c r="AB407" s="161"/>
    </row>
    <row r="408" spans="1:28" ht="13.5">
      <c r="A408" s="159"/>
      <c r="B408" s="158"/>
      <c r="C408" s="159"/>
      <c r="D408" s="166"/>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c r="AA408" s="161"/>
      <c r="AB408" s="161"/>
    </row>
    <row r="409" spans="1:28" ht="13.5">
      <c r="A409" s="159"/>
      <c r="B409" s="158"/>
      <c r="C409" s="159"/>
      <c r="D409" s="166"/>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c r="AA409" s="161"/>
      <c r="AB409" s="161"/>
    </row>
    <row r="410" spans="1:28" ht="13.5">
      <c r="A410" s="159"/>
      <c r="B410" s="158"/>
      <c r="C410" s="159"/>
      <c r="D410" s="166"/>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c r="AA410" s="161"/>
      <c r="AB410" s="161"/>
    </row>
    <row r="411" spans="1:28" ht="13.5">
      <c r="A411" s="159"/>
      <c r="B411" s="158"/>
      <c r="C411" s="159"/>
      <c r="D411" s="166"/>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c r="AA411" s="161"/>
      <c r="AB411" s="161"/>
    </row>
    <row r="412" spans="1:28" ht="13.5">
      <c r="A412" s="159"/>
      <c r="B412" s="158"/>
      <c r="C412" s="159"/>
      <c r="D412" s="166"/>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c r="AA412" s="161"/>
      <c r="AB412" s="161"/>
    </row>
    <row r="413" spans="1:28" ht="13.5">
      <c r="A413" s="159"/>
      <c r="B413" s="158"/>
      <c r="C413" s="159"/>
      <c r="D413" s="166"/>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c r="AA413" s="161"/>
      <c r="AB413" s="161"/>
    </row>
    <row r="414" spans="1:28" ht="13.5">
      <c r="A414" s="159"/>
      <c r="B414" s="158"/>
      <c r="C414" s="159"/>
      <c r="D414" s="166"/>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c r="AA414" s="161"/>
      <c r="AB414" s="161"/>
    </row>
    <row r="415" spans="1:28" ht="13.5">
      <c r="A415" s="159"/>
      <c r="B415" s="158"/>
      <c r="C415" s="159"/>
      <c r="D415" s="166"/>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c r="AA415" s="161"/>
      <c r="AB415" s="161"/>
    </row>
    <row r="416" spans="1:28" ht="13.5">
      <c r="A416" s="159"/>
      <c r="B416" s="158"/>
      <c r="C416" s="159"/>
      <c r="D416" s="166"/>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c r="AA416" s="161"/>
      <c r="AB416" s="161"/>
    </row>
    <row r="417" spans="1:28" ht="13.5">
      <c r="A417" s="159"/>
      <c r="B417" s="158"/>
      <c r="C417" s="159"/>
      <c r="D417" s="166"/>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c r="AA417" s="161"/>
      <c r="AB417" s="161"/>
    </row>
    <row r="418" spans="1:28" ht="13.5">
      <c r="A418" s="159"/>
      <c r="B418" s="158"/>
      <c r="C418" s="159"/>
      <c r="D418" s="166"/>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c r="AA418" s="161"/>
      <c r="AB418" s="161"/>
    </row>
    <row r="419" spans="1:28" ht="13.5">
      <c r="A419" s="159"/>
      <c r="B419" s="158"/>
      <c r="C419" s="159"/>
      <c r="D419" s="166"/>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row>
    <row r="420" spans="1:28" ht="13.5">
      <c r="A420" s="159"/>
      <c r="B420" s="158"/>
      <c r="C420" s="159"/>
      <c r="D420" s="166"/>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row>
    <row r="421" spans="1:28" ht="13.5">
      <c r="A421" s="159"/>
      <c r="B421" s="158"/>
      <c r="C421" s="159"/>
      <c r="D421" s="166"/>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c r="AA421" s="161"/>
      <c r="AB421" s="161"/>
    </row>
    <row r="422" spans="1:28" ht="13.5">
      <c r="A422" s="159"/>
      <c r="B422" s="158"/>
      <c r="C422" s="159"/>
      <c r="D422" s="166"/>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c r="AA422" s="161"/>
      <c r="AB422" s="161"/>
    </row>
    <row r="423" spans="1:28" ht="13.5">
      <c r="A423" s="159"/>
      <c r="B423" s="158"/>
      <c r="C423" s="159"/>
      <c r="D423" s="166"/>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c r="AA423" s="161"/>
      <c r="AB423" s="161"/>
    </row>
    <row r="424" spans="1:28" ht="13.5">
      <c r="A424" s="159"/>
      <c r="B424" s="158"/>
      <c r="C424" s="159"/>
      <c r="D424" s="166"/>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c r="AA424" s="161"/>
      <c r="AB424" s="161"/>
    </row>
    <row r="425" spans="1:28" ht="13.5">
      <c r="A425" s="159"/>
      <c r="B425" s="158"/>
      <c r="C425" s="159"/>
      <c r="D425" s="166"/>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c r="AA425" s="161"/>
      <c r="AB425" s="161"/>
    </row>
    <row r="426" spans="1:28" ht="13.5">
      <c r="A426" s="159"/>
      <c r="B426" s="158"/>
      <c r="C426" s="159"/>
      <c r="D426" s="166"/>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c r="AA426" s="161"/>
      <c r="AB426" s="161"/>
    </row>
    <row r="427" spans="1:28" ht="13.5">
      <c r="A427" s="159"/>
      <c r="B427" s="158"/>
      <c r="C427" s="159"/>
      <c r="D427" s="166"/>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c r="AA427" s="161"/>
      <c r="AB427" s="161"/>
    </row>
    <row r="428" spans="1:28" ht="13.5">
      <c r="A428" s="159"/>
      <c r="B428" s="158"/>
      <c r="C428" s="159"/>
      <c r="D428" s="166"/>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c r="AA428" s="161"/>
      <c r="AB428" s="161"/>
    </row>
    <row r="429" spans="1:28" ht="13.5">
      <c r="A429" s="159"/>
      <c r="B429" s="158"/>
      <c r="C429" s="159"/>
      <c r="D429" s="166"/>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c r="AA429" s="161"/>
      <c r="AB429" s="161"/>
    </row>
    <row r="430" spans="1:28" ht="13.5">
      <c r="A430" s="159"/>
      <c r="B430" s="158"/>
      <c r="C430" s="159"/>
      <c r="D430" s="166"/>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c r="AA430" s="161"/>
      <c r="AB430" s="161"/>
    </row>
    <row r="431" spans="1:28" ht="13.5">
      <c r="A431" s="159"/>
      <c r="B431" s="158"/>
      <c r="C431" s="159"/>
      <c r="D431" s="166"/>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c r="AA431" s="161"/>
      <c r="AB431" s="161"/>
    </row>
    <row r="432" spans="1:28" ht="13.5">
      <c r="A432" s="159"/>
      <c r="B432" s="158"/>
      <c r="C432" s="159"/>
      <c r="D432" s="166"/>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c r="AA432" s="161"/>
      <c r="AB432" s="161"/>
    </row>
    <row r="433" spans="1:28" ht="13.5">
      <c r="A433" s="159"/>
      <c r="B433" s="158"/>
      <c r="C433" s="159"/>
      <c r="D433" s="166"/>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c r="AA433" s="161"/>
      <c r="AB433" s="161"/>
    </row>
    <row r="434" spans="1:28" ht="13.5">
      <c r="A434" s="159"/>
      <c r="B434" s="158"/>
      <c r="C434" s="159"/>
      <c r="D434" s="166"/>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c r="AA434" s="161"/>
      <c r="AB434" s="161"/>
    </row>
    <row r="435" spans="1:28" ht="13.5">
      <c r="A435" s="159"/>
      <c r="B435" s="158"/>
      <c r="C435" s="159"/>
      <c r="D435" s="166"/>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c r="AA435" s="161"/>
      <c r="AB435" s="161"/>
    </row>
    <row r="436" spans="1:28" ht="13.5">
      <c r="A436" s="159"/>
      <c r="B436" s="158"/>
      <c r="C436" s="159"/>
      <c r="D436" s="166"/>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c r="AA436" s="161"/>
      <c r="AB436" s="161"/>
    </row>
    <row r="437" spans="1:28" ht="13.5">
      <c r="A437" s="159"/>
      <c r="B437" s="158"/>
      <c r="C437" s="159"/>
      <c r="D437" s="166"/>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c r="AA437" s="161"/>
      <c r="AB437" s="161"/>
    </row>
    <row r="438" spans="1:28" ht="13.5">
      <c r="A438" s="159"/>
      <c r="B438" s="158"/>
      <c r="C438" s="159"/>
      <c r="D438" s="166"/>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c r="AA438" s="161"/>
      <c r="AB438" s="161"/>
    </row>
    <row r="439" spans="1:28" ht="13.5">
      <c r="A439" s="159"/>
      <c r="B439" s="158"/>
      <c r="C439" s="159"/>
      <c r="D439" s="166"/>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c r="AA439" s="161"/>
      <c r="AB439" s="161"/>
    </row>
    <row r="440" spans="1:28" ht="13.5">
      <c r="A440" s="159"/>
      <c r="B440" s="158"/>
      <c r="C440" s="159"/>
      <c r="D440" s="166"/>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c r="AA440" s="161"/>
      <c r="AB440" s="161"/>
    </row>
    <row r="441" spans="1:28" ht="13.5">
      <c r="A441" s="159"/>
      <c r="B441" s="158"/>
      <c r="C441" s="159"/>
      <c r="D441" s="166"/>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c r="AA441" s="161"/>
      <c r="AB441" s="161"/>
    </row>
    <row r="442" spans="1:28" ht="13.5">
      <c r="A442" s="159"/>
      <c r="B442" s="158"/>
      <c r="C442" s="159"/>
      <c r="D442" s="166"/>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c r="AA442" s="161"/>
      <c r="AB442" s="161"/>
    </row>
    <row r="443" spans="1:28" ht="13.5">
      <c r="A443" s="159"/>
      <c r="B443" s="158"/>
      <c r="C443" s="159"/>
      <c r="D443" s="166"/>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c r="AA443" s="161"/>
      <c r="AB443" s="161"/>
    </row>
    <row r="444" spans="1:28" ht="13.5">
      <c r="A444" s="159"/>
      <c r="B444" s="158"/>
      <c r="C444" s="159"/>
      <c r="D444" s="166"/>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c r="AA444" s="161"/>
      <c r="AB444" s="161"/>
    </row>
    <row r="445" spans="1:28" ht="13.5">
      <c r="A445" s="159"/>
      <c r="B445" s="158"/>
      <c r="C445" s="159"/>
      <c r="D445" s="166"/>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c r="AA445" s="161"/>
      <c r="AB445" s="161"/>
    </row>
    <row r="446" spans="1:28" ht="13.5">
      <c r="A446" s="159"/>
      <c r="B446" s="158"/>
      <c r="C446" s="159"/>
      <c r="D446" s="166"/>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c r="AA446" s="161"/>
      <c r="AB446" s="161"/>
    </row>
    <row r="447" spans="1:28" ht="13.5">
      <c r="A447" s="159"/>
      <c r="B447" s="158"/>
      <c r="C447" s="159"/>
      <c r="D447" s="166"/>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c r="AA447" s="161"/>
      <c r="AB447" s="161"/>
    </row>
    <row r="448" spans="1:28" ht="13.5">
      <c r="A448" s="159"/>
      <c r="B448" s="158"/>
      <c r="C448" s="159"/>
      <c r="D448" s="166"/>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c r="AA448" s="161"/>
      <c r="AB448" s="161"/>
    </row>
    <row r="449" spans="1:28" ht="13.5">
      <c r="A449" s="159"/>
      <c r="B449" s="158"/>
      <c r="C449" s="159"/>
      <c r="D449" s="166"/>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c r="AA449" s="161"/>
      <c r="AB449" s="161"/>
    </row>
    <row r="450" spans="1:28" ht="13.5">
      <c r="A450" s="159"/>
      <c r="B450" s="158"/>
      <c r="C450" s="159"/>
      <c r="D450" s="166"/>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c r="AA450" s="161"/>
      <c r="AB450" s="161"/>
    </row>
    <row r="451" spans="1:28" ht="13.5">
      <c r="A451" s="159"/>
      <c r="B451" s="158"/>
      <c r="C451" s="159"/>
      <c r="D451" s="166"/>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c r="AA451" s="161"/>
      <c r="AB451" s="161"/>
    </row>
    <row r="452" spans="1:28" ht="13.5">
      <c r="A452" s="159"/>
      <c r="B452" s="158"/>
      <c r="C452" s="159"/>
      <c r="D452" s="166"/>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c r="AA452" s="161"/>
      <c r="AB452" s="161"/>
    </row>
    <row r="453" spans="1:28" ht="13.5">
      <c r="A453" s="159"/>
      <c r="B453" s="158"/>
      <c r="C453" s="159"/>
      <c r="D453" s="166"/>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c r="AA453" s="161"/>
      <c r="AB453" s="161"/>
    </row>
    <row r="454" spans="1:28" ht="13.5">
      <c r="A454" s="159"/>
      <c r="B454" s="158"/>
      <c r="C454" s="159"/>
      <c r="D454" s="166"/>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c r="AA454" s="161"/>
      <c r="AB454" s="161"/>
    </row>
    <row r="455" spans="1:28" ht="13.5">
      <c r="A455" s="159"/>
      <c r="B455" s="158"/>
      <c r="C455" s="159"/>
      <c r="D455" s="166"/>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c r="AA455" s="161"/>
      <c r="AB455" s="161"/>
    </row>
    <row r="456" spans="1:28" ht="13.5">
      <c r="A456" s="159"/>
      <c r="B456" s="158"/>
      <c r="C456" s="159"/>
      <c r="D456" s="166"/>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c r="AA456" s="161"/>
      <c r="AB456" s="161"/>
    </row>
    <row r="457" spans="1:28" ht="13.5">
      <c r="A457" s="159"/>
      <c r="B457" s="158"/>
      <c r="C457" s="159"/>
      <c r="D457" s="166"/>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row>
    <row r="458" spans="1:28" ht="13.5">
      <c r="A458" s="159"/>
      <c r="B458" s="158"/>
      <c r="C458" s="159"/>
      <c r="D458" s="166"/>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c r="AA458" s="161"/>
      <c r="AB458" s="161"/>
    </row>
    <row r="459" spans="1:28" ht="13.5">
      <c r="A459" s="159"/>
      <c r="B459" s="158"/>
      <c r="C459" s="159"/>
      <c r="D459" s="166"/>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c r="AA459" s="161"/>
      <c r="AB459" s="161"/>
    </row>
    <row r="460" spans="1:28" ht="13.5">
      <c r="A460" s="159"/>
      <c r="B460" s="158"/>
      <c r="C460" s="159"/>
      <c r="D460" s="166"/>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c r="AA460" s="161"/>
      <c r="AB460" s="161"/>
    </row>
    <row r="461" spans="1:28" ht="13.5">
      <c r="A461" s="159"/>
      <c r="B461" s="158"/>
      <c r="C461" s="159"/>
      <c r="D461" s="166"/>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c r="AA461" s="161"/>
      <c r="AB461" s="161"/>
    </row>
    <row r="462" spans="1:28" ht="13.5">
      <c r="A462" s="159"/>
      <c r="B462" s="158"/>
      <c r="C462" s="159"/>
      <c r="D462" s="166"/>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c r="AA462" s="161"/>
      <c r="AB462" s="161"/>
    </row>
    <row r="463" spans="1:28" ht="13.5">
      <c r="A463" s="159"/>
      <c r="B463" s="158"/>
      <c r="C463" s="159"/>
      <c r="D463" s="166"/>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c r="AA463" s="161"/>
      <c r="AB463" s="161"/>
    </row>
    <row r="464" spans="1:28" ht="13.5">
      <c r="A464" s="159"/>
      <c r="B464" s="158"/>
      <c r="C464" s="159"/>
      <c r="D464" s="166"/>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c r="AA464" s="161"/>
      <c r="AB464" s="161"/>
    </row>
    <row r="465" spans="1:28" ht="13.5">
      <c r="A465" s="159"/>
      <c r="B465" s="158"/>
      <c r="C465" s="159"/>
      <c r="D465" s="166"/>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row>
    <row r="466" spans="1:28" ht="13.5">
      <c r="A466" s="159"/>
      <c r="B466" s="158"/>
      <c r="C466" s="159"/>
      <c r="D466" s="166"/>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row>
    <row r="467" spans="1:28" ht="13.5">
      <c r="A467" s="159"/>
      <c r="B467" s="158"/>
      <c r="C467" s="159"/>
      <c r="D467" s="166"/>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c r="AA467" s="161"/>
      <c r="AB467" s="161"/>
    </row>
    <row r="468" spans="1:28" ht="13.5">
      <c r="A468" s="159"/>
      <c r="B468" s="158"/>
      <c r="C468" s="159"/>
      <c r="D468" s="166"/>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c r="AA468" s="161"/>
      <c r="AB468" s="161"/>
    </row>
    <row r="469" spans="1:28" ht="13.5">
      <c r="A469" s="159"/>
      <c r="B469" s="158"/>
      <c r="C469" s="159"/>
      <c r="D469" s="166"/>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c r="AA469" s="161"/>
      <c r="AB469" s="161"/>
    </row>
    <row r="470" spans="1:28" ht="13.5">
      <c r="A470" s="159"/>
      <c r="B470" s="158"/>
      <c r="C470" s="159"/>
      <c r="D470" s="166"/>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c r="AA470" s="161"/>
      <c r="AB470" s="161"/>
    </row>
    <row r="471" spans="1:28" ht="13.5">
      <c r="A471" s="159"/>
      <c r="B471" s="158"/>
      <c r="C471" s="159"/>
      <c r="D471" s="166"/>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c r="AA471" s="161"/>
      <c r="AB471" s="161"/>
    </row>
    <row r="472" spans="1:28" ht="13.5">
      <c r="A472" s="159"/>
      <c r="B472" s="158"/>
      <c r="C472" s="159"/>
      <c r="D472" s="166"/>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c r="AA472" s="161"/>
      <c r="AB472" s="161"/>
    </row>
    <row r="473" spans="1:28" ht="13.5">
      <c r="A473" s="159"/>
      <c r="B473" s="158"/>
      <c r="C473" s="159"/>
      <c r="D473" s="166"/>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c r="AA473" s="161"/>
      <c r="AB473" s="161"/>
    </row>
    <row r="474" spans="1:28" ht="13.5">
      <c r="A474" s="159"/>
      <c r="B474" s="158"/>
      <c r="C474" s="159"/>
      <c r="D474" s="166"/>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c r="AA474" s="161"/>
      <c r="AB474" s="161"/>
    </row>
    <row r="475" spans="1:28" ht="13.5">
      <c r="A475" s="159"/>
      <c r="B475" s="158"/>
      <c r="C475" s="159"/>
      <c r="D475" s="166"/>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c r="AA475" s="161"/>
      <c r="AB475" s="161"/>
    </row>
    <row r="476" spans="1:28" ht="13.5">
      <c r="A476" s="159"/>
      <c r="B476" s="158"/>
      <c r="C476" s="159"/>
      <c r="D476" s="166"/>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c r="AA476" s="161"/>
      <c r="AB476" s="161"/>
    </row>
    <row r="477" spans="1:28" ht="13.5">
      <c r="A477" s="159"/>
      <c r="B477" s="158"/>
      <c r="C477" s="159"/>
      <c r="D477" s="166"/>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c r="AA477" s="161"/>
      <c r="AB477" s="161"/>
    </row>
    <row r="478" spans="1:28" ht="13.5">
      <c r="A478" s="159"/>
      <c r="B478" s="158"/>
      <c r="C478" s="159"/>
      <c r="D478" s="166"/>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c r="AA478" s="161"/>
      <c r="AB478" s="161"/>
    </row>
    <row r="479" spans="1:28" ht="13.5">
      <c r="A479" s="159"/>
      <c r="B479" s="158"/>
      <c r="C479" s="159"/>
      <c r="D479" s="166"/>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c r="AA479" s="161"/>
      <c r="AB479" s="161"/>
    </row>
    <row r="480" spans="1:28" ht="13.5">
      <c r="A480" s="159"/>
      <c r="B480" s="158"/>
      <c r="C480" s="159"/>
      <c r="D480" s="166"/>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c r="AA480" s="161"/>
      <c r="AB480" s="161"/>
    </row>
    <row r="481" spans="1:28" ht="13.5">
      <c r="A481" s="159"/>
      <c r="B481" s="158"/>
      <c r="C481" s="159"/>
      <c r="D481" s="166"/>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c r="AA481" s="161"/>
      <c r="AB481" s="161"/>
    </row>
    <row r="482" spans="1:28" ht="13.5">
      <c r="A482" s="159"/>
      <c r="B482" s="158"/>
      <c r="C482" s="159"/>
      <c r="D482" s="166"/>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c r="AA482" s="161"/>
      <c r="AB482" s="161"/>
    </row>
    <row r="483" spans="1:28" ht="13.5">
      <c r="A483" s="159"/>
      <c r="B483" s="158"/>
      <c r="C483" s="159"/>
      <c r="D483" s="166"/>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c r="AA483" s="161"/>
      <c r="AB483" s="161"/>
    </row>
    <row r="484" spans="1:28" ht="13.5">
      <c r="A484" s="159"/>
      <c r="B484" s="158"/>
      <c r="C484" s="159"/>
      <c r="D484" s="166"/>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c r="AA484" s="161"/>
      <c r="AB484" s="161"/>
    </row>
    <row r="485" spans="1:28" ht="13.5">
      <c r="A485" s="159"/>
      <c r="B485" s="158"/>
      <c r="C485" s="159"/>
      <c r="D485" s="166"/>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c r="AA485" s="161"/>
      <c r="AB485" s="161"/>
    </row>
    <row r="486" spans="1:28" ht="13.5">
      <c r="A486" s="159"/>
      <c r="B486" s="158"/>
      <c r="C486" s="159"/>
      <c r="D486" s="166"/>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c r="AA486" s="161"/>
      <c r="AB486" s="161"/>
    </row>
    <row r="487" spans="1:28" ht="13.5">
      <c r="A487" s="159"/>
      <c r="B487" s="158"/>
      <c r="C487" s="159"/>
      <c r="D487" s="166"/>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c r="AA487" s="161"/>
      <c r="AB487" s="161"/>
    </row>
    <row r="488" spans="1:28" ht="13.5">
      <c r="A488" s="159"/>
      <c r="B488" s="158"/>
      <c r="C488" s="159"/>
      <c r="D488" s="166"/>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c r="AA488" s="161"/>
      <c r="AB488" s="161"/>
    </row>
    <row r="489" spans="1:28" ht="13.5">
      <c r="A489" s="159"/>
      <c r="B489" s="158"/>
      <c r="C489" s="159"/>
      <c r="D489" s="166"/>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c r="AA489" s="161"/>
      <c r="AB489" s="161"/>
    </row>
    <row r="490" spans="1:28" ht="13.5">
      <c r="A490" s="159"/>
      <c r="B490" s="158"/>
      <c r="C490" s="159"/>
      <c r="D490" s="166"/>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c r="AA490" s="161"/>
      <c r="AB490" s="161"/>
    </row>
    <row r="491" spans="1:28" ht="13.5">
      <c r="A491" s="159"/>
      <c r="B491" s="158"/>
      <c r="C491" s="159"/>
      <c r="D491" s="166"/>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row>
    <row r="492" spans="1:28" ht="13.5">
      <c r="A492" s="159"/>
      <c r="B492" s="158"/>
      <c r="C492" s="159"/>
      <c r="D492" s="166"/>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row>
    <row r="493" spans="1:28" ht="13.5">
      <c r="A493" s="159"/>
      <c r="B493" s="158"/>
      <c r="C493" s="159"/>
      <c r="D493" s="166"/>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c r="AA493" s="161"/>
      <c r="AB493" s="161"/>
    </row>
    <row r="494" spans="1:28" ht="13.5">
      <c r="A494" s="159"/>
      <c r="B494" s="158"/>
      <c r="C494" s="159"/>
      <c r="D494" s="166"/>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c r="AA494" s="161"/>
      <c r="AB494" s="161"/>
    </row>
    <row r="495" spans="1:28" ht="13.5">
      <c r="A495" s="159"/>
      <c r="B495" s="158"/>
      <c r="C495" s="159"/>
      <c r="D495" s="166"/>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c r="AA495" s="161"/>
      <c r="AB495" s="161"/>
    </row>
    <row r="496" spans="1:28" ht="13.5">
      <c r="A496" s="159"/>
      <c r="B496" s="158"/>
      <c r="C496" s="159"/>
      <c r="D496" s="166"/>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c r="AA496" s="161"/>
      <c r="AB496" s="161"/>
    </row>
    <row r="497" spans="1:28" ht="13.5">
      <c r="A497" s="159"/>
      <c r="B497" s="158"/>
      <c r="C497" s="159"/>
      <c r="D497" s="166"/>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c r="AA497" s="161"/>
      <c r="AB497" s="161"/>
    </row>
    <row r="498" spans="1:28" ht="13.5">
      <c r="A498" s="159"/>
      <c r="B498" s="158"/>
      <c r="C498" s="159"/>
      <c r="D498" s="166"/>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c r="AA498" s="161"/>
      <c r="AB498" s="161"/>
    </row>
    <row r="499" spans="1:28" ht="13.5">
      <c r="A499" s="159"/>
      <c r="B499" s="158"/>
      <c r="C499" s="159"/>
      <c r="D499" s="166"/>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c r="AA499" s="161"/>
      <c r="AB499" s="161"/>
    </row>
    <row r="500" spans="1:28" ht="13.5">
      <c r="A500" s="159"/>
      <c r="B500" s="158"/>
      <c r="C500" s="159"/>
      <c r="D500" s="166"/>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c r="AA500" s="161"/>
      <c r="AB500" s="161"/>
    </row>
    <row r="501" spans="1:28" ht="13.5">
      <c r="A501" s="159"/>
      <c r="B501" s="158"/>
      <c r="C501" s="159"/>
      <c r="D501" s="166"/>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c r="AA501" s="161"/>
      <c r="AB501" s="161"/>
    </row>
    <row r="502" spans="1:28" ht="13.5">
      <c r="A502" s="159"/>
      <c r="B502" s="158"/>
      <c r="C502" s="159"/>
      <c r="D502" s="166"/>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c r="AA502" s="161"/>
      <c r="AB502" s="161"/>
    </row>
    <row r="503" spans="1:28" ht="13.5">
      <c r="A503" s="159"/>
      <c r="B503" s="158"/>
      <c r="C503" s="159"/>
      <c r="D503" s="166"/>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c r="AA503" s="161"/>
      <c r="AB503" s="161"/>
    </row>
    <row r="504" spans="1:28" ht="13.5">
      <c r="A504" s="159"/>
      <c r="B504" s="158"/>
      <c r="C504" s="159"/>
      <c r="D504" s="166"/>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c r="AA504" s="161"/>
      <c r="AB504" s="161"/>
    </row>
    <row r="505" spans="1:28" ht="13.5">
      <c r="A505" s="159"/>
      <c r="B505" s="158"/>
      <c r="C505" s="159"/>
      <c r="D505" s="166"/>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c r="AA505" s="161"/>
      <c r="AB505" s="161"/>
    </row>
    <row r="506" spans="1:28" ht="13.5">
      <c r="A506" s="159"/>
      <c r="B506" s="158"/>
      <c r="C506" s="159"/>
      <c r="D506" s="166"/>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c r="AA506" s="161"/>
      <c r="AB506" s="161"/>
    </row>
    <row r="507" spans="1:28" ht="13.5">
      <c r="A507" s="159"/>
      <c r="B507" s="158"/>
      <c r="C507" s="159"/>
      <c r="D507" s="166"/>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c r="AA507" s="161"/>
      <c r="AB507" s="161"/>
    </row>
    <row r="508" spans="1:28" ht="13.5">
      <c r="A508" s="159"/>
      <c r="B508" s="158"/>
      <c r="C508" s="159"/>
      <c r="D508" s="166"/>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c r="AA508" s="161"/>
      <c r="AB508" s="161"/>
    </row>
    <row r="509" spans="1:28" ht="13.5">
      <c r="A509" s="159"/>
      <c r="B509" s="158"/>
      <c r="C509" s="159"/>
      <c r="D509" s="166"/>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c r="AA509" s="161"/>
      <c r="AB509" s="161"/>
    </row>
    <row r="510" spans="1:28" ht="13.5">
      <c r="A510" s="159"/>
      <c r="B510" s="158"/>
      <c r="C510" s="159"/>
      <c r="D510" s="166"/>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c r="AA510" s="161"/>
      <c r="AB510" s="161"/>
    </row>
    <row r="511" spans="1:28" ht="13.5">
      <c r="A511" s="159"/>
      <c r="B511" s="158"/>
      <c r="C511" s="159"/>
      <c r="D511" s="166"/>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c r="AA511" s="161"/>
      <c r="AB511" s="161"/>
    </row>
    <row r="512" spans="1:28" ht="13.5">
      <c r="A512" s="159"/>
      <c r="B512" s="158"/>
      <c r="C512" s="159"/>
      <c r="D512" s="166"/>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row>
    <row r="513" spans="1:28" ht="13.5">
      <c r="A513" s="159"/>
      <c r="B513" s="158"/>
      <c r="C513" s="159"/>
      <c r="D513" s="166"/>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c r="AA513" s="161"/>
      <c r="AB513" s="161"/>
    </row>
    <row r="514" spans="1:28" ht="13.5">
      <c r="A514" s="159"/>
      <c r="B514" s="158"/>
      <c r="C514" s="159"/>
      <c r="D514" s="166"/>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c r="AA514" s="161"/>
      <c r="AB514" s="161"/>
    </row>
    <row r="515" spans="1:28" ht="13.5">
      <c r="A515" s="159"/>
      <c r="B515" s="158"/>
      <c r="C515" s="159"/>
      <c r="D515" s="166"/>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c r="AA515" s="161"/>
      <c r="AB515" s="161"/>
    </row>
    <row r="516" spans="1:28" ht="13.5">
      <c r="A516" s="159"/>
      <c r="B516" s="158"/>
      <c r="C516" s="159"/>
      <c r="D516" s="166"/>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c r="AA516" s="161"/>
      <c r="AB516" s="161"/>
    </row>
    <row r="517" spans="1:28" ht="13.5">
      <c r="A517" s="159"/>
      <c r="B517" s="158"/>
      <c r="C517" s="159"/>
      <c r="D517" s="166"/>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c r="AA517" s="161"/>
      <c r="AB517" s="161"/>
    </row>
    <row r="518" spans="1:28" ht="13.5">
      <c r="A518" s="159"/>
      <c r="B518" s="158"/>
      <c r="C518" s="159"/>
      <c r="D518" s="166"/>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c r="AA518" s="161"/>
      <c r="AB518" s="161"/>
    </row>
    <row r="519" spans="1:28" ht="13.5">
      <c r="A519" s="159"/>
      <c r="B519" s="158"/>
      <c r="C519" s="159"/>
      <c r="D519" s="166"/>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c r="AA519" s="161"/>
      <c r="AB519" s="161"/>
    </row>
    <row r="520" spans="1:28" ht="13.5">
      <c r="A520" s="159"/>
      <c r="B520" s="158"/>
      <c r="C520" s="159"/>
      <c r="D520" s="166"/>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c r="AA520" s="161"/>
      <c r="AB520" s="161"/>
    </row>
    <row r="521" spans="1:28" ht="13.5">
      <c r="A521" s="159"/>
      <c r="B521" s="158"/>
      <c r="C521" s="159"/>
      <c r="D521" s="166"/>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c r="AA521" s="161"/>
      <c r="AB521" s="161"/>
    </row>
    <row r="522" spans="1:28" ht="13.5">
      <c r="A522" s="159"/>
      <c r="B522" s="158"/>
      <c r="C522" s="159"/>
      <c r="D522" s="166"/>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c r="AA522" s="161"/>
      <c r="AB522" s="161"/>
    </row>
    <row r="523" spans="1:28" ht="13.5">
      <c r="A523" s="159"/>
      <c r="B523" s="158"/>
      <c r="C523" s="159"/>
      <c r="D523" s="166"/>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c r="AA523" s="161"/>
      <c r="AB523" s="161"/>
    </row>
    <row r="524" spans="1:28" ht="13.5">
      <c r="A524" s="159"/>
      <c r="B524" s="158"/>
      <c r="C524" s="159"/>
      <c r="D524" s="166"/>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c r="AA524" s="161"/>
      <c r="AB524" s="161"/>
    </row>
    <row r="525" spans="1:28" ht="13.5">
      <c r="A525" s="159"/>
      <c r="B525" s="158"/>
      <c r="C525" s="159"/>
      <c r="D525" s="166"/>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c r="AA525" s="161"/>
      <c r="AB525" s="161"/>
    </row>
    <row r="526" spans="1:28" ht="13.5">
      <c r="A526" s="159"/>
      <c r="B526" s="158"/>
      <c r="C526" s="159"/>
      <c r="D526" s="166"/>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c r="AA526" s="161"/>
      <c r="AB526" s="161"/>
    </row>
    <row r="527" spans="1:28" ht="13.5">
      <c r="A527" s="159"/>
      <c r="B527" s="158"/>
      <c r="C527" s="159"/>
      <c r="D527" s="166"/>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c r="AA527" s="161"/>
      <c r="AB527" s="161"/>
    </row>
    <row r="528" spans="1:28" ht="13.5">
      <c r="A528" s="159"/>
      <c r="B528" s="158"/>
      <c r="C528" s="159"/>
      <c r="D528" s="166"/>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c r="AA528" s="161"/>
      <c r="AB528" s="161"/>
    </row>
    <row r="529" spans="1:28" ht="13.5">
      <c r="A529" s="159"/>
      <c r="B529" s="158"/>
      <c r="C529" s="159"/>
      <c r="D529" s="166"/>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c r="AA529" s="161"/>
      <c r="AB529" s="161"/>
    </row>
    <row r="530" spans="1:28" ht="13.5">
      <c r="A530" s="159"/>
      <c r="B530" s="158"/>
      <c r="C530" s="159"/>
      <c r="D530" s="166"/>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c r="AA530" s="161"/>
      <c r="AB530" s="161"/>
    </row>
    <row r="531" spans="1:28" ht="13.5">
      <c r="A531" s="159"/>
      <c r="B531" s="158"/>
      <c r="C531" s="159"/>
      <c r="D531" s="166"/>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c r="AA531" s="161"/>
      <c r="AB531" s="161"/>
    </row>
    <row r="532" spans="1:28" ht="13.5">
      <c r="A532" s="159"/>
      <c r="B532" s="158"/>
      <c r="C532" s="159"/>
      <c r="D532" s="166"/>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c r="AA532" s="161"/>
      <c r="AB532" s="161"/>
    </row>
    <row r="533" spans="1:28" ht="13.5">
      <c r="A533" s="159"/>
      <c r="B533" s="158"/>
      <c r="C533" s="159"/>
      <c r="D533" s="166"/>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c r="AA533" s="161"/>
      <c r="AB533" s="161"/>
    </row>
    <row r="534" spans="1:28" ht="13.5">
      <c r="A534" s="159"/>
      <c r="B534" s="158"/>
      <c r="C534" s="159"/>
      <c r="D534" s="166"/>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row>
    <row r="535" spans="1:28" ht="13.5">
      <c r="A535" s="159"/>
      <c r="B535" s="158"/>
      <c r="C535" s="159"/>
      <c r="D535" s="166"/>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c r="AA535" s="161"/>
      <c r="AB535" s="161"/>
    </row>
    <row r="536" spans="1:28" ht="13.5">
      <c r="A536" s="159"/>
      <c r="B536" s="158"/>
      <c r="C536" s="159"/>
      <c r="D536" s="166"/>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c r="AA536" s="161"/>
      <c r="AB536" s="161"/>
    </row>
    <row r="537" spans="1:28" ht="13.5">
      <c r="A537" s="159"/>
      <c r="B537" s="158"/>
      <c r="C537" s="159"/>
      <c r="D537" s="166"/>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c r="AA537" s="161"/>
      <c r="AB537" s="161"/>
    </row>
    <row r="538" spans="1:28" ht="13.5">
      <c r="A538" s="159"/>
      <c r="B538" s="158"/>
      <c r="C538" s="159"/>
      <c r="D538" s="166"/>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c r="AA538" s="161"/>
      <c r="AB538" s="161"/>
    </row>
    <row r="539" spans="1:28" ht="13.5">
      <c r="A539" s="159"/>
      <c r="B539" s="158"/>
      <c r="C539" s="159"/>
      <c r="D539" s="166"/>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c r="AA539" s="161"/>
      <c r="AB539" s="161"/>
    </row>
    <row r="540" spans="1:28" ht="13.5">
      <c r="A540" s="159"/>
      <c r="B540" s="158"/>
      <c r="C540" s="159"/>
      <c r="D540" s="166"/>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c r="AA540" s="161"/>
      <c r="AB540" s="161"/>
    </row>
    <row r="541" spans="1:28" ht="13.5">
      <c r="A541" s="159"/>
      <c r="B541" s="158"/>
      <c r="C541" s="159"/>
      <c r="D541" s="166"/>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c r="AA541" s="161"/>
      <c r="AB541" s="161"/>
    </row>
    <row r="542" spans="1:28" ht="13.5">
      <c r="A542" s="159"/>
      <c r="B542" s="158"/>
      <c r="C542" s="159"/>
      <c r="D542" s="166"/>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c r="AA542" s="161"/>
      <c r="AB542" s="161"/>
    </row>
    <row r="543" spans="1:28" ht="13.5">
      <c r="A543" s="159"/>
      <c r="B543" s="158"/>
      <c r="C543" s="159"/>
      <c r="D543" s="166"/>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c r="AA543" s="161"/>
      <c r="AB543" s="161"/>
    </row>
    <row r="544" spans="1:28" ht="13.5">
      <c r="A544" s="159"/>
      <c r="B544" s="158"/>
      <c r="C544" s="159"/>
      <c r="D544" s="166"/>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c r="AA544" s="161"/>
      <c r="AB544" s="161"/>
    </row>
    <row r="545" spans="1:28" ht="13.5">
      <c r="A545" s="159"/>
      <c r="B545" s="158"/>
      <c r="C545" s="159"/>
      <c r="D545" s="166"/>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row>
    <row r="546" spans="1:28" ht="13.5">
      <c r="A546" s="159"/>
      <c r="B546" s="158"/>
      <c r="C546" s="159"/>
      <c r="D546" s="166"/>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row>
    <row r="547" spans="1:28" ht="13.5">
      <c r="A547" s="159"/>
      <c r="B547" s="158"/>
      <c r="C547" s="159"/>
      <c r="D547" s="166"/>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c r="AA547" s="161"/>
      <c r="AB547" s="161"/>
    </row>
    <row r="548" spans="1:28" ht="13.5">
      <c r="A548" s="159"/>
      <c r="B548" s="158"/>
      <c r="C548" s="159"/>
      <c r="D548" s="166"/>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c r="AA548" s="161"/>
      <c r="AB548" s="161"/>
    </row>
    <row r="549" spans="1:28" ht="13.5">
      <c r="A549" s="159"/>
      <c r="B549" s="158"/>
      <c r="C549" s="159"/>
      <c r="D549" s="166"/>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c r="AA549" s="161"/>
      <c r="AB549" s="161"/>
    </row>
    <row r="550" spans="1:28" ht="13.5">
      <c r="A550" s="159"/>
      <c r="B550" s="158"/>
      <c r="C550" s="159"/>
      <c r="D550" s="166"/>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c r="AA550" s="161"/>
      <c r="AB550" s="161"/>
    </row>
    <row r="551" spans="1:28" ht="13.5">
      <c r="A551" s="159"/>
      <c r="B551" s="158"/>
      <c r="C551" s="159"/>
      <c r="D551" s="166"/>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c r="AA551" s="161"/>
      <c r="AB551" s="161"/>
    </row>
    <row r="552" spans="1:28" ht="13.5">
      <c r="A552" s="159"/>
      <c r="B552" s="158"/>
      <c r="C552" s="159"/>
      <c r="D552" s="166"/>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c r="AA552" s="161"/>
      <c r="AB552" s="161"/>
    </row>
    <row r="553" spans="1:28" ht="13.5">
      <c r="A553" s="159"/>
      <c r="B553" s="158"/>
      <c r="C553" s="159"/>
      <c r="D553" s="166"/>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c r="AA553" s="161"/>
      <c r="AB553" s="161"/>
    </row>
    <row r="554" spans="1:28" ht="13.5">
      <c r="A554" s="159"/>
      <c r="B554" s="158"/>
      <c r="C554" s="159"/>
      <c r="D554" s="166"/>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c r="AA554" s="161"/>
      <c r="AB554" s="161"/>
    </row>
    <row r="555" spans="1:28" ht="13.5">
      <c r="A555" s="159"/>
      <c r="B555" s="158"/>
      <c r="C555" s="159"/>
      <c r="D555" s="166"/>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c r="AA555" s="161"/>
      <c r="AB555" s="161"/>
    </row>
    <row r="556" spans="1:28" ht="13.5">
      <c r="A556" s="159"/>
      <c r="B556" s="158"/>
      <c r="C556" s="159"/>
      <c r="D556" s="166"/>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c r="AA556" s="161"/>
      <c r="AB556" s="161"/>
    </row>
    <row r="557" spans="1:28" ht="13.5">
      <c r="A557" s="159"/>
      <c r="B557" s="158"/>
      <c r="C557" s="159"/>
      <c r="D557" s="166"/>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c r="AA557" s="161"/>
      <c r="AB557" s="161"/>
    </row>
    <row r="558" spans="1:28" ht="13.5">
      <c r="A558" s="159"/>
      <c r="B558" s="158"/>
      <c r="C558" s="159"/>
      <c r="D558" s="166"/>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row>
    <row r="559" spans="1:28" ht="13.5">
      <c r="A559" s="159"/>
      <c r="B559" s="158"/>
      <c r="C559" s="159"/>
      <c r="D559" s="166"/>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c r="AA559" s="161"/>
      <c r="AB559" s="161"/>
    </row>
    <row r="560" spans="1:28" ht="13.5">
      <c r="A560" s="159"/>
      <c r="B560" s="158"/>
      <c r="C560" s="159"/>
      <c r="D560" s="166"/>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c r="AA560" s="161"/>
      <c r="AB560" s="161"/>
    </row>
    <row r="561" spans="1:28" ht="13.5">
      <c r="A561" s="159"/>
      <c r="B561" s="158"/>
      <c r="C561" s="159"/>
      <c r="D561" s="166"/>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c r="AA561" s="161"/>
      <c r="AB561" s="161"/>
    </row>
    <row r="562" spans="1:28" ht="13.5">
      <c r="A562" s="159"/>
      <c r="B562" s="158"/>
      <c r="C562" s="159"/>
      <c r="D562" s="166"/>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c r="AA562" s="161"/>
      <c r="AB562" s="161"/>
    </row>
    <row r="563" spans="1:28" ht="13.5">
      <c r="A563" s="159"/>
      <c r="B563" s="158"/>
      <c r="C563" s="159"/>
      <c r="D563" s="166"/>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c r="AA563" s="161"/>
      <c r="AB563" s="161"/>
    </row>
    <row r="564" spans="1:28" ht="13.5">
      <c r="A564" s="159"/>
      <c r="B564" s="158"/>
      <c r="C564" s="159"/>
      <c r="D564" s="166"/>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c r="AA564" s="161"/>
      <c r="AB564" s="161"/>
    </row>
    <row r="565" spans="1:28" ht="13.5">
      <c r="A565" s="159"/>
      <c r="B565" s="158"/>
      <c r="C565" s="159"/>
      <c r="D565" s="166"/>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c r="AA565" s="161"/>
      <c r="AB565" s="161"/>
    </row>
    <row r="566" spans="1:28" ht="13.5">
      <c r="A566" s="159"/>
      <c r="B566" s="158"/>
      <c r="C566" s="159"/>
      <c r="D566" s="166"/>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c r="AA566" s="161"/>
      <c r="AB566" s="161"/>
    </row>
    <row r="567" spans="1:28" ht="13.5">
      <c r="A567" s="159"/>
      <c r="B567" s="158"/>
      <c r="C567" s="159"/>
      <c r="D567" s="166"/>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c r="AA567" s="161"/>
      <c r="AB567" s="161"/>
    </row>
    <row r="568" spans="1:28" ht="13.5">
      <c r="A568" s="159"/>
      <c r="B568" s="158"/>
      <c r="C568" s="159"/>
      <c r="D568" s="166"/>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row>
    <row r="569" spans="1:28" ht="13.5">
      <c r="A569" s="159"/>
      <c r="B569" s="158"/>
      <c r="C569" s="159"/>
      <c r="D569" s="166"/>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c r="AA569" s="161"/>
      <c r="AB569" s="161"/>
    </row>
    <row r="570" spans="1:28" ht="13.5">
      <c r="A570" s="159"/>
      <c r="B570" s="158"/>
      <c r="C570" s="159"/>
      <c r="D570" s="166"/>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c r="AA570" s="161"/>
      <c r="AB570" s="161"/>
    </row>
    <row r="571" spans="1:28" ht="13.5">
      <c r="A571" s="159"/>
      <c r="B571" s="158"/>
      <c r="C571" s="159"/>
      <c r="D571" s="166"/>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c r="AA571" s="161"/>
      <c r="AB571" s="161"/>
    </row>
    <row r="572" spans="1:28" ht="13.5">
      <c r="A572" s="159"/>
      <c r="B572" s="158"/>
      <c r="C572" s="159"/>
      <c r="D572" s="166"/>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c r="AA572" s="161"/>
      <c r="AB572" s="161"/>
    </row>
    <row r="573" spans="1:28" ht="13.5">
      <c r="A573" s="159"/>
      <c r="B573" s="158"/>
      <c r="C573" s="159"/>
      <c r="D573" s="166"/>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c r="AA573" s="161"/>
      <c r="AB573" s="161"/>
    </row>
    <row r="574" spans="1:28" ht="13.5">
      <c r="A574" s="159"/>
      <c r="B574" s="158"/>
      <c r="C574" s="159"/>
      <c r="D574" s="166"/>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c r="AA574" s="161"/>
      <c r="AB574" s="161"/>
    </row>
    <row r="575" spans="1:28" ht="13.5">
      <c r="A575" s="159"/>
      <c r="B575" s="158"/>
      <c r="C575" s="159"/>
      <c r="D575" s="166"/>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c r="AA575" s="161"/>
      <c r="AB575" s="161"/>
    </row>
    <row r="576" spans="1:28" ht="13.5">
      <c r="A576" s="159"/>
      <c r="B576" s="158"/>
      <c r="C576" s="159"/>
      <c r="D576" s="166"/>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c r="AA576" s="161"/>
      <c r="AB576" s="161"/>
    </row>
    <row r="577" spans="1:28" ht="13.5">
      <c r="A577" s="159"/>
      <c r="B577" s="158"/>
      <c r="C577" s="159"/>
      <c r="D577" s="166"/>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c r="AA577" s="161"/>
      <c r="AB577" s="161"/>
    </row>
    <row r="578" spans="1:28" ht="13.5">
      <c r="A578" s="159"/>
      <c r="B578" s="158"/>
      <c r="C578" s="159"/>
      <c r="D578" s="166"/>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c r="AA578" s="161"/>
      <c r="AB578" s="161"/>
    </row>
    <row r="579" spans="1:28" ht="13.5">
      <c r="A579" s="159"/>
      <c r="B579" s="158"/>
      <c r="C579" s="159"/>
      <c r="D579" s="166"/>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c r="AA579" s="161"/>
      <c r="AB579" s="161"/>
    </row>
    <row r="580" spans="1:28" ht="13.5">
      <c r="A580" s="159"/>
      <c r="B580" s="158"/>
      <c r="C580" s="159"/>
      <c r="D580" s="166"/>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c r="AA580" s="161"/>
      <c r="AB580" s="161"/>
    </row>
    <row r="581" spans="1:28" ht="13.5">
      <c r="A581" s="159"/>
      <c r="B581" s="158"/>
      <c r="C581" s="159"/>
      <c r="D581" s="166"/>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c r="AA581" s="161"/>
      <c r="AB581" s="161"/>
    </row>
    <row r="582" spans="1:28" ht="13.5">
      <c r="A582" s="159"/>
      <c r="B582" s="158"/>
      <c r="C582" s="159"/>
      <c r="D582" s="166"/>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c r="AA582" s="161"/>
      <c r="AB582" s="161"/>
    </row>
    <row r="583" spans="1:28" ht="13.5">
      <c r="A583" s="159"/>
      <c r="B583" s="158"/>
      <c r="C583" s="159"/>
      <c r="D583" s="166"/>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c r="AA583" s="161"/>
      <c r="AB583" s="161"/>
    </row>
    <row r="584" spans="1:28" ht="13.5">
      <c r="A584" s="159"/>
      <c r="B584" s="158"/>
      <c r="C584" s="159"/>
      <c r="D584" s="166"/>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c r="AA584" s="161"/>
      <c r="AB584" s="161"/>
    </row>
    <row r="585" spans="1:28" ht="13.5">
      <c r="A585" s="159"/>
      <c r="B585" s="158"/>
      <c r="C585" s="159"/>
      <c r="D585" s="166"/>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c r="AA585" s="161"/>
      <c r="AB585" s="161"/>
    </row>
    <row r="586" spans="1:28" ht="13.5">
      <c r="A586" s="159"/>
      <c r="B586" s="158"/>
      <c r="C586" s="159"/>
      <c r="D586" s="166"/>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c r="AA586" s="161"/>
      <c r="AB586" s="161"/>
    </row>
    <row r="587" spans="1:28" ht="13.5">
      <c r="A587" s="159"/>
      <c r="B587" s="158"/>
      <c r="C587" s="159"/>
      <c r="D587" s="166"/>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c r="AA587" s="161"/>
      <c r="AB587" s="161"/>
    </row>
    <row r="588" spans="1:28" ht="13.5">
      <c r="A588" s="159"/>
      <c r="B588" s="158"/>
      <c r="C588" s="159"/>
      <c r="D588" s="166"/>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c r="AA588" s="161"/>
      <c r="AB588" s="161"/>
    </row>
    <row r="589" spans="1:28" ht="13.5">
      <c r="A589" s="159"/>
      <c r="B589" s="158"/>
      <c r="C589" s="159"/>
      <c r="D589" s="166"/>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c r="AA589" s="161"/>
      <c r="AB589" s="161"/>
    </row>
    <row r="590" spans="1:28" ht="13.5">
      <c r="A590" s="159"/>
      <c r="B590" s="158"/>
      <c r="C590" s="159"/>
      <c r="D590" s="166"/>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c r="AA590" s="161"/>
      <c r="AB590" s="161"/>
    </row>
    <row r="591" spans="1:28" ht="13.5">
      <c r="A591" s="159"/>
      <c r="B591" s="158"/>
      <c r="C591" s="159"/>
      <c r="D591" s="166"/>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c r="AA591" s="161"/>
      <c r="AB591" s="161"/>
    </row>
    <row r="592" spans="1:28" ht="13.5">
      <c r="A592" s="159"/>
      <c r="B592" s="158"/>
      <c r="C592" s="159"/>
      <c r="D592" s="166"/>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c r="AA592" s="161"/>
      <c r="AB592" s="161"/>
    </row>
    <row r="593" spans="1:28" ht="13.5">
      <c r="A593" s="159"/>
      <c r="B593" s="158"/>
      <c r="C593" s="159"/>
      <c r="D593" s="166"/>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c r="AA593" s="161"/>
      <c r="AB593" s="161"/>
    </row>
    <row r="594" spans="1:28" ht="13.5">
      <c r="A594" s="159"/>
      <c r="B594" s="158"/>
      <c r="C594" s="159"/>
      <c r="D594" s="166"/>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c r="AA594" s="161"/>
      <c r="AB594" s="161"/>
    </row>
    <row r="595" spans="1:28" ht="13.5">
      <c r="A595" s="159"/>
      <c r="B595" s="158"/>
      <c r="C595" s="159"/>
      <c r="D595" s="166"/>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c r="AA595" s="161"/>
      <c r="AB595" s="161"/>
    </row>
    <row r="596" spans="1:28" ht="13.5">
      <c r="A596" s="159"/>
      <c r="B596" s="158"/>
      <c r="C596" s="159"/>
      <c r="D596" s="166"/>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c r="AA596" s="161"/>
      <c r="AB596" s="161"/>
    </row>
    <row r="597" spans="1:28" ht="13.5">
      <c r="A597" s="159"/>
      <c r="B597" s="158"/>
      <c r="C597" s="159"/>
      <c r="D597" s="166"/>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c r="AA597" s="161"/>
      <c r="AB597" s="161"/>
    </row>
    <row r="598" spans="1:28" ht="13.5">
      <c r="A598" s="159"/>
      <c r="B598" s="158"/>
      <c r="C598" s="159"/>
      <c r="D598" s="166"/>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c r="AA598" s="161"/>
      <c r="AB598" s="161"/>
    </row>
    <row r="599" spans="1:28" ht="13.5">
      <c r="A599" s="159"/>
      <c r="B599" s="158"/>
      <c r="C599" s="159"/>
      <c r="D599" s="166"/>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c r="AA599" s="161"/>
      <c r="AB599" s="161"/>
    </row>
    <row r="600" spans="1:28" ht="13.5">
      <c r="A600" s="159"/>
      <c r="B600" s="158"/>
      <c r="C600" s="159"/>
      <c r="D600" s="166"/>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c r="AA600" s="161"/>
      <c r="AB600" s="161"/>
    </row>
    <row r="601" spans="1:28" ht="13.5">
      <c r="A601" s="159"/>
      <c r="B601" s="158"/>
      <c r="C601" s="159"/>
      <c r="D601" s="166"/>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c r="AA601" s="161"/>
      <c r="AB601" s="161"/>
    </row>
    <row r="602" spans="1:28" ht="13.5">
      <c r="A602" s="159"/>
      <c r="B602" s="158"/>
      <c r="C602" s="159"/>
      <c r="D602" s="166"/>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c r="AA602" s="161"/>
      <c r="AB602" s="161"/>
    </row>
    <row r="603" spans="1:28" ht="13.5">
      <c r="A603" s="159"/>
      <c r="B603" s="158"/>
      <c r="C603" s="159"/>
      <c r="D603" s="166"/>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row>
    <row r="604" spans="1:28" ht="13.5">
      <c r="A604" s="159"/>
      <c r="B604" s="158"/>
      <c r="C604" s="159"/>
      <c r="D604" s="166"/>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row>
    <row r="605" spans="1:28" ht="13.5">
      <c r="A605" s="159"/>
      <c r="B605" s="158"/>
      <c r="C605" s="159"/>
      <c r="D605" s="166"/>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c r="AA605" s="161"/>
      <c r="AB605" s="161"/>
    </row>
    <row r="606" spans="1:28" ht="13.5">
      <c r="A606" s="159"/>
      <c r="B606" s="158"/>
      <c r="C606" s="159"/>
      <c r="D606" s="166"/>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c r="AA606" s="161"/>
      <c r="AB606" s="161"/>
    </row>
    <row r="607" spans="1:28" ht="13.5">
      <c r="A607" s="159"/>
      <c r="B607" s="158"/>
      <c r="C607" s="159"/>
      <c r="D607" s="166"/>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c r="AA607" s="161"/>
      <c r="AB607" s="161"/>
    </row>
    <row r="608" spans="1:28" ht="13.5">
      <c r="A608" s="159"/>
      <c r="B608" s="158"/>
      <c r="C608" s="159"/>
      <c r="D608" s="166"/>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c r="AA608" s="161"/>
      <c r="AB608" s="161"/>
    </row>
    <row r="609" spans="1:28" ht="13.5">
      <c r="A609" s="159"/>
      <c r="B609" s="158"/>
      <c r="C609" s="159"/>
      <c r="D609" s="166"/>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c r="AA609" s="161"/>
      <c r="AB609" s="161"/>
    </row>
    <row r="610" spans="1:28" ht="13.5">
      <c r="A610" s="159"/>
      <c r="B610" s="158"/>
      <c r="C610" s="159"/>
      <c r="D610" s="166"/>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c r="AA610" s="161"/>
      <c r="AB610" s="161"/>
    </row>
    <row r="611" spans="1:28" ht="13.5">
      <c r="A611" s="159"/>
      <c r="B611" s="158"/>
      <c r="C611" s="159"/>
      <c r="D611" s="166"/>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row>
    <row r="612" spans="1:28" ht="13.5">
      <c r="A612" s="159"/>
      <c r="B612" s="158"/>
      <c r="C612" s="159"/>
      <c r="D612" s="166"/>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c r="AA612" s="161"/>
      <c r="AB612" s="161"/>
    </row>
    <row r="613" spans="1:28" ht="13.5">
      <c r="A613" s="159"/>
      <c r="B613" s="158"/>
      <c r="C613" s="159"/>
      <c r="D613" s="166"/>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c r="AA613" s="161"/>
      <c r="AB613" s="161"/>
    </row>
    <row r="614" spans="1:28" ht="13.5">
      <c r="A614" s="159"/>
      <c r="B614" s="158"/>
      <c r="C614" s="159"/>
      <c r="D614" s="166"/>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c r="AA614" s="161"/>
      <c r="AB614" s="161"/>
    </row>
    <row r="615" spans="1:28" ht="13.5">
      <c r="A615" s="159"/>
      <c r="B615" s="158"/>
      <c r="C615" s="159"/>
      <c r="D615" s="166"/>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c r="AA615" s="161"/>
      <c r="AB615" s="161"/>
    </row>
    <row r="616" spans="1:28" ht="13.5">
      <c r="A616" s="159"/>
      <c r="B616" s="158"/>
      <c r="C616" s="159"/>
      <c r="D616" s="166"/>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c r="AA616" s="161"/>
      <c r="AB616" s="161"/>
    </row>
    <row r="617" spans="1:28" ht="13.5">
      <c r="A617" s="159"/>
      <c r="B617" s="158"/>
      <c r="C617" s="159"/>
      <c r="D617" s="166"/>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c r="AA617" s="161"/>
      <c r="AB617" s="161"/>
    </row>
    <row r="618" spans="1:28" ht="13.5">
      <c r="A618" s="159"/>
      <c r="B618" s="158"/>
      <c r="C618" s="159"/>
      <c r="D618" s="166"/>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c r="AA618" s="161"/>
      <c r="AB618" s="161"/>
    </row>
    <row r="619" spans="1:28" ht="13.5">
      <c r="A619" s="159"/>
      <c r="B619" s="158"/>
      <c r="C619" s="159"/>
      <c r="D619" s="166"/>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c r="AA619" s="161"/>
      <c r="AB619" s="161"/>
    </row>
    <row r="620" spans="1:28" ht="13.5">
      <c r="A620" s="159"/>
      <c r="B620" s="158"/>
      <c r="C620" s="159"/>
      <c r="D620" s="166"/>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c r="AA620" s="161"/>
      <c r="AB620" s="161"/>
    </row>
    <row r="621" spans="1:28" ht="13.5">
      <c r="A621" s="159"/>
      <c r="B621" s="158"/>
      <c r="C621" s="159"/>
      <c r="D621" s="166"/>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c r="AA621" s="161"/>
      <c r="AB621" s="161"/>
    </row>
    <row r="622" spans="1:28" ht="13.5">
      <c r="A622" s="159"/>
      <c r="B622" s="158"/>
      <c r="C622" s="159"/>
      <c r="D622" s="166"/>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c r="AA622" s="161"/>
      <c r="AB622" s="161"/>
    </row>
    <row r="623" spans="1:28" ht="13.5">
      <c r="A623" s="159"/>
      <c r="B623" s="158"/>
      <c r="C623" s="159"/>
      <c r="D623" s="166"/>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c r="AA623" s="161"/>
      <c r="AB623" s="161"/>
    </row>
    <row r="624" spans="1:28" ht="13.5">
      <c r="A624" s="159"/>
      <c r="B624" s="158"/>
      <c r="C624" s="159"/>
      <c r="D624" s="166"/>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c r="AA624" s="161"/>
      <c r="AB624" s="161"/>
    </row>
    <row r="625" spans="1:28" ht="13.5">
      <c r="A625" s="159"/>
      <c r="B625" s="158"/>
      <c r="C625" s="159"/>
      <c r="D625" s="166"/>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c r="AA625" s="161"/>
      <c r="AB625" s="161"/>
    </row>
    <row r="626" spans="1:28" ht="13.5">
      <c r="A626" s="159"/>
      <c r="B626" s="158"/>
      <c r="C626" s="159"/>
      <c r="D626" s="166"/>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c r="AA626" s="161"/>
      <c r="AB626" s="161"/>
    </row>
    <row r="627" spans="1:28" ht="13.5">
      <c r="A627" s="159"/>
      <c r="B627" s="158"/>
      <c r="C627" s="159"/>
      <c r="D627" s="166"/>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c r="AA627" s="161"/>
      <c r="AB627" s="161"/>
    </row>
    <row r="628" spans="1:28" ht="13.5">
      <c r="A628" s="159"/>
      <c r="B628" s="158"/>
      <c r="C628" s="159"/>
      <c r="D628" s="166"/>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c r="AA628" s="161"/>
      <c r="AB628" s="161"/>
    </row>
    <row r="629" spans="1:28" ht="13.5">
      <c r="A629" s="159"/>
      <c r="B629" s="158"/>
      <c r="C629" s="159"/>
      <c r="D629" s="166"/>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c r="AA629" s="161"/>
      <c r="AB629" s="161"/>
    </row>
    <row r="630" spans="1:28" ht="13.5">
      <c r="A630" s="159"/>
      <c r="B630" s="158"/>
      <c r="C630" s="159"/>
      <c r="D630" s="166"/>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c r="AA630" s="161"/>
      <c r="AB630" s="161"/>
    </row>
    <row r="631" spans="1:28" ht="13.5">
      <c r="A631" s="159"/>
      <c r="B631" s="158"/>
      <c r="C631" s="159"/>
      <c r="D631" s="166"/>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c r="AA631" s="161"/>
      <c r="AB631" s="161"/>
    </row>
    <row r="632" spans="1:28" ht="13.5">
      <c r="A632" s="159"/>
      <c r="B632" s="158"/>
      <c r="C632" s="159"/>
      <c r="D632" s="166"/>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c r="AA632" s="161"/>
      <c r="AB632" s="161"/>
    </row>
    <row r="633" spans="1:28" ht="13.5">
      <c r="A633" s="159"/>
      <c r="B633" s="158"/>
      <c r="C633" s="159"/>
      <c r="D633" s="166"/>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c r="AA633" s="161"/>
      <c r="AB633" s="161"/>
    </row>
    <row r="634" spans="1:28" ht="13.5">
      <c r="A634" s="159"/>
      <c r="B634" s="158"/>
      <c r="C634" s="159"/>
      <c r="D634" s="166"/>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c r="AA634" s="161"/>
      <c r="AB634" s="161"/>
    </row>
    <row r="635" spans="1:28" ht="13.5">
      <c r="A635" s="159"/>
      <c r="B635" s="158"/>
      <c r="C635" s="159"/>
      <c r="D635" s="166"/>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c r="AA635" s="161"/>
      <c r="AB635" s="161"/>
    </row>
    <row r="636" spans="1:28" ht="13.5">
      <c r="A636" s="159"/>
      <c r="B636" s="158"/>
      <c r="C636" s="159"/>
      <c r="D636" s="166"/>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c r="AA636" s="161"/>
      <c r="AB636" s="161"/>
    </row>
    <row r="637" spans="1:28" ht="13.5">
      <c r="A637" s="159"/>
      <c r="B637" s="158"/>
      <c r="C637" s="159"/>
      <c r="D637" s="166"/>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c r="AA637" s="161"/>
      <c r="AB637" s="161"/>
    </row>
    <row r="638" spans="1:28" ht="13.5">
      <c r="A638" s="159"/>
      <c r="B638" s="158"/>
      <c r="C638" s="159"/>
      <c r="D638" s="166"/>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c r="AA638" s="161"/>
      <c r="AB638" s="161"/>
    </row>
    <row r="639" spans="1:28" ht="13.5">
      <c r="A639" s="159"/>
      <c r="B639" s="158"/>
      <c r="C639" s="159"/>
      <c r="D639" s="166"/>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c r="AA639" s="161"/>
      <c r="AB639" s="161"/>
    </row>
    <row r="640" spans="1:28" ht="13.5">
      <c r="A640" s="159"/>
      <c r="B640" s="158"/>
      <c r="C640" s="159"/>
      <c r="D640" s="166"/>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c r="AA640" s="161"/>
      <c r="AB640" s="161"/>
    </row>
    <row r="641" spans="1:28" ht="13.5">
      <c r="A641" s="159"/>
      <c r="B641" s="158"/>
      <c r="C641" s="159"/>
      <c r="D641" s="166"/>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c r="AA641" s="161"/>
      <c r="AB641" s="161"/>
    </row>
    <row r="642" spans="1:28" ht="13.5">
      <c r="A642" s="159"/>
      <c r="B642" s="158"/>
      <c r="C642" s="159"/>
      <c r="D642" s="166"/>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c r="AA642" s="161"/>
      <c r="AB642" s="161"/>
    </row>
    <row r="643" spans="1:28" ht="13.5">
      <c r="A643" s="159"/>
      <c r="B643" s="158"/>
      <c r="C643" s="159"/>
      <c r="D643" s="166"/>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c r="AA643" s="161"/>
      <c r="AB643" s="161"/>
    </row>
    <row r="644" spans="1:28" ht="13.5">
      <c r="A644" s="159"/>
      <c r="B644" s="158"/>
      <c r="C644" s="159"/>
      <c r="D644" s="166"/>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c r="AA644" s="161"/>
      <c r="AB644" s="161"/>
    </row>
    <row r="645" spans="1:28" ht="13.5">
      <c r="A645" s="159"/>
      <c r="B645" s="158"/>
      <c r="C645" s="159"/>
      <c r="D645" s="166"/>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c r="AA645" s="161"/>
      <c r="AB645" s="161"/>
    </row>
    <row r="646" spans="1:28" ht="13.5">
      <c r="A646" s="159"/>
      <c r="B646" s="158"/>
      <c r="C646" s="159"/>
      <c r="D646" s="166"/>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c r="AA646" s="161"/>
      <c r="AB646" s="161"/>
    </row>
    <row r="647" spans="1:28" ht="13.5">
      <c r="A647" s="159"/>
      <c r="B647" s="158"/>
      <c r="C647" s="159"/>
      <c r="D647" s="166"/>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c r="AA647" s="161"/>
      <c r="AB647" s="161"/>
    </row>
    <row r="648" spans="1:28" ht="13.5">
      <c r="A648" s="159"/>
      <c r="B648" s="158"/>
      <c r="C648" s="159"/>
      <c r="D648" s="166"/>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c r="AA648" s="161"/>
      <c r="AB648" s="161"/>
    </row>
    <row r="649" spans="1:28" ht="13.5">
      <c r="A649" s="159"/>
      <c r="B649" s="158"/>
      <c r="C649" s="159"/>
      <c r="D649" s="166"/>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row>
    <row r="650" spans="1:28" ht="13.5">
      <c r="A650" s="159"/>
      <c r="B650" s="158"/>
      <c r="C650" s="159"/>
      <c r="D650" s="166"/>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row>
    <row r="651" spans="1:28" ht="13.5">
      <c r="A651" s="159"/>
      <c r="B651" s="158"/>
      <c r="C651" s="159"/>
      <c r="D651" s="166"/>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c r="AA651" s="161"/>
      <c r="AB651" s="161"/>
    </row>
    <row r="652" spans="1:28" ht="13.5">
      <c r="A652" s="159"/>
      <c r="B652" s="158"/>
      <c r="C652" s="159"/>
      <c r="D652" s="166"/>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c r="AA652" s="161"/>
      <c r="AB652" s="161"/>
    </row>
    <row r="653" spans="1:28" ht="13.5">
      <c r="A653" s="159"/>
      <c r="B653" s="158"/>
      <c r="C653" s="159"/>
      <c r="D653" s="166"/>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c r="AA653" s="161"/>
      <c r="AB653" s="161"/>
    </row>
    <row r="654" spans="1:28" ht="13.5">
      <c r="A654" s="159"/>
      <c r="B654" s="158"/>
      <c r="C654" s="159"/>
      <c r="D654" s="166"/>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c r="AA654" s="161"/>
      <c r="AB654" s="161"/>
    </row>
    <row r="655" spans="1:28" ht="13.5">
      <c r="A655" s="159"/>
      <c r="B655" s="158"/>
      <c r="C655" s="159"/>
      <c r="D655" s="166"/>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c r="AA655" s="161"/>
      <c r="AB655" s="161"/>
    </row>
    <row r="656" spans="1:28" ht="13.5">
      <c r="A656" s="159"/>
      <c r="B656" s="158"/>
      <c r="C656" s="159"/>
      <c r="D656" s="166"/>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c r="AA656" s="161"/>
      <c r="AB656" s="161"/>
    </row>
    <row r="657" spans="1:28" ht="13.5">
      <c r="A657" s="159"/>
      <c r="B657" s="158"/>
      <c r="C657" s="159"/>
      <c r="D657" s="166"/>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c r="AA657" s="161"/>
      <c r="AB657" s="161"/>
    </row>
    <row r="658" spans="1:28" ht="13.5">
      <c r="A658" s="159"/>
      <c r="B658" s="158"/>
      <c r="C658" s="159"/>
      <c r="D658" s="166"/>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c r="AA658" s="161"/>
      <c r="AB658" s="161"/>
    </row>
    <row r="659" spans="1:28" ht="13.5">
      <c r="A659" s="159"/>
      <c r="B659" s="158"/>
      <c r="C659" s="159"/>
      <c r="D659" s="166"/>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c r="AA659" s="161"/>
      <c r="AB659" s="161"/>
    </row>
    <row r="660" spans="1:28" ht="13.5">
      <c r="A660" s="159"/>
      <c r="B660" s="158"/>
      <c r="C660" s="159"/>
      <c r="D660" s="166"/>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c r="AA660" s="161"/>
      <c r="AB660" s="161"/>
    </row>
    <row r="661" spans="1:28" ht="13.5">
      <c r="A661" s="159"/>
      <c r="B661" s="158"/>
      <c r="C661" s="159"/>
      <c r="D661" s="166"/>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c r="AA661" s="161"/>
      <c r="AB661" s="161"/>
    </row>
    <row r="662" spans="1:28" ht="13.5">
      <c r="A662" s="159"/>
      <c r="B662" s="158"/>
      <c r="C662" s="159"/>
      <c r="D662" s="166"/>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c r="AA662" s="161"/>
      <c r="AB662" s="161"/>
    </row>
    <row r="663" spans="1:28" ht="13.5">
      <c r="A663" s="159"/>
      <c r="B663" s="158"/>
      <c r="C663" s="159"/>
      <c r="D663" s="166"/>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c r="AA663" s="161"/>
      <c r="AB663" s="161"/>
    </row>
    <row r="664" spans="1:28" ht="13.5">
      <c r="A664" s="159"/>
      <c r="B664" s="158"/>
      <c r="C664" s="159"/>
      <c r="D664" s="166"/>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c r="AA664" s="161"/>
      <c r="AB664" s="161"/>
    </row>
    <row r="665" spans="1:28" ht="13.5">
      <c r="A665" s="159"/>
      <c r="B665" s="158"/>
      <c r="C665" s="159"/>
      <c r="D665" s="166"/>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c r="AA665" s="161"/>
      <c r="AB665" s="161"/>
    </row>
    <row r="666" spans="1:28" ht="13.5">
      <c r="A666" s="159"/>
      <c r="B666" s="158"/>
      <c r="C666" s="159"/>
      <c r="D666" s="166"/>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c r="AA666" s="161"/>
      <c r="AB666" s="161"/>
    </row>
    <row r="667" spans="1:28" ht="13.5">
      <c r="A667" s="159"/>
      <c r="B667" s="158"/>
      <c r="C667" s="159"/>
      <c r="D667" s="166"/>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c r="AA667" s="161"/>
      <c r="AB667" s="161"/>
    </row>
    <row r="668" spans="1:28" ht="13.5">
      <c r="A668" s="159"/>
      <c r="B668" s="158"/>
      <c r="C668" s="159"/>
      <c r="D668" s="166"/>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c r="AA668" s="161"/>
      <c r="AB668" s="161"/>
    </row>
    <row r="669" spans="1:28" ht="13.5">
      <c r="A669" s="159"/>
      <c r="B669" s="158"/>
      <c r="C669" s="159"/>
      <c r="D669" s="166"/>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c r="AA669" s="161"/>
      <c r="AB669" s="161"/>
    </row>
    <row r="670" spans="1:28" ht="13.5">
      <c r="A670" s="159"/>
      <c r="B670" s="158"/>
      <c r="C670" s="159"/>
      <c r="D670" s="166"/>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c r="AA670" s="161"/>
      <c r="AB670" s="161"/>
    </row>
    <row r="671" spans="1:28" ht="13.5">
      <c r="A671" s="159"/>
      <c r="B671" s="158"/>
      <c r="C671" s="159"/>
      <c r="D671" s="166"/>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c r="AA671" s="161"/>
      <c r="AB671" s="161"/>
    </row>
    <row r="672" spans="1:28" ht="13.5">
      <c r="A672" s="159"/>
      <c r="B672" s="158"/>
      <c r="C672" s="159"/>
      <c r="D672" s="166"/>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c r="AA672" s="161"/>
      <c r="AB672" s="161"/>
    </row>
    <row r="673" spans="1:28" ht="13.5">
      <c r="A673" s="159"/>
      <c r="B673" s="158"/>
      <c r="C673" s="159"/>
      <c r="D673" s="166"/>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c r="AA673" s="161"/>
      <c r="AB673" s="161"/>
    </row>
    <row r="674" spans="1:28" ht="13.5">
      <c r="A674" s="159"/>
      <c r="B674" s="158"/>
      <c r="C674" s="159"/>
      <c r="D674" s="166"/>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c r="AA674" s="161"/>
      <c r="AB674" s="161"/>
    </row>
    <row r="675" spans="1:28" ht="13.5">
      <c r="A675" s="159"/>
      <c r="B675" s="158"/>
      <c r="C675" s="159"/>
      <c r="D675" s="166"/>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c r="AA675" s="161"/>
      <c r="AB675" s="161"/>
    </row>
    <row r="676" spans="1:28" ht="13.5">
      <c r="A676" s="159"/>
      <c r="B676" s="158"/>
      <c r="C676" s="159"/>
      <c r="D676" s="166"/>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c r="AA676" s="161"/>
      <c r="AB676" s="161"/>
    </row>
    <row r="677" spans="1:28" ht="13.5">
      <c r="A677" s="159"/>
      <c r="B677" s="158"/>
      <c r="C677" s="159"/>
      <c r="D677" s="166"/>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c r="AA677" s="161"/>
      <c r="AB677" s="161"/>
    </row>
    <row r="678" spans="1:28" ht="13.5">
      <c r="A678" s="159"/>
      <c r="B678" s="158"/>
      <c r="C678" s="159"/>
      <c r="D678" s="166"/>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c r="AA678" s="161"/>
      <c r="AB678" s="161"/>
    </row>
    <row r="679" spans="1:28" ht="13.5">
      <c r="A679" s="159"/>
      <c r="B679" s="158"/>
      <c r="C679" s="159"/>
      <c r="D679" s="166"/>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c r="AA679" s="161"/>
      <c r="AB679" s="161"/>
    </row>
    <row r="680" spans="1:28" ht="13.5">
      <c r="A680" s="159"/>
      <c r="B680" s="158"/>
      <c r="C680" s="159"/>
      <c r="D680" s="166"/>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c r="AA680" s="161"/>
      <c r="AB680" s="161"/>
    </row>
    <row r="681" spans="1:28" ht="13.5">
      <c r="A681" s="159"/>
      <c r="B681" s="158"/>
      <c r="C681" s="159"/>
      <c r="D681" s="166"/>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c r="AA681" s="161"/>
      <c r="AB681" s="161"/>
    </row>
    <row r="682" spans="1:28" ht="13.5">
      <c r="A682" s="159"/>
      <c r="B682" s="158"/>
      <c r="C682" s="159"/>
      <c r="D682" s="166"/>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c r="AA682" s="161"/>
      <c r="AB682" s="161"/>
    </row>
    <row r="683" spans="1:28" ht="13.5">
      <c r="A683" s="159"/>
      <c r="B683" s="158"/>
      <c r="C683" s="159"/>
      <c r="D683" s="166"/>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c r="AA683" s="161"/>
      <c r="AB683" s="161"/>
    </row>
    <row r="684" spans="1:28" ht="13.5">
      <c r="A684" s="159"/>
      <c r="B684" s="158"/>
      <c r="C684" s="159"/>
      <c r="D684" s="166"/>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c r="AA684" s="161"/>
      <c r="AB684" s="161"/>
    </row>
    <row r="685" spans="1:28" ht="13.5">
      <c r="A685" s="159"/>
      <c r="B685" s="158"/>
      <c r="C685" s="159"/>
      <c r="D685" s="166"/>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c r="AA685" s="161"/>
      <c r="AB685" s="161"/>
    </row>
    <row r="686" spans="1:28" ht="13.5">
      <c r="A686" s="159"/>
      <c r="B686" s="158"/>
      <c r="C686" s="159"/>
      <c r="D686" s="166"/>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c r="AA686" s="161"/>
      <c r="AB686" s="161"/>
    </row>
    <row r="687" spans="1:28" ht="13.5">
      <c r="A687" s="159"/>
      <c r="B687" s="158"/>
      <c r="C687" s="159"/>
      <c r="D687" s="166"/>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c r="AA687" s="161"/>
      <c r="AB687" s="161"/>
    </row>
    <row r="688" spans="1:28" ht="13.5">
      <c r="A688" s="159"/>
      <c r="B688" s="158"/>
      <c r="C688" s="159"/>
      <c r="D688" s="166"/>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c r="AA688" s="161"/>
      <c r="AB688" s="161"/>
    </row>
    <row r="689" spans="1:28" ht="13.5">
      <c r="A689" s="159"/>
      <c r="B689" s="158"/>
      <c r="C689" s="159"/>
      <c r="D689" s="166"/>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c r="AA689" s="161"/>
      <c r="AB689" s="161"/>
    </row>
    <row r="690" spans="1:28" ht="13.5">
      <c r="A690" s="159"/>
      <c r="B690" s="158"/>
      <c r="C690" s="159"/>
      <c r="D690" s="166"/>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c r="AA690" s="161"/>
      <c r="AB690" s="161"/>
    </row>
    <row r="691" spans="1:28" ht="13.5">
      <c r="A691" s="159"/>
      <c r="B691" s="158"/>
      <c r="C691" s="159"/>
      <c r="D691" s="166"/>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c r="AA691" s="161"/>
      <c r="AB691" s="161"/>
    </row>
    <row r="692" spans="1:28" ht="13.5">
      <c r="A692" s="159"/>
      <c r="B692" s="158"/>
      <c r="C692" s="159"/>
      <c r="D692" s="166"/>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c r="AA692" s="161"/>
      <c r="AB692" s="161"/>
    </row>
    <row r="693" spans="1:28" ht="13.5">
      <c r="A693" s="159"/>
      <c r="B693" s="158"/>
      <c r="C693" s="159"/>
      <c r="D693" s="166"/>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c r="AA693" s="161"/>
      <c r="AB693" s="161"/>
    </row>
    <row r="694" spans="1:28" ht="13.5">
      <c r="A694" s="159"/>
      <c r="B694" s="158"/>
      <c r="C694" s="159"/>
      <c r="D694" s="166"/>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c r="AA694" s="161"/>
      <c r="AB694" s="161"/>
    </row>
    <row r="695" spans="1:28" ht="13.5">
      <c r="A695" s="159"/>
      <c r="B695" s="158"/>
      <c r="C695" s="159"/>
      <c r="D695" s="166"/>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row>
    <row r="696" spans="1:28" ht="13.5">
      <c r="A696" s="159"/>
      <c r="B696" s="158"/>
      <c r="C696" s="159"/>
      <c r="D696" s="166"/>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row>
    <row r="697" spans="1:28" ht="13.5">
      <c r="A697" s="159"/>
      <c r="B697" s="158"/>
      <c r="C697" s="159"/>
      <c r="D697" s="166"/>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c r="AA697" s="161"/>
      <c r="AB697" s="161"/>
    </row>
    <row r="698" spans="1:28" ht="13.5">
      <c r="A698" s="159"/>
      <c r="B698" s="158"/>
      <c r="C698" s="159"/>
      <c r="D698" s="166"/>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c r="AA698" s="161"/>
      <c r="AB698" s="161"/>
    </row>
    <row r="699" spans="1:28" ht="13.5">
      <c r="A699" s="159"/>
      <c r="B699" s="158"/>
      <c r="C699" s="159"/>
      <c r="D699" s="166"/>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c r="AA699" s="161"/>
      <c r="AB699" s="161"/>
    </row>
    <row r="700" spans="1:28" ht="13.5">
      <c r="A700" s="159"/>
      <c r="B700" s="158"/>
      <c r="C700" s="159"/>
      <c r="D700" s="166"/>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c r="AA700" s="161"/>
      <c r="AB700" s="161"/>
    </row>
    <row r="701" spans="1:28" ht="13.5">
      <c r="A701" s="159"/>
      <c r="B701" s="158"/>
      <c r="C701" s="159"/>
      <c r="D701" s="166"/>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c r="AA701" s="161"/>
      <c r="AB701" s="161"/>
    </row>
    <row r="702" spans="1:28" ht="13.5">
      <c r="A702" s="159"/>
      <c r="B702" s="158"/>
      <c r="C702" s="159"/>
      <c r="D702" s="166"/>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c r="AA702" s="161"/>
      <c r="AB702" s="161"/>
    </row>
    <row r="703" spans="1:28" ht="13.5">
      <c r="A703" s="159"/>
      <c r="B703" s="158"/>
      <c r="C703" s="159"/>
      <c r="D703" s="166"/>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c r="AA703" s="161"/>
      <c r="AB703" s="161"/>
    </row>
    <row r="704" spans="1:28" ht="13.5">
      <c r="A704" s="159"/>
      <c r="B704" s="158"/>
      <c r="C704" s="159"/>
      <c r="D704" s="166"/>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c r="AA704" s="161"/>
      <c r="AB704" s="161"/>
    </row>
    <row r="705" spans="1:28" ht="13.5">
      <c r="A705" s="159"/>
      <c r="B705" s="158"/>
      <c r="C705" s="159"/>
      <c r="D705" s="166"/>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c r="AA705" s="161"/>
      <c r="AB705" s="161"/>
    </row>
    <row r="706" spans="1:28" ht="13.5">
      <c r="A706" s="159"/>
      <c r="B706" s="158"/>
      <c r="C706" s="159"/>
      <c r="D706" s="166"/>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c r="AA706" s="161"/>
      <c r="AB706" s="161"/>
    </row>
    <row r="707" spans="1:28" ht="13.5">
      <c r="A707" s="159"/>
      <c r="B707" s="158"/>
      <c r="C707" s="159"/>
      <c r="D707" s="166"/>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c r="AA707" s="161"/>
      <c r="AB707" s="161"/>
    </row>
    <row r="708" spans="1:28" ht="13.5">
      <c r="A708" s="159"/>
      <c r="B708" s="158"/>
      <c r="C708" s="159"/>
      <c r="D708" s="166"/>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c r="AA708" s="161"/>
      <c r="AB708" s="161"/>
    </row>
    <row r="709" spans="1:28" ht="13.5">
      <c r="A709" s="159"/>
      <c r="B709" s="158"/>
      <c r="C709" s="159"/>
      <c r="D709" s="166"/>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c r="AA709" s="161"/>
      <c r="AB709" s="161"/>
    </row>
    <row r="710" spans="1:28" ht="13.5">
      <c r="A710" s="159"/>
      <c r="B710" s="158"/>
      <c r="C710" s="159"/>
      <c r="D710" s="166"/>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c r="AA710" s="161"/>
      <c r="AB710" s="161"/>
    </row>
    <row r="711" spans="1:28" ht="13.5">
      <c r="A711" s="159"/>
      <c r="B711" s="158"/>
      <c r="C711" s="159"/>
      <c r="D711" s="166"/>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c r="AA711" s="161"/>
      <c r="AB711" s="161"/>
    </row>
    <row r="712" spans="1:28" ht="13.5">
      <c r="A712" s="159"/>
      <c r="B712" s="158"/>
      <c r="C712" s="159"/>
      <c r="D712" s="166"/>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c r="AA712" s="161"/>
      <c r="AB712" s="161"/>
    </row>
    <row r="713" spans="1:28" ht="13.5">
      <c r="A713" s="159"/>
      <c r="B713" s="158"/>
      <c r="C713" s="159"/>
      <c r="D713" s="166"/>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c r="AA713" s="161"/>
      <c r="AB713" s="161"/>
    </row>
    <row r="714" spans="1:28" ht="13.5">
      <c r="A714" s="159"/>
      <c r="B714" s="158"/>
      <c r="C714" s="159"/>
      <c r="D714" s="166"/>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c r="AA714" s="161"/>
      <c r="AB714" s="161"/>
    </row>
    <row r="715" spans="1:28" ht="13.5">
      <c r="A715" s="159"/>
      <c r="B715" s="158"/>
      <c r="C715" s="159"/>
      <c r="D715" s="166"/>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c r="AA715" s="161"/>
      <c r="AB715" s="161"/>
    </row>
    <row r="716" spans="1:28" ht="13.5">
      <c r="A716" s="159"/>
      <c r="B716" s="158"/>
      <c r="C716" s="159"/>
      <c r="D716" s="166"/>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c r="AA716" s="161"/>
      <c r="AB716" s="161"/>
    </row>
    <row r="717" spans="1:28" ht="13.5">
      <c r="A717" s="159"/>
      <c r="B717" s="158"/>
      <c r="C717" s="159"/>
      <c r="D717" s="166"/>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c r="AA717" s="161"/>
      <c r="AB717" s="161"/>
    </row>
    <row r="718" spans="1:28" ht="13.5">
      <c r="A718" s="159"/>
      <c r="B718" s="158"/>
      <c r="C718" s="159"/>
      <c r="D718" s="166"/>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c r="AA718" s="161"/>
      <c r="AB718" s="161"/>
    </row>
    <row r="719" spans="1:28" ht="13.5">
      <c r="A719" s="159"/>
      <c r="B719" s="158"/>
      <c r="C719" s="159"/>
      <c r="D719" s="166"/>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c r="AA719" s="161"/>
      <c r="AB719" s="161"/>
    </row>
    <row r="720" spans="1:28" ht="13.5">
      <c r="A720" s="159"/>
      <c r="B720" s="158"/>
      <c r="C720" s="159"/>
      <c r="D720" s="166"/>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c r="AA720" s="161"/>
      <c r="AB720" s="161"/>
    </row>
    <row r="721" spans="1:28" ht="13.5">
      <c r="A721" s="159"/>
      <c r="B721" s="158"/>
      <c r="C721" s="159"/>
      <c r="D721" s="166"/>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c r="AA721" s="161"/>
      <c r="AB721" s="161"/>
    </row>
    <row r="722" spans="1:28" ht="13.5">
      <c r="A722" s="159"/>
      <c r="B722" s="158"/>
      <c r="C722" s="159"/>
      <c r="D722" s="166"/>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c r="AA722" s="161"/>
      <c r="AB722" s="161"/>
    </row>
    <row r="723" spans="1:28" ht="13.5">
      <c r="A723" s="159"/>
      <c r="B723" s="158"/>
      <c r="C723" s="159"/>
      <c r="D723" s="166"/>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c r="AA723" s="161"/>
      <c r="AB723" s="161"/>
    </row>
    <row r="724" spans="1:28" ht="13.5">
      <c r="A724" s="159"/>
      <c r="B724" s="158"/>
      <c r="C724" s="159"/>
      <c r="D724" s="166"/>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c r="AA724" s="161"/>
      <c r="AB724" s="161"/>
    </row>
    <row r="725" spans="1:28" ht="13.5">
      <c r="A725" s="159"/>
      <c r="B725" s="158"/>
      <c r="C725" s="159"/>
      <c r="D725" s="166"/>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c r="AA725" s="161"/>
      <c r="AB725" s="161"/>
    </row>
    <row r="726" spans="1:28" ht="13.5">
      <c r="A726" s="159"/>
      <c r="B726" s="158"/>
      <c r="C726" s="159"/>
      <c r="D726" s="166"/>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c r="AA726" s="161"/>
      <c r="AB726" s="161"/>
    </row>
    <row r="727" spans="1:28" ht="13.5">
      <c r="A727" s="159"/>
      <c r="B727" s="158"/>
      <c r="C727" s="159"/>
      <c r="D727" s="166"/>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c r="AA727" s="161"/>
      <c r="AB727" s="161"/>
    </row>
    <row r="728" spans="1:28" ht="13.5">
      <c r="A728" s="159"/>
      <c r="B728" s="158"/>
      <c r="C728" s="159"/>
      <c r="D728" s="166"/>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c r="AA728" s="161"/>
      <c r="AB728" s="161"/>
    </row>
    <row r="729" spans="1:28" ht="13.5">
      <c r="A729" s="159"/>
      <c r="B729" s="158"/>
      <c r="C729" s="159"/>
      <c r="D729" s="166"/>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c r="AA729" s="161"/>
      <c r="AB729" s="161"/>
    </row>
    <row r="730" spans="1:28" ht="13.5">
      <c r="A730" s="159"/>
      <c r="B730" s="158"/>
      <c r="C730" s="159"/>
      <c r="D730" s="166"/>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c r="AA730" s="161"/>
      <c r="AB730" s="161"/>
    </row>
    <row r="731" spans="1:28" ht="13.5">
      <c r="A731" s="159"/>
      <c r="B731" s="158"/>
      <c r="C731" s="159"/>
      <c r="D731" s="166"/>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c r="AA731" s="161"/>
      <c r="AB731" s="161"/>
    </row>
    <row r="732" spans="1:28" ht="13.5">
      <c r="A732" s="159"/>
      <c r="B732" s="158"/>
      <c r="C732" s="159"/>
      <c r="D732" s="166"/>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c r="AA732" s="161"/>
      <c r="AB732" s="161"/>
    </row>
    <row r="733" spans="1:28" ht="13.5">
      <c r="A733" s="159"/>
      <c r="B733" s="158"/>
      <c r="C733" s="159"/>
      <c r="D733" s="166"/>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c r="AA733" s="161"/>
      <c r="AB733" s="161"/>
    </row>
    <row r="734" spans="1:28" ht="13.5">
      <c r="A734" s="159"/>
      <c r="B734" s="158"/>
      <c r="C734" s="159"/>
      <c r="D734" s="166"/>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c r="AA734" s="161"/>
      <c r="AB734" s="161"/>
    </row>
    <row r="735" spans="1:28" ht="13.5">
      <c r="A735" s="159"/>
      <c r="B735" s="158"/>
      <c r="C735" s="159"/>
      <c r="D735" s="166"/>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c r="AA735" s="161"/>
      <c r="AB735" s="161"/>
    </row>
    <row r="736" spans="1:28" ht="13.5">
      <c r="A736" s="159"/>
      <c r="B736" s="158"/>
      <c r="C736" s="159"/>
      <c r="D736" s="166"/>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c r="AA736" s="161"/>
      <c r="AB736" s="161"/>
    </row>
    <row r="737" spans="1:28" ht="13.5">
      <c r="A737" s="159"/>
      <c r="B737" s="158"/>
      <c r="C737" s="159"/>
      <c r="D737" s="166"/>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c r="AA737" s="161"/>
      <c r="AB737" s="161"/>
    </row>
    <row r="738" spans="1:28" ht="13.5">
      <c r="A738" s="159"/>
      <c r="B738" s="158"/>
      <c r="C738" s="159"/>
      <c r="D738" s="166"/>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c r="AA738" s="161"/>
      <c r="AB738" s="161"/>
    </row>
    <row r="739" spans="1:28" ht="13.5">
      <c r="A739" s="159"/>
      <c r="B739" s="158"/>
      <c r="C739" s="159"/>
      <c r="D739" s="166"/>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c r="AA739" s="161"/>
      <c r="AB739" s="161"/>
    </row>
    <row r="740" spans="1:28" ht="13.5">
      <c r="A740" s="159"/>
      <c r="B740" s="158"/>
      <c r="C740" s="159"/>
      <c r="D740" s="166"/>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c r="AA740" s="161"/>
      <c r="AB740" s="161"/>
    </row>
    <row r="741" spans="1:28" ht="13.5">
      <c r="A741" s="159"/>
      <c r="B741" s="158"/>
      <c r="C741" s="159"/>
      <c r="D741" s="166"/>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row>
    <row r="742" spans="1:28" ht="13.5">
      <c r="A742" s="159"/>
      <c r="B742" s="158"/>
      <c r="C742" s="159"/>
      <c r="D742" s="166"/>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row>
    <row r="743" spans="1:28" ht="13.5">
      <c r="A743" s="159"/>
      <c r="B743" s="158"/>
      <c r="C743" s="159"/>
      <c r="D743" s="166"/>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c r="AA743" s="161"/>
      <c r="AB743" s="161"/>
    </row>
    <row r="744" spans="1:28" ht="13.5">
      <c r="A744" s="159"/>
      <c r="B744" s="158"/>
      <c r="C744" s="159"/>
      <c r="D744" s="166"/>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c r="AA744" s="161"/>
      <c r="AB744" s="161"/>
    </row>
    <row r="745" spans="1:28" ht="13.5">
      <c r="A745" s="159"/>
      <c r="B745" s="158"/>
      <c r="C745" s="159"/>
      <c r="D745" s="166"/>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c r="AA745" s="161"/>
      <c r="AB745" s="161"/>
    </row>
    <row r="746" spans="1:28" ht="13.5">
      <c r="A746" s="159"/>
      <c r="B746" s="158"/>
      <c r="C746" s="159"/>
      <c r="D746" s="166"/>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c r="AA746" s="161"/>
      <c r="AB746" s="161"/>
    </row>
    <row r="747" spans="1:28" ht="13.5">
      <c r="A747" s="159"/>
      <c r="B747" s="158"/>
      <c r="C747" s="159"/>
      <c r="D747" s="166"/>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c r="AA747" s="161"/>
      <c r="AB747" s="161"/>
    </row>
    <row r="748" spans="1:28" ht="13.5">
      <c r="A748" s="159"/>
      <c r="B748" s="158"/>
      <c r="C748" s="159"/>
      <c r="D748" s="166"/>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c r="AA748" s="161"/>
      <c r="AB748" s="161"/>
    </row>
    <row r="749" spans="1:28" ht="13.5">
      <c r="A749" s="159"/>
      <c r="B749" s="158"/>
      <c r="C749" s="159"/>
      <c r="D749" s="166"/>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c r="AA749" s="161"/>
      <c r="AB749" s="161"/>
    </row>
    <row r="750" spans="1:28" ht="13.5">
      <c r="A750" s="159"/>
      <c r="B750" s="158"/>
      <c r="C750" s="159"/>
      <c r="D750" s="166"/>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c r="AA750" s="161"/>
      <c r="AB750" s="161"/>
    </row>
    <row r="751" spans="1:28" ht="13.5">
      <c r="A751" s="159"/>
      <c r="B751" s="158"/>
      <c r="C751" s="159"/>
      <c r="D751" s="166"/>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c r="AA751" s="161"/>
      <c r="AB751" s="161"/>
    </row>
    <row r="752" spans="1:28" ht="13.5">
      <c r="A752" s="159"/>
      <c r="B752" s="158"/>
      <c r="C752" s="159"/>
      <c r="D752" s="166"/>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c r="AA752" s="161"/>
      <c r="AB752" s="161"/>
    </row>
    <row r="753" spans="1:28" ht="13.5">
      <c r="A753" s="159"/>
      <c r="B753" s="158"/>
      <c r="C753" s="159"/>
      <c r="D753" s="166"/>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c r="AA753" s="161"/>
      <c r="AB753" s="161"/>
    </row>
    <row r="754" spans="1:28" ht="13.5">
      <c r="A754" s="159"/>
      <c r="B754" s="158"/>
      <c r="C754" s="159"/>
      <c r="D754" s="166"/>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c r="AA754" s="161"/>
      <c r="AB754" s="161"/>
    </row>
    <row r="755" spans="1:28" ht="13.5">
      <c r="A755" s="159"/>
      <c r="B755" s="158"/>
      <c r="C755" s="159"/>
      <c r="D755" s="166"/>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c r="AA755" s="161"/>
      <c r="AB755" s="161"/>
    </row>
    <row r="756" spans="1:28" ht="13.5">
      <c r="A756" s="159"/>
      <c r="B756" s="158"/>
      <c r="C756" s="159"/>
      <c r="D756" s="166"/>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c r="AA756" s="161"/>
      <c r="AB756" s="161"/>
    </row>
    <row r="757" spans="1:28" ht="13.5">
      <c r="A757" s="159"/>
      <c r="B757" s="158"/>
      <c r="C757" s="159"/>
      <c r="D757" s="166"/>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c r="AA757" s="161"/>
      <c r="AB757" s="161"/>
    </row>
    <row r="758" spans="1:28" ht="13.5">
      <c r="A758" s="159"/>
      <c r="B758" s="158"/>
      <c r="C758" s="159"/>
      <c r="D758" s="166"/>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c r="AA758" s="161"/>
      <c r="AB758" s="161"/>
    </row>
    <row r="759" spans="1:28" ht="13.5">
      <c r="A759" s="159"/>
      <c r="B759" s="158"/>
      <c r="C759" s="159"/>
      <c r="D759" s="166"/>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c r="AA759" s="161"/>
      <c r="AB759" s="161"/>
    </row>
    <row r="760" spans="1:28" ht="13.5">
      <c r="A760" s="159"/>
      <c r="B760" s="158"/>
      <c r="C760" s="159"/>
      <c r="D760" s="166"/>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c r="AA760" s="161"/>
      <c r="AB760" s="161"/>
    </row>
    <row r="761" spans="1:28" ht="13.5">
      <c r="A761" s="159"/>
      <c r="B761" s="158"/>
      <c r="C761" s="159"/>
      <c r="D761" s="166"/>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c r="AA761" s="161"/>
      <c r="AB761" s="161"/>
    </row>
    <row r="762" spans="1:28" ht="13.5">
      <c r="A762" s="159"/>
      <c r="B762" s="158"/>
      <c r="C762" s="159"/>
      <c r="D762" s="166"/>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c r="AA762" s="161"/>
      <c r="AB762" s="161"/>
    </row>
    <row r="763" spans="1:28" ht="13.5">
      <c r="A763" s="159"/>
      <c r="B763" s="158"/>
      <c r="C763" s="159"/>
      <c r="D763" s="166"/>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c r="AA763" s="161"/>
      <c r="AB763" s="161"/>
    </row>
    <row r="764" spans="1:28" ht="13.5">
      <c r="A764" s="159"/>
      <c r="B764" s="158"/>
      <c r="C764" s="159"/>
      <c r="D764" s="166"/>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c r="AA764" s="161"/>
      <c r="AB764" s="161"/>
    </row>
    <row r="765" spans="1:28" ht="13.5">
      <c r="A765" s="159"/>
      <c r="B765" s="158"/>
      <c r="C765" s="159"/>
      <c r="D765" s="166"/>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c r="AA765" s="161"/>
      <c r="AB765" s="161"/>
    </row>
    <row r="766" spans="1:28" ht="13.5">
      <c r="A766" s="159"/>
      <c r="B766" s="158"/>
      <c r="C766" s="159"/>
      <c r="D766" s="166"/>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c r="AA766" s="161"/>
      <c r="AB766" s="161"/>
    </row>
    <row r="767" spans="1:28" ht="13.5">
      <c r="A767" s="159"/>
      <c r="B767" s="158"/>
      <c r="C767" s="159"/>
      <c r="D767" s="166"/>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c r="AA767" s="161"/>
      <c r="AB767" s="161"/>
    </row>
    <row r="768" spans="1:28" ht="13.5">
      <c r="A768" s="159"/>
      <c r="B768" s="158"/>
      <c r="C768" s="159"/>
      <c r="D768" s="166"/>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c r="AA768" s="161"/>
      <c r="AB768" s="161"/>
    </row>
    <row r="769" spans="1:28" ht="13.5">
      <c r="A769" s="159"/>
      <c r="B769" s="158"/>
      <c r="C769" s="159"/>
      <c r="D769" s="166"/>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c r="AA769" s="161"/>
      <c r="AB769" s="161"/>
    </row>
    <row r="770" spans="1:28" ht="13.5">
      <c r="A770" s="159"/>
      <c r="B770" s="158"/>
      <c r="C770" s="159"/>
      <c r="D770" s="166"/>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c r="AA770" s="161"/>
      <c r="AB770" s="161"/>
    </row>
    <row r="771" spans="1:28" ht="13.5">
      <c r="A771" s="159"/>
      <c r="B771" s="158"/>
      <c r="C771" s="159"/>
      <c r="D771" s="166"/>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c r="AA771" s="161"/>
      <c r="AB771" s="161"/>
    </row>
    <row r="772" spans="1:28" ht="13.5">
      <c r="A772" s="159"/>
      <c r="B772" s="158"/>
      <c r="C772" s="159"/>
      <c r="D772" s="166"/>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c r="AA772" s="161"/>
      <c r="AB772" s="161"/>
    </row>
    <row r="773" spans="1:28" ht="13.5">
      <c r="A773" s="159"/>
      <c r="B773" s="158"/>
      <c r="C773" s="159"/>
      <c r="D773" s="166"/>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c r="AA773" s="161"/>
      <c r="AB773" s="161"/>
    </row>
    <row r="774" spans="1:28" ht="13.5">
      <c r="A774" s="159"/>
      <c r="B774" s="158"/>
      <c r="C774" s="159"/>
      <c r="D774" s="166"/>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c r="AA774" s="161"/>
      <c r="AB774" s="161"/>
    </row>
    <row r="775" spans="1:28" ht="13.5">
      <c r="A775" s="159"/>
      <c r="B775" s="158"/>
      <c r="C775" s="159"/>
      <c r="D775" s="166"/>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c r="AA775" s="161"/>
      <c r="AB775" s="161"/>
    </row>
    <row r="776" spans="1:28" ht="13.5">
      <c r="A776" s="159"/>
      <c r="B776" s="158"/>
      <c r="C776" s="159"/>
      <c r="D776" s="166"/>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c r="AA776" s="161"/>
      <c r="AB776" s="161"/>
    </row>
    <row r="777" spans="1:28" ht="13.5">
      <c r="A777" s="159"/>
      <c r="B777" s="158"/>
      <c r="C777" s="159"/>
      <c r="D777" s="166"/>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c r="AA777" s="161"/>
      <c r="AB777" s="161"/>
    </row>
    <row r="778" spans="1:28" ht="13.5">
      <c r="A778" s="159"/>
      <c r="B778" s="158"/>
      <c r="C778" s="159"/>
      <c r="D778" s="166"/>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c r="AA778" s="161"/>
      <c r="AB778" s="161"/>
    </row>
    <row r="779" spans="1:28" ht="13.5">
      <c r="A779" s="159"/>
      <c r="B779" s="158"/>
      <c r="C779" s="159"/>
      <c r="D779" s="166"/>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c r="AA779" s="161"/>
      <c r="AB779" s="161"/>
    </row>
    <row r="780" spans="1:28" ht="13.5">
      <c r="A780" s="159"/>
      <c r="B780" s="158"/>
      <c r="C780" s="159"/>
      <c r="D780" s="166"/>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c r="AA780" s="161"/>
      <c r="AB780" s="161"/>
    </row>
    <row r="781" spans="1:28" ht="13.5">
      <c r="A781" s="159"/>
      <c r="B781" s="158"/>
      <c r="C781" s="159"/>
      <c r="D781" s="166"/>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c r="AA781" s="161"/>
      <c r="AB781" s="161"/>
    </row>
    <row r="782" spans="1:28" ht="13.5">
      <c r="A782" s="159"/>
      <c r="B782" s="158"/>
      <c r="C782" s="159"/>
      <c r="D782" s="166"/>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c r="AA782" s="161"/>
      <c r="AB782" s="161"/>
    </row>
    <row r="783" spans="1:28" ht="13.5">
      <c r="A783" s="159"/>
      <c r="B783" s="158"/>
      <c r="C783" s="159"/>
      <c r="D783" s="166"/>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c r="AA783" s="161"/>
      <c r="AB783" s="161"/>
    </row>
    <row r="784" spans="1:28" ht="13.5">
      <c r="A784" s="159"/>
      <c r="B784" s="158"/>
      <c r="C784" s="159"/>
      <c r="D784" s="166"/>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c r="AA784" s="161"/>
      <c r="AB784" s="161"/>
    </row>
    <row r="785" spans="1:28" ht="13.5">
      <c r="A785" s="159"/>
      <c r="B785" s="158"/>
      <c r="C785" s="159"/>
      <c r="D785" s="166"/>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c r="AA785" s="161"/>
      <c r="AB785" s="161"/>
    </row>
    <row r="786" spans="1:28" ht="13.5">
      <c r="A786" s="159"/>
      <c r="B786" s="158"/>
      <c r="C786" s="159"/>
      <c r="D786" s="166"/>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c r="AA786" s="161"/>
      <c r="AB786" s="161"/>
    </row>
    <row r="787" spans="1:28" ht="13.5">
      <c r="A787" s="159"/>
      <c r="B787" s="158"/>
      <c r="C787" s="159"/>
      <c r="D787" s="166"/>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row>
    <row r="788" spans="1:28" ht="13.5">
      <c r="A788" s="159"/>
      <c r="B788" s="158"/>
      <c r="C788" s="159"/>
      <c r="D788" s="166"/>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row>
    <row r="789" spans="1:28" ht="13.5">
      <c r="A789" s="159"/>
      <c r="B789" s="158"/>
      <c r="C789" s="159"/>
      <c r="D789" s="166"/>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c r="AA789" s="161"/>
      <c r="AB789" s="161"/>
    </row>
    <row r="790" spans="1:28" ht="13.5">
      <c r="A790" s="159"/>
      <c r="B790" s="158"/>
      <c r="C790" s="159"/>
      <c r="D790" s="166"/>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c r="AA790" s="161"/>
      <c r="AB790" s="161"/>
    </row>
    <row r="791" spans="1:28" ht="13.5">
      <c r="A791" s="159"/>
      <c r="B791" s="158"/>
      <c r="C791" s="159"/>
      <c r="D791" s="166"/>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c r="AA791" s="161"/>
      <c r="AB791" s="161"/>
    </row>
    <row r="792" spans="1:28" ht="13.5">
      <c r="A792" s="159"/>
      <c r="B792" s="158"/>
      <c r="C792" s="159"/>
      <c r="D792" s="166"/>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c r="AA792" s="161"/>
      <c r="AB792" s="161"/>
    </row>
    <row r="793" spans="1:28" ht="13.5">
      <c r="A793" s="159"/>
      <c r="B793" s="158"/>
      <c r="C793" s="159"/>
      <c r="D793" s="166"/>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c r="AA793" s="161"/>
      <c r="AB793" s="161"/>
    </row>
    <row r="794" spans="1:28" ht="13.5">
      <c r="A794" s="159"/>
      <c r="B794" s="158"/>
      <c r="C794" s="159"/>
      <c r="D794" s="166"/>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c r="AA794" s="161"/>
      <c r="AB794" s="161"/>
    </row>
    <row r="795" spans="1:28" ht="13.5">
      <c r="A795" s="159"/>
      <c r="B795" s="158"/>
      <c r="C795" s="159"/>
      <c r="D795" s="166"/>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c r="AA795" s="161"/>
      <c r="AB795" s="161"/>
    </row>
    <row r="796" spans="1:28" ht="13.5">
      <c r="A796" s="159"/>
      <c r="B796" s="158"/>
      <c r="C796" s="159"/>
      <c r="D796" s="166"/>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c r="AA796" s="161"/>
      <c r="AB796" s="161"/>
    </row>
    <row r="797" spans="1:28" ht="13.5">
      <c r="A797" s="159"/>
      <c r="B797" s="158"/>
      <c r="C797" s="159"/>
      <c r="D797" s="166"/>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c r="AA797" s="161"/>
      <c r="AB797" s="161"/>
    </row>
    <row r="798" spans="1:28" ht="13.5">
      <c r="A798" s="159"/>
      <c r="B798" s="158"/>
      <c r="C798" s="159"/>
      <c r="D798" s="166"/>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c r="AA798" s="161"/>
      <c r="AB798" s="161"/>
    </row>
    <row r="799" spans="1:28" ht="13.5">
      <c r="A799" s="159"/>
      <c r="B799" s="158"/>
      <c r="C799" s="159"/>
      <c r="D799" s="166"/>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c r="AA799" s="161"/>
      <c r="AB799" s="161"/>
    </row>
    <row r="800" spans="1:28" ht="13.5">
      <c r="A800" s="159"/>
      <c r="B800" s="158"/>
      <c r="C800" s="159"/>
      <c r="D800" s="166"/>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c r="AA800" s="161"/>
      <c r="AB800" s="161"/>
    </row>
    <row r="801" spans="1:28" ht="13.5">
      <c r="A801" s="159"/>
      <c r="B801" s="158"/>
      <c r="C801" s="159"/>
      <c r="D801" s="166"/>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c r="AA801" s="161"/>
      <c r="AB801" s="161"/>
    </row>
    <row r="802" spans="1:28" ht="13.5">
      <c r="A802" s="159"/>
      <c r="B802" s="158"/>
      <c r="C802" s="159"/>
      <c r="D802" s="166"/>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c r="AA802" s="161"/>
      <c r="AB802" s="161"/>
    </row>
    <row r="803" spans="1:28" ht="13.5">
      <c r="A803" s="159"/>
      <c r="B803" s="158"/>
      <c r="C803" s="159"/>
      <c r="D803" s="166"/>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c r="AA803" s="161"/>
      <c r="AB803" s="161"/>
    </row>
    <row r="804" spans="1:28" ht="13.5">
      <c r="A804" s="159"/>
      <c r="B804" s="158"/>
      <c r="C804" s="159"/>
      <c r="D804" s="166"/>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c r="AA804" s="161"/>
      <c r="AB804" s="161"/>
    </row>
    <row r="805" spans="1:28" ht="13.5">
      <c r="A805" s="159"/>
      <c r="B805" s="158"/>
      <c r="C805" s="159"/>
      <c r="D805" s="166"/>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c r="AA805" s="161"/>
      <c r="AB805" s="161"/>
    </row>
    <row r="806" spans="1:28" ht="13.5">
      <c r="A806" s="159"/>
      <c r="B806" s="158"/>
      <c r="C806" s="159"/>
      <c r="D806" s="166"/>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c r="AA806" s="161"/>
      <c r="AB806" s="161"/>
    </row>
    <row r="807" spans="1:28" ht="13.5">
      <c r="A807" s="159"/>
      <c r="B807" s="158"/>
      <c r="C807" s="159"/>
      <c r="D807" s="166"/>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c r="AA807" s="161"/>
      <c r="AB807" s="161"/>
    </row>
    <row r="808" spans="1:28" ht="13.5">
      <c r="A808" s="159"/>
      <c r="B808" s="158"/>
      <c r="C808" s="159"/>
      <c r="D808" s="166"/>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c r="AA808" s="161"/>
      <c r="AB808" s="161"/>
    </row>
    <row r="809" spans="1:28" ht="13.5">
      <c r="A809" s="159"/>
      <c r="B809" s="158"/>
      <c r="C809" s="159"/>
      <c r="D809" s="166"/>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c r="AA809" s="161"/>
      <c r="AB809" s="161"/>
    </row>
    <row r="810" spans="1:28" ht="13.5">
      <c r="A810" s="159"/>
      <c r="B810" s="158"/>
      <c r="C810" s="159"/>
      <c r="D810" s="166"/>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c r="AA810" s="161"/>
      <c r="AB810" s="161"/>
    </row>
    <row r="811" spans="1:28" ht="13.5">
      <c r="A811" s="159"/>
      <c r="B811" s="158"/>
      <c r="C811" s="159"/>
      <c r="D811" s="166"/>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c r="AA811" s="161"/>
      <c r="AB811" s="161"/>
    </row>
    <row r="812" spans="1:28" ht="13.5">
      <c r="A812" s="159"/>
      <c r="B812" s="158"/>
      <c r="C812" s="159"/>
      <c r="D812" s="166"/>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c r="AA812" s="161"/>
      <c r="AB812" s="161"/>
    </row>
    <row r="813" spans="1:28" ht="13.5">
      <c r="A813" s="159"/>
      <c r="B813" s="158"/>
      <c r="C813" s="159"/>
      <c r="D813" s="166"/>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c r="AA813" s="161"/>
      <c r="AB813" s="161"/>
    </row>
    <row r="814" spans="1:28" ht="13.5">
      <c r="A814" s="159"/>
      <c r="B814" s="158"/>
      <c r="C814" s="159"/>
      <c r="D814" s="166"/>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c r="AA814" s="161"/>
      <c r="AB814" s="161"/>
    </row>
    <row r="815" spans="1:28" ht="13.5">
      <c r="A815" s="159"/>
      <c r="B815" s="158"/>
      <c r="C815" s="159"/>
      <c r="D815" s="166"/>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c r="AA815" s="161"/>
      <c r="AB815" s="161"/>
    </row>
    <row r="816" spans="1:28" ht="13.5">
      <c r="A816" s="159"/>
      <c r="B816" s="158"/>
      <c r="C816" s="159"/>
      <c r="D816" s="166"/>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c r="AA816" s="161"/>
      <c r="AB816" s="161"/>
    </row>
    <row r="817" spans="1:28" ht="13.5">
      <c r="A817" s="159"/>
      <c r="B817" s="158"/>
      <c r="C817" s="159"/>
      <c r="D817" s="166"/>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c r="AA817" s="161"/>
      <c r="AB817" s="161"/>
    </row>
    <row r="818" spans="1:28" ht="13.5">
      <c r="A818" s="159"/>
      <c r="B818" s="158"/>
      <c r="C818" s="159"/>
      <c r="D818" s="166"/>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c r="AA818" s="161"/>
      <c r="AB818" s="161"/>
    </row>
    <row r="819" spans="1:28" ht="13.5">
      <c r="A819" s="159"/>
      <c r="B819" s="158"/>
      <c r="C819" s="159"/>
      <c r="D819" s="166"/>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c r="AA819" s="161"/>
      <c r="AB819" s="161"/>
    </row>
    <row r="820" spans="1:28" ht="13.5">
      <c r="A820" s="159"/>
      <c r="B820" s="158"/>
      <c r="C820" s="159"/>
      <c r="D820" s="166"/>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c r="AA820" s="161"/>
      <c r="AB820" s="161"/>
    </row>
    <row r="821" spans="1:28" ht="13.5">
      <c r="A821" s="159"/>
      <c r="B821" s="158"/>
      <c r="C821" s="159"/>
      <c r="D821" s="166"/>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c r="AA821" s="161"/>
      <c r="AB821" s="161"/>
    </row>
    <row r="822" spans="1:28" ht="13.5">
      <c r="A822" s="159"/>
      <c r="B822" s="158"/>
      <c r="C822" s="159"/>
      <c r="D822" s="166"/>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c r="AA822" s="161"/>
      <c r="AB822" s="161"/>
    </row>
    <row r="823" spans="1:28" ht="13.5">
      <c r="A823" s="159"/>
      <c r="B823" s="158"/>
      <c r="C823" s="159"/>
      <c r="D823" s="166"/>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c r="AA823" s="161"/>
      <c r="AB823" s="161"/>
    </row>
    <row r="824" spans="1:28" ht="13.5">
      <c r="A824" s="159"/>
      <c r="B824" s="158"/>
      <c r="C824" s="159"/>
      <c r="D824" s="166"/>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c r="AA824" s="161"/>
      <c r="AB824" s="161"/>
    </row>
    <row r="825" spans="1:28" ht="13.5">
      <c r="A825" s="159"/>
      <c r="B825" s="158"/>
      <c r="C825" s="159"/>
      <c r="D825" s="166"/>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c r="AA825" s="161"/>
      <c r="AB825" s="161"/>
    </row>
    <row r="826" spans="1:28" ht="13.5">
      <c r="A826" s="159"/>
      <c r="B826" s="158"/>
      <c r="C826" s="159"/>
      <c r="D826" s="166"/>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c r="AA826" s="161"/>
      <c r="AB826" s="161"/>
    </row>
    <row r="827" spans="1:28" ht="13.5">
      <c r="A827" s="159"/>
      <c r="B827" s="158"/>
      <c r="C827" s="159"/>
      <c r="D827" s="166"/>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c r="AA827" s="161"/>
      <c r="AB827" s="161"/>
    </row>
    <row r="828" spans="1:28" ht="13.5">
      <c r="A828" s="159"/>
      <c r="B828" s="158"/>
      <c r="C828" s="159"/>
      <c r="D828" s="166"/>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c r="AA828" s="161"/>
      <c r="AB828" s="161"/>
    </row>
    <row r="829" spans="1:28" ht="13.5">
      <c r="A829" s="159"/>
      <c r="B829" s="158"/>
      <c r="C829" s="159"/>
      <c r="D829" s="166"/>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c r="AA829" s="161"/>
      <c r="AB829" s="161"/>
    </row>
    <row r="830" spans="1:28" ht="13.5">
      <c r="A830" s="159"/>
      <c r="B830" s="158"/>
      <c r="C830" s="159"/>
      <c r="D830" s="166"/>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c r="AA830" s="161"/>
      <c r="AB830" s="161"/>
    </row>
    <row r="831" spans="1:28" ht="13.5">
      <c r="A831" s="159"/>
      <c r="B831" s="158"/>
      <c r="C831" s="159"/>
      <c r="D831" s="166"/>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c r="AA831" s="161"/>
      <c r="AB831" s="161"/>
    </row>
    <row r="832" spans="1:28" ht="13.5">
      <c r="A832" s="159"/>
      <c r="B832" s="158"/>
      <c r="C832" s="159"/>
      <c r="D832" s="166"/>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c r="AA832" s="161"/>
      <c r="AB832" s="161"/>
    </row>
    <row r="833" spans="1:28" ht="13.5">
      <c r="A833" s="159"/>
      <c r="B833" s="158"/>
      <c r="C833" s="159"/>
      <c r="D833" s="166"/>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row>
    <row r="834" spans="1:28" ht="13.5">
      <c r="A834" s="159"/>
      <c r="B834" s="158"/>
      <c r="C834" s="159"/>
      <c r="D834" s="166"/>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row>
    <row r="835" spans="1:28" ht="13.5">
      <c r="A835" s="159"/>
      <c r="B835" s="158"/>
      <c r="C835" s="159"/>
      <c r="D835" s="166"/>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c r="AA835" s="161"/>
      <c r="AB835" s="161"/>
    </row>
    <row r="836" spans="1:28" ht="13.5">
      <c r="A836" s="159"/>
      <c r="B836" s="158"/>
      <c r="C836" s="159"/>
      <c r="D836" s="166"/>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c r="AA836" s="161"/>
      <c r="AB836" s="161"/>
    </row>
    <row r="837" spans="1:28" ht="13.5">
      <c r="A837" s="159"/>
      <c r="B837" s="158"/>
      <c r="C837" s="159"/>
      <c r="D837" s="166"/>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c r="AA837" s="161"/>
      <c r="AB837" s="161"/>
    </row>
    <row r="838" spans="1:28" ht="13.5">
      <c r="A838" s="159"/>
      <c r="B838" s="158"/>
      <c r="C838" s="159"/>
      <c r="D838" s="166"/>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c r="AA838" s="161"/>
      <c r="AB838" s="161"/>
    </row>
    <row r="839" spans="1:28" ht="13.5">
      <c r="A839" s="159"/>
      <c r="B839" s="158"/>
      <c r="C839" s="159"/>
      <c r="D839" s="166"/>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c r="AA839" s="161"/>
      <c r="AB839" s="161"/>
    </row>
    <row r="840" spans="1:28" ht="13.5">
      <c r="A840" s="159"/>
      <c r="B840" s="158"/>
      <c r="C840" s="159"/>
      <c r="D840" s="166"/>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c r="AA840" s="161"/>
      <c r="AB840" s="161"/>
    </row>
    <row r="841" spans="1:28" ht="13.5">
      <c r="A841" s="159"/>
      <c r="B841" s="158"/>
      <c r="C841" s="159"/>
      <c r="D841" s="166"/>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c r="AA841" s="161"/>
      <c r="AB841" s="161"/>
    </row>
    <row r="842" spans="1:28" ht="13.5">
      <c r="A842" s="159"/>
      <c r="B842" s="158"/>
      <c r="C842" s="159"/>
      <c r="D842" s="166"/>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c r="AA842" s="161"/>
      <c r="AB842" s="161"/>
    </row>
    <row r="843" spans="1:28" ht="13.5">
      <c r="A843" s="159"/>
      <c r="B843" s="158"/>
      <c r="C843" s="159"/>
      <c r="D843" s="166"/>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c r="AA843" s="161"/>
      <c r="AB843" s="161"/>
    </row>
    <row r="844" spans="1:28" ht="13.5">
      <c r="A844" s="159"/>
      <c r="B844" s="158"/>
      <c r="C844" s="159"/>
      <c r="D844" s="166"/>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c r="AA844" s="161"/>
      <c r="AB844" s="161"/>
    </row>
    <row r="845" spans="1:28" ht="13.5">
      <c r="A845" s="159"/>
      <c r="B845" s="158"/>
      <c r="C845" s="159"/>
      <c r="D845" s="166"/>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c r="AA845" s="161"/>
      <c r="AB845" s="161"/>
    </row>
    <row r="846" spans="1:28" ht="13.5">
      <c r="A846" s="159"/>
      <c r="B846" s="158"/>
      <c r="C846" s="159"/>
      <c r="D846" s="166"/>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c r="AA846" s="161"/>
      <c r="AB846" s="161"/>
    </row>
    <row r="847" spans="1:28" ht="13.5">
      <c r="A847" s="159"/>
      <c r="B847" s="158"/>
      <c r="C847" s="159"/>
      <c r="D847" s="166"/>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c r="AA847" s="161"/>
      <c r="AB847" s="161"/>
    </row>
    <row r="848" spans="1:28" ht="13.5">
      <c r="A848" s="159"/>
      <c r="B848" s="158"/>
      <c r="C848" s="159"/>
      <c r="D848" s="166"/>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c r="AA848" s="161"/>
      <c r="AB848" s="161"/>
    </row>
    <row r="849" spans="1:28" ht="13.5">
      <c r="A849" s="159"/>
      <c r="B849" s="158"/>
      <c r="C849" s="159"/>
      <c r="D849" s="166"/>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c r="AA849" s="161"/>
      <c r="AB849" s="161"/>
    </row>
    <row r="850" spans="1:28" ht="13.5">
      <c r="A850" s="159"/>
      <c r="B850" s="158"/>
      <c r="C850" s="159"/>
      <c r="D850" s="166"/>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c r="AA850" s="161"/>
      <c r="AB850" s="161"/>
    </row>
    <row r="851" spans="1:28" ht="13.5">
      <c r="A851" s="159"/>
      <c r="B851" s="158"/>
      <c r="C851" s="159"/>
      <c r="D851" s="166"/>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c r="AA851" s="161"/>
      <c r="AB851" s="161"/>
    </row>
    <row r="852" spans="1:28" ht="13.5">
      <c r="A852" s="159"/>
      <c r="B852" s="158"/>
      <c r="C852" s="159"/>
      <c r="D852" s="166"/>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c r="AA852" s="161"/>
      <c r="AB852" s="161"/>
    </row>
    <row r="853" spans="1:28" ht="13.5">
      <c r="A853" s="159"/>
      <c r="B853" s="158"/>
      <c r="C853" s="159"/>
      <c r="D853" s="166"/>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c r="AA853" s="161"/>
      <c r="AB853" s="161"/>
    </row>
    <row r="854" spans="1:28" ht="13.5">
      <c r="A854" s="159"/>
      <c r="B854" s="158"/>
      <c r="C854" s="159"/>
      <c r="D854" s="166"/>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c r="AA854" s="161"/>
      <c r="AB854" s="161"/>
    </row>
    <row r="855" spans="1:28" ht="13.5">
      <c r="A855" s="159"/>
      <c r="B855" s="158"/>
      <c r="C855" s="159"/>
      <c r="D855" s="166"/>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c r="AA855" s="161"/>
      <c r="AB855" s="161"/>
    </row>
    <row r="856" spans="1:28" ht="13.5">
      <c r="A856" s="159"/>
      <c r="B856" s="158"/>
      <c r="C856" s="159"/>
      <c r="D856" s="166"/>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c r="AA856" s="161"/>
      <c r="AB856" s="161"/>
    </row>
    <row r="857" spans="1:28" ht="13.5">
      <c r="A857" s="159"/>
      <c r="B857" s="158"/>
      <c r="C857" s="159"/>
      <c r="D857" s="166"/>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c r="AA857" s="161"/>
      <c r="AB857" s="161"/>
    </row>
    <row r="858" spans="1:28" ht="13.5">
      <c r="A858" s="159"/>
      <c r="B858" s="158"/>
      <c r="C858" s="159"/>
      <c r="D858" s="166"/>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c r="AA858" s="161"/>
      <c r="AB858" s="161"/>
    </row>
    <row r="859" spans="1:28" ht="13.5">
      <c r="A859" s="159"/>
      <c r="B859" s="158"/>
      <c r="C859" s="159"/>
      <c r="D859" s="166"/>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c r="AA859" s="161"/>
      <c r="AB859" s="161"/>
    </row>
    <row r="860" spans="1:28" ht="13.5">
      <c r="A860" s="159"/>
      <c r="B860" s="158"/>
      <c r="C860" s="159"/>
      <c r="D860" s="166"/>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c r="AA860" s="161"/>
      <c r="AB860" s="161"/>
    </row>
    <row r="861" spans="1:28" ht="13.5">
      <c r="A861" s="159"/>
      <c r="B861" s="158"/>
      <c r="C861" s="159"/>
      <c r="D861" s="166"/>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c r="AA861" s="161"/>
      <c r="AB861" s="161"/>
    </row>
    <row r="862" spans="1:28" ht="13.5">
      <c r="A862" s="159"/>
      <c r="B862" s="158"/>
      <c r="C862" s="159"/>
      <c r="D862" s="166"/>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c r="AA862" s="161"/>
      <c r="AB862" s="161"/>
    </row>
    <row r="863" spans="1:28" ht="13.5">
      <c r="A863" s="159"/>
      <c r="B863" s="158"/>
      <c r="C863" s="159"/>
      <c r="D863" s="166"/>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c r="AA863" s="161"/>
      <c r="AB863" s="161"/>
    </row>
    <row r="864" spans="1:28" ht="13.5">
      <c r="A864" s="159"/>
      <c r="B864" s="158"/>
      <c r="C864" s="159"/>
      <c r="D864" s="166"/>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c r="AA864" s="161"/>
      <c r="AB864" s="161"/>
    </row>
    <row r="865" spans="1:28" ht="13.5">
      <c r="A865" s="159"/>
      <c r="B865" s="158"/>
      <c r="C865" s="159"/>
      <c r="D865" s="166"/>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c r="AA865" s="161"/>
      <c r="AB865" s="161"/>
    </row>
    <row r="866" spans="1:28" ht="13.5">
      <c r="A866" s="159"/>
      <c r="B866" s="158"/>
      <c r="C866" s="159"/>
      <c r="D866" s="166"/>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c r="AA866" s="161"/>
      <c r="AB866" s="161"/>
    </row>
    <row r="867" spans="1:28" ht="13.5">
      <c r="A867" s="159"/>
      <c r="B867" s="158"/>
      <c r="C867" s="159"/>
      <c r="D867" s="166"/>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c r="AA867" s="161"/>
      <c r="AB867" s="161"/>
    </row>
    <row r="868" spans="1:28" ht="13.5">
      <c r="A868" s="159"/>
      <c r="B868" s="158"/>
      <c r="C868" s="159"/>
      <c r="D868" s="166"/>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c r="AA868" s="161"/>
      <c r="AB868" s="161"/>
    </row>
    <row r="869" spans="1:28" ht="13.5">
      <c r="A869" s="159"/>
      <c r="B869" s="158"/>
      <c r="C869" s="159"/>
      <c r="D869" s="166"/>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c r="AA869" s="161"/>
      <c r="AB869" s="161"/>
    </row>
    <row r="870" spans="1:28" ht="13.5">
      <c r="A870" s="159"/>
      <c r="B870" s="158"/>
      <c r="C870" s="159"/>
      <c r="D870" s="166"/>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c r="AA870" s="161"/>
      <c r="AB870" s="161"/>
    </row>
    <row r="871" spans="1:28" ht="13.5">
      <c r="A871" s="159"/>
      <c r="B871" s="158"/>
      <c r="C871" s="159"/>
      <c r="D871" s="166"/>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c r="AA871" s="161"/>
      <c r="AB871" s="161"/>
    </row>
    <row r="872" spans="1:28" ht="13.5">
      <c r="A872" s="159"/>
      <c r="B872" s="158"/>
      <c r="C872" s="159"/>
      <c r="D872" s="166"/>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c r="AA872" s="161"/>
      <c r="AB872" s="161"/>
    </row>
    <row r="873" spans="1:28" ht="13.5">
      <c r="A873" s="159"/>
      <c r="B873" s="158"/>
      <c r="C873" s="159"/>
      <c r="D873" s="166"/>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c r="AA873" s="161"/>
      <c r="AB873" s="161"/>
    </row>
    <row r="874" spans="1:28" ht="13.5">
      <c r="A874" s="159"/>
      <c r="B874" s="158"/>
      <c r="C874" s="159"/>
      <c r="D874" s="166"/>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c r="AA874" s="161"/>
      <c r="AB874" s="161"/>
    </row>
    <row r="875" spans="1:28" ht="13.5">
      <c r="A875" s="159"/>
      <c r="B875" s="158"/>
      <c r="C875" s="159"/>
      <c r="D875" s="166"/>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c r="AA875" s="161"/>
      <c r="AB875" s="161"/>
    </row>
    <row r="876" spans="1:28" ht="13.5">
      <c r="A876" s="159"/>
      <c r="B876" s="158"/>
      <c r="C876" s="159"/>
      <c r="D876" s="166"/>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c r="AA876" s="161"/>
      <c r="AB876" s="161"/>
    </row>
    <row r="877" spans="1:28" ht="13.5">
      <c r="A877" s="159"/>
      <c r="B877" s="158"/>
      <c r="C877" s="159"/>
      <c r="D877" s="166"/>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c r="AA877" s="161"/>
      <c r="AB877" s="161"/>
    </row>
    <row r="878" spans="1:28" ht="13.5">
      <c r="A878" s="159"/>
      <c r="B878" s="158"/>
      <c r="C878" s="159"/>
      <c r="D878" s="166"/>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c r="AA878" s="161"/>
      <c r="AB878" s="161"/>
    </row>
    <row r="879" spans="1:28" ht="13.5">
      <c r="A879" s="159"/>
      <c r="B879" s="158"/>
      <c r="C879" s="159"/>
      <c r="D879" s="166"/>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row>
    <row r="880" spans="1:28" ht="13.5">
      <c r="A880" s="159"/>
      <c r="B880" s="158"/>
      <c r="C880" s="159"/>
      <c r="D880" s="166"/>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c r="AA880" s="161"/>
      <c r="AB880" s="161"/>
    </row>
    <row r="881" spans="1:28" ht="13.5">
      <c r="A881" s="159"/>
      <c r="B881" s="158"/>
      <c r="C881" s="159"/>
      <c r="D881" s="166"/>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c r="AA881" s="161"/>
      <c r="AB881" s="161"/>
    </row>
    <row r="882" spans="1:28" ht="13.5">
      <c r="A882" s="159"/>
      <c r="B882" s="158"/>
      <c r="C882" s="159"/>
      <c r="D882" s="166"/>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c r="AA882" s="161"/>
      <c r="AB882" s="161"/>
    </row>
    <row r="883" spans="1:28" ht="13.5">
      <c r="A883" s="159"/>
      <c r="B883" s="158"/>
      <c r="C883" s="159"/>
      <c r="D883" s="166"/>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c r="AA883" s="161"/>
      <c r="AB883" s="161"/>
    </row>
    <row r="884" spans="1:28" ht="13.5">
      <c r="A884" s="159"/>
      <c r="B884" s="158"/>
      <c r="C884" s="159"/>
      <c r="D884" s="166"/>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c r="AA884" s="161"/>
      <c r="AB884" s="161"/>
    </row>
    <row r="885" spans="1:28" ht="13.5">
      <c r="A885" s="159"/>
      <c r="B885" s="158"/>
      <c r="C885" s="159"/>
      <c r="D885" s="166"/>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c r="AA885" s="161"/>
      <c r="AB885" s="161"/>
    </row>
    <row r="886" spans="1:28" ht="13.5">
      <c r="A886" s="159"/>
      <c r="B886" s="158"/>
      <c r="C886" s="159"/>
      <c r="D886" s="166"/>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c r="AA886" s="161"/>
      <c r="AB886" s="161"/>
    </row>
    <row r="887" spans="1:28" ht="13.5">
      <c r="A887" s="159"/>
      <c r="B887" s="158"/>
      <c r="C887" s="159"/>
      <c r="D887" s="166"/>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c r="AA887" s="161"/>
      <c r="AB887" s="161"/>
    </row>
    <row r="888" spans="1:28" ht="13.5">
      <c r="A888" s="159"/>
      <c r="B888" s="158"/>
      <c r="C888" s="159"/>
      <c r="D888" s="166"/>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c r="AA888" s="161"/>
      <c r="AB888" s="161"/>
    </row>
    <row r="889" spans="1:28" ht="13.5">
      <c r="A889" s="159"/>
      <c r="B889" s="158"/>
      <c r="C889" s="159"/>
      <c r="D889" s="166"/>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c r="AA889" s="161"/>
      <c r="AB889" s="161"/>
    </row>
    <row r="890" spans="1:28" ht="13.5">
      <c r="A890" s="159"/>
      <c r="B890" s="158"/>
      <c r="C890" s="159"/>
      <c r="D890" s="166"/>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c r="AA890" s="161"/>
      <c r="AB890" s="161"/>
    </row>
    <row r="891" spans="1:28" ht="13.5">
      <c r="A891" s="159"/>
      <c r="B891" s="158"/>
      <c r="C891" s="159"/>
      <c r="D891" s="166"/>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c r="AA891" s="161"/>
      <c r="AB891" s="161"/>
    </row>
    <row r="892" spans="1:28" ht="13.5">
      <c r="A892" s="159"/>
      <c r="B892" s="158"/>
      <c r="C892" s="159"/>
      <c r="D892" s="166"/>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c r="AA892" s="161"/>
      <c r="AB892" s="161"/>
    </row>
    <row r="893" spans="1:28" ht="13.5">
      <c r="A893" s="159"/>
      <c r="B893" s="158"/>
      <c r="C893" s="159"/>
      <c r="D893" s="166"/>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c r="AA893" s="161"/>
      <c r="AB893" s="161"/>
    </row>
    <row r="894" spans="1:28" ht="13.5">
      <c r="A894" s="159"/>
      <c r="B894" s="158"/>
      <c r="C894" s="159"/>
      <c r="D894" s="166"/>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c r="AA894" s="161"/>
      <c r="AB894" s="161"/>
    </row>
    <row r="895" spans="1:28" ht="13.5">
      <c r="A895" s="159"/>
      <c r="B895" s="158"/>
      <c r="C895" s="159"/>
      <c r="D895" s="166"/>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c r="AA895" s="161"/>
      <c r="AB895" s="161"/>
    </row>
    <row r="896" spans="1:28" ht="13.5">
      <c r="A896" s="159"/>
      <c r="B896" s="158"/>
      <c r="C896" s="159"/>
      <c r="D896" s="166"/>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c r="AA896" s="161"/>
      <c r="AB896" s="161"/>
    </row>
    <row r="897" spans="1:28" ht="13.5">
      <c r="A897" s="159"/>
      <c r="B897" s="158"/>
      <c r="C897" s="159"/>
      <c r="D897" s="166"/>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c r="AA897" s="161"/>
      <c r="AB897" s="161"/>
    </row>
    <row r="898" spans="1:28" ht="13.5">
      <c r="A898" s="159"/>
      <c r="B898" s="158"/>
      <c r="C898" s="159"/>
      <c r="D898" s="166"/>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c r="AA898" s="161"/>
      <c r="AB898" s="161"/>
    </row>
    <row r="899" spans="1:28" ht="13.5">
      <c r="A899" s="159"/>
      <c r="B899" s="158"/>
      <c r="C899" s="159"/>
      <c r="D899" s="166"/>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c r="AA899" s="161"/>
      <c r="AB899" s="161"/>
    </row>
    <row r="900" spans="1:28" ht="13.5">
      <c r="A900" s="159"/>
      <c r="B900" s="158"/>
      <c r="C900" s="159"/>
      <c r="D900" s="166"/>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c r="AA900" s="161"/>
      <c r="AB900" s="161"/>
    </row>
    <row r="901" spans="1:28" ht="13.5">
      <c r="A901" s="159"/>
      <c r="B901" s="158"/>
      <c r="C901" s="159"/>
      <c r="D901" s="166"/>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c r="AA901" s="161"/>
      <c r="AB901" s="161"/>
    </row>
    <row r="902" spans="1:28" ht="13.5">
      <c r="A902" s="159"/>
      <c r="B902" s="158"/>
      <c r="C902" s="159"/>
      <c r="D902" s="166"/>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c r="AA902" s="161"/>
      <c r="AB902" s="161"/>
    </row>
    <row r="903" spans="1:28" ht="13.5">
      <c r="A903" s="159"/>
      <c r="B903" s="158"/>
      <c r="C903" s="159"/>
      <c r="D903" s="166"/>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c r="AA903" s="161"/>
      <c r="AB903" s="161"/>
    </row>
    <row r="904" spans="1:28" ht="13.5">
      <c r="A904" s="159"/>
      <c r="B904" s="158"/>
      <c r="C904" s="159"/>
      <c r="D904" s="166"/>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c r="AA904" s="161"/>
      <c r="AB904" s="161"/>
    </row>
    <row r="905" spans="1:28" ht="13.5">
      <c r="A905" s="159"/>
      <c r="B905" s="158"/>
      <c r="C905" s="159"/>
      <c r="D905" s="166"/>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c r="AA905" s="161"/>
      <c r="AB905" s="161"/>
    </row>
    <row r="906" spans="1:28" ht="13.5">
      <c r="A906" s="159"/>
      <c r="B906" s="158"/>
      <c r="C906" s="159"/>
      <c r="D906" s="166"/>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c r="AA906" s="161"/>
      <c r="AB906" s="161"/>
    </row>
    <row r="907" spans="1:28" ht="13.5">
      <c r="A907" s="159"/>
      <c r="B907" s="158"/>
      <c r="C907" s="159"/>
      <c r="D907" s="166"/>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c r="AA907" s="161"/>
      <c r="AB907" s="161"/>
    </row>
    <row r="908" spans="1:28" ht="13.5">
      <c r="A908" s="159"/>
      <c r="B908" s="158"/>
      <c r="C908" s="159"/>
      <c r="D908" s="166"/>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c r="AA908" s="161"/>
      <c r="AB908" s="161"/>
    </row>
    <row r="909" spans="1:28" ht="13.5">
      <c r="A909" s="159"/>
      <c r="B909" s="158"/>
      <c r="C909" s="159"/>
      <c r="D909" s="166"/>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c r="AA909" s="161"/>
      <c r="AB909" s="161"/>
    </row>
    <row r="910" spans="1:28" ht="13.5">
      <c r="A910" s="159"/>
      <c r="B910" s="158"/>
      <c r="C910" s="159"/>
      <c r="D910" s="166"/>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c r="AA910" s="161"/>
      <c r="AB910" s="161"/>
    </row>
    <row r="911" spans="1:28" ht="13.5">
      <c r="A911" s="159"/>
      <c r="B911" s="158"/>
      <c r="C911" s="159"/>
      <c r="D911" s="166"/>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c r="AA911" s="161"/>
      <c r="AB911" s="161"/>
    </row>
    <row r="912" spans="1:28" ht="13.5">
      <c r="A912" s="159"/>
      <c r="B912" s="158"/>
      <c r="C912" s="159"/>
      <c r="D912" s="166"/>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c r="AA912" s="161"/>
      <c r="AB912" s="161"/>
    </row>
    <row r="913" spans="1:28" ht="13.5">
      <c r="A913" s="159"/>
      <c r="B913" s="158"/>
      <c r="C913" s="159"/>
      <c r="D913" s="166"/>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c r="AA913" s="161"/>
      <c r="AB913" s="161"/>
    </row>
    <row r="914" spans="1:28" ht="13.5">
      <c r="A914" s="159"/>
      <c r="B914" s="158"/>
      <c r="C914" s="159"/>
      <c r="D914" s="166"/>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c r="AA914" s="161"/>
      <c r="AB914" s="161"/>
    </row>
    <row r="915" spans="1:28" ht="13.5">
      <c r="A915" s="159"/>
      <c r="B915" s="158"/>
      <c r="C915" s="159"/>
      <c r="D915" s="166"/>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c r="AA915" s="161"/>
      <c r="AB915" s="161"/>
    </row>
    <row r="916" spans="1:28" ht="13.5">
      <c r="A916" s="159"/>
      <c r="B916" s="158"/>
      <c r="C916" s="159"/>
      <c r="D916" s="166"/>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c r="AA916" s="161"/>
      <c r="AB916" s="161"/>
    </row>
    <row r="917" spans="1:28" ht="13.5">
      <c r="A917" s="159"/>
      <c r="B917" s="158"/>
      <c r="C917" s="159"/>
      <c r="D917" s="166"/>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c r="AA917" s="161"/>
      <c r="AB917" s="161"/>
    </row>
    <row r="918" spans="1:28" ht="13.5">
      <c r="A918" s="159"/>
      <c r="B918" s="158"/>
      <c r="C918" s="159"/>
      <c r="D918" s="166"/>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c r="AA918" s="161"/>
      <c r="AB918" s="161"/>
    </row>
    <row r="919" spans="1:28" ht="13.5">
      <c r="A919" s="159"/>
      <c r="B919" s="158"/>
      <c r="C919" s="159"/>
      <c r="D919" s="166"/>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c r="AA919" s="161"/>
      <c r="AB919" s="161"/>
    </row>
    <row r="920" spans="1:28" ht="13.5">
      <c r="A920" s="159"/>
      <c r="B920" s="158"/>
      <c r="C920" s="159"/>
      <c r="D920" s="166"/>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c r="AA920" s="161"/>
      <c r="AB920" s="161"/>
    </row>
    <row r="921" spans="1:28" ht="13.5">
      <c r="A921" s="159"/>
      <c r="B921" s="158"/>
      <c r="C921" s="159"/>
      <c r="D921" s="166"/>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c r="AA921" s="161"/>
      <c r="AB921" s="161"/>
    </row>
    <row r="922" spans="1:28" ht="13.5">
      <c r="A922" s="159"/>
      <c r="B922" s="158"/>
      <c r="C922" s="159"/>
      <c r="D922" s="166"/>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c r="AA922" s="161"/>
      <c r="AB922" s="161"/>
    </row>
    <row r="923" spans="1:28" ht="13.5">
      <c r="A923" s="159"/>
      <c r="B923" s="158"/>
      <c r="C923" s="159"/>
      <c r="D923" s="166"/>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c r="AA923" s="161"/>
      <c r="AB923" s="161"/>
    </row>
    <row r="924" spans="1:28" ht="13.5">
      <c r="A924" s="159"/>
      <c r="B924" s="158"/>
      <c r="C924" s="159"/>
      <c r="D924" s="166"/>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c r="AA924" s="161"/>
      <c r="AB924" s="161"/>
    </row>
    <row r="925" spans="1:28" ht="13.5">
      <c r="A925" s="159"/>
      <c r="B925" s="158"/>
      <c r="C925" s="159"/>
      <c r="D925" s="166"/>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c r="AA925" s="161"/>
      <c r="AB925" s="161"/>
    </row>
    <row r="926" spans="1:28" ht="13.5">
      <c r="A926" s="159"/>
      <c r="B926" s="158"/>
      <c r="C926" s="159"/>
      <c r="D926" s="166"/>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row>
    <row r="927" spans="1:28" ht="13.5">
      <c r="A927" s="159"/>
      <c r="B927" s="158"/>
      <c r="C927" s="159"/>
      <c r="D927" s="166"/>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c r="AA927" s="161"/>
      <c r="AB927" s="161"/>
    </row>
    <row r="928" spans="1:28" ht="13.5">
      <c r="A928" s="159"/>
      <c r="B928" s="158"/>
      <c r="C928" s="159"/>
      <c r="D928" s="166"/>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c r="AA928" s="161"/>
      <c r="AB928" s="161"/>
    </row>
    <row r="929" spans="1:28" ht="13.5">
      <c r="A929" s="159"/>
      <c r="B929" s="158"/>
      <c r="C929" s="159"/>
      <c r="D929" s="166"/>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c r="AA929" s="161"/>
      <c r="AB929" s="161"/>
    </row>
    <row r="930" spans="1:28" ht="13.5">
      <c r="A930" s="159"/>
      <c r="B930" s="158"/>
      <c r="C930" s="159"/>
      <c r="D930" s="166"/>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c r="AA930" s="161"/>
      <c r="AB930" s="161"/>
    </row>
    <row r="931" spans="1:28" ht="13.5">
      <c r="A931" s="159"/>
      <c r="B931" s="158"/>
      <c r="C931" s="159"/>
      <c r="D931" s="166"/>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c r="AA931" s="161"/>
      <c r="AB931" s="161"/>
    </row>
    <row r="932" spans="1:28" ht="13.5">
      <c r="A932" s="159"/>
      <c r="B932" s="158"/>
      <c r="C932" s="159"/>
      <c r="D932" s="166"/>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c r="AA932" s="161"/>
      <c r="AB932" s="161"/>
    </row>
    <row r="933" spans="1:28" ht="13.5">
      <c r="A933" s="159"/>
      <c r="B933" s="158"/>
      <c r="C933" s="159"/>
      <c r="D933" s="166"/>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c r="AA933" s="161"/>
      <c r="AB933" s="161"/>
    </row>
    <row r="934" spans="1:28" ht="13.5">
      <c r="A934" s="159"/>
      <c r="B934" s="158"/>
      <c r="C934" s="159"/>
      <c r="D934" s="166"/>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c r="AA934" s="161"/>
      <c r="AB934" s="161"/>
    </row>
    <row r="935" spans="1:28" ht="13.5">
      <c r="A935" s="159"/>
      <c r="B935" s="158"/>
      <c r="C935" s="159"/>
      <c r="D935" s="166"/>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c r="AA935" s="161"/>
      <c r="AB935" s="161"/>
    </row>
    <row r="936" spans="1:28" ht="13.5">
      <c r="A936" s="159"/>
      <c r="B936" s="158"/>
      <c r="C936" s="159"/>
      <c r="D936" s="166"/>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c r="AA936" s="161"/>
      <c r="AB936" s="161"/>
    </row>
    <row r="937" spans="1:28" ht="13.5">
      <c r="A937" s="159"/>
      <c r="B937" s="158"/>
      <c r="C937" s="159"/>
      <c r="D937" s="166"/>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c r="AA937" s="161"/>
      <c r="AB937" s="161"/>
    </row>
    <row r="938" spans="1:28" ht="13.5">
      <c r="A938" s="159"/>
      <c r="B938" s="158"/>
      <c r="C938" s="159"/>
      <c r="D938" s="166"/>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c r="AA938" s="161"/>
      <c r="AB938" s="161"/>
    </row>
    <row r="939" spans="1:28" ht="13.5">
      <c r="A939" s="159"/>
      <c r="B939" s="158"/>
      <c r="C939" s="159"/>
      <c r="D939" s="166"/>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c r="AA939" s="161"/>
      <c r="AB939" s="161"/>
    </row>
    <row r="940" spans="1:28" ht="13.5">
      <c r="A940" s="159"/>
      <c r="B940" s="158"/>
      <c r="C940" s="159"/>
      <c r="D940" s="166"/>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c r="AA940" s="161"/>
      <c r="AB940" s="161"/>
    </row>
    <row r="941" spans="1:28" ht="13.5">
      <c r="A941" s="159"/>
      <c r="B941" s="158"/>
      <c r="C941" s="159"/>
      <c r="D941" s="166"/>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c r="AA941" s="161"/>
      <c r="AB941" s="161"/>
    </row>
    <row r="942" spans="1:28" ht="13.5">
      <c r="A942" s="159"/>
      <c r="B942" s="158"/>
      <c r="C942" s="159"/>
      <c r="D942" s="166"/>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c r="AA942" s="161"/>
      <c r="AB942" s="161"/>
    </row>
    <row r="943" spans="1:28" ht="13.5">
      <c r="A943" s="159"/>
      <c r="B943" s="158"/>
      <c r="C943" s="159"/>
      <c r="D943" s="166"/>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c r="AA943" s="161"/>
      <c r="AB943" s="161"/>
    </row>
    <row r="944" spans="1:28" ht="13.5">
      <c r="A944" s="159"/>
      <c r="B944" s="158"/>
      <c r="C944" s="159"/>
      <c r="D944" s="166"/>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c r="AA944" s="161"/>
      <c r="AB944" s="161"/>
    </row>
    <row r="945" spans="1:28" ht="13.5">
      <c r="A945" s="159"/>
      <c r="B945" s="158"/>
      <c r="C945" s="159"/>
      <c r="D945" s="166"/>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c r="AA945" s="161"/>
      <c r="AB945" s="161"/>
    </row>
    <row r="946" spans="1:28" ht="13.5">
      <c r="A946" s="159"/>
      <c r="B946" s="158"/>
      <c r="C946" s="159"/>
      <c r="D946" s="166"/>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c r="AA946" s="161"/>
      <c r="AB946" s="161"/>
    </row>
    <row r="947" spans="1:28" ht="13.5">
      <c r="A947" s="159"/>
      <c r="B947" s="158"/>
      <c r="C947" s="159"/>
      <c r="D947" s="166"/>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c r="AA947" s="161"/>
      <c r="AB947" s="161"/>
    </row>
    <row r="948" spans="1:28" ht="13.5">
      <c r="A948" s="159"/>
      <c r="B948" s="158"/>
      <c r="C948" s="159"/>
      <c r="D948" s="166"/>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c r="AA948" s="161"/>
      <c r="AB948" s="161"/>
    </row>
    <row r="949" spans="1:28" ht="13.5">
      <c r="A949" s="159"/>
      <c r="B949" s="158"/>
      <c r="C949" s="159"/>
      <c r="D949" s="166"/>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c r="AA949" s="161"/>
      <c r="AB949" s="161"/>
    </row>
    <row r="950" spans="1:28" ht="13.5">
      <c r="A950" s="159"/>
      <c r="B950" s="158"/>
      <c r="C950" s="159"/>
      <c r="D950" s="166"/>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c r="AA950" s="161"/>
      <c r="AB950" s="161"/>
    </row>
    <row r="951" spans="1:28" ht="13.5">
      <c r="A951" s="159"/>
      <c r="B951" s="158"/>
      <c r="C951" s="159"/>
      <c r="D951" s="166"/>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c r="AA951" s="161"/>
      <c r="AB951" s="161"/>
    </row>
    <row r="952" spans="1:28" ht="13.5">
      <c r="A952" s="159"/>
      <c r="B952" s="158"/>
      <c r="C952" s="159"/>
      <c r="D952" s="166"/>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c r="AA952" s="161"/>
      <c r="AB952" s="161"/>
    </row>
    <row r="953" spans="1:28" ht="13.5">
      <c r="A953" s="159"/>
      <c r="B953" s="158"/>
      <c r="C953" s="159"/>
      <c r="D953" s="166"/>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c r="AA953" s="161"/>
      <c r="AB953" s="161"/>
    </row>
    <row r="954" spans="1:28" ht="13.5">
      <c r="A954" s="159"/>
      <c r="B954" s="158"/>
      <c r="C954" s="159"/>
      <c r="D954" s="166"/>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c r="AA954" s="161"/>
      <c r="AB954" s="161"/>
    </row>
    <row r="955" spans="1:28" ht="13.5">
      <c r="A955" s="159"/>
      <c r="B955" s="158"/>
      <c r="C955" s="159"/>
      <c r="D955" s="166"/>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c r="AA955" s="161"/>
      <c r="AB955" s="161"/>
    </row>
    <row r="956" spans="1:28" ht="13.5">
      <c r="A956" s="159"/>
      <c r="B956" s="158"/>
      <c r="C956" s="159"/>
      <c r="D956" s="166"/>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c r="AA956" s="161"/>
      <c r="AB956" s="161"/>
    </row>
    <row r="957" spans="1:28" ht="13.5">
      <c r="A957" s="159"/>
      <c r="B957" s="158"/>
      <c r="C957" s="159"/>
      <c r="D957" s="166"/>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c r="AA957" s="161"/>
      <c r="AB957" s="161"/>
    </row>
    <row r="958" spans="1:28" ht="13.5">
      <c r="A958" s="159"/>
      <c r="B958" s="158"/>
      <c r="C958" s="159"/>
      <c r="D958" s="166"/>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c r="AA958" s="161"/>
      <c r="AB958" s="161"/>
    </row>
    <row r="959" spans="1:28" ht="13.5">
      <c r="A959" s="159"/>
      <c r="B959" s="158"/>
      <c r="C959" s="159"/>
      <c r="D959" s="166"/>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c r="AA959" s="161"/>
      <c r="AB959" s="161"/>
    </row>
    <row r="960" spans="1:28" ht="13.5">
      <c r="A960" s="159"/>
      <c r="B960" s="158"/>
      <c r="C960" s="159"/>
      <c r="D960" s="166"/>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c r="AA960" s="161"/>
      <c r="AB960" s="161"/>
    </row>
    <row r="961" spans="1:28" ht="13.5">
      <c r="A961" s="159"/>
      <c r="B961" s="158"/>
      <c r="C961" s="159"/>
      <c r="D961" s="166"/>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c r="AA961" s="161"/>
      <c r="AB961" s="161"/>
    </row>
    <row r="962" spans="1:28" ht="13.5">
      <c r="A962" s="159"/>
      <c r="B962" s="158"/>
      <c r="C962" s="159"/>
      <c r="D962" s="166"/>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c r="AA962" s="161"/>
      <c r="AB962" s="161"/>
    </row>
    <row r="963" spans="1:28" ht="13.5">
      <c r="A963" s="159"/>
      <c r="B963" s="158"/>
      <c r="C963" s="159"/>
      <c r="D963" s="166"/>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c r="AA963" s="161"/>
      <c r="AB963" s="161"/>
    </row>
    <row r="964" spans="1:28" ht="13.5">
      <c r="A964" s="159"/>
      <c r="B964" s="158"/>
      <c r="C964" s="159"/>
      <c r="D964" s="166"/>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c r="AA964" s="161"/>
      <c r="AB964" s="161"/>
    </row>
    <row r="965" spans="1:28" ht="13.5">
      <c r="A965" s="159"/>
      <c r="B965" s="158"/>
      <c r="C965" s="159"/>
      <c r="D965" s="166"/>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c r="AA965" s="161"/>
      <c r="AB965" s="161"/>
    </row>
    <row r="966" spans="1:28" ht="13.5">
      <c r="A966" s="159"/>
      <c r="B966" s="158"/>
      <c r="C966" s="159"/>
      <c r="D966" s="166"/>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c r="AA966" s="161"/>
      <c r="AB966" s="161"/>
    </row>
    <row r="967" spans="1:28" ht="13.5">
      <c r="A967" s="159"/>
      <c r="B967" s="158"/>
      <c r="C967" s="159"/>
      <c r="D967" s="166"/>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c r="AA967" s="161"/>
      <c r="AB967" s="161"/>
    </row>
    <row r="968" spans="1:28" ht="13.5">
      <c r="A968" s="159"/>
      <c r="B968" s="158"/>
      <c r="C968" s="159"/>
      <c r="D968" s="166"/>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c r="AA968" s="161"/>
      <c r="AB968" s="161"/>
    </row>
    <row r="969" spans="1:28" ht="13.5">
      <c r="A969" s="159"/>
      <c r="B969" s="158"/>
      <c r="C969" s="159"/>
      <c r="D969" s="166"/>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c r="AA969" s="161"/>
      <c r="AB969" s="161"/>
    </row>
    <row r="970" spans="1:28" ht="13.5">
      <c r="A970" s="159"/>
      <c r="B970" s="158"/>
      <c r="C970" s="159"/>
      <c r="D970" s="166"/>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c r="AA970" s="161"/>
      <c r="AB970" s="161"/>
    </row>
    <row r="971" spans="1:28" ht="13.5">
      <c r="A971" s="159"/>
      <c r="B971" s="158"/>
      <c r="C971" s="159"/>
      <c r="D971" s="166"/>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c r="AA971" s="161"/>
      <c r="AB971" s="161"/>
    </row>
    <row r="972" spans="1:28" ht="13.5">
      <c r="A972" s="159"/>
      <c r="B972" s="158"/>
      <c r="C972" s="159"/>
      <c r="D972" s="166"/>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c r="AA972" s="161"/>
      <c r="AB972" s="161"/>
    </row>
    <row r="973" spans="1:28" ht="13.5">
      <c r="A973" s="159"/>
      <c r="B973" s="158"/>
      <c r="C973" s="159"/>
      <c r="D973" s="166"/>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row>
    <row r="974" spans="1:28" ht="13.5">
      <c r="A974" s="159"/>
      <c r="B974" s="158"/>
      <c r="C974" s="159"/>
      <c r="D974" s="166"/>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c r="AA974" s="161"/>
      <c r="AB974" s="161"/>
    </row>
    <row r="975" spans="1:28" ht="13.5">
      <c r="A975" s="159"/>
      <c r="B975" s="158"/>
      <c r="C975" s="159"/>
      <c r="D975" s="166"/>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c r="AA975" s="161"/>
      <c r="AB975" s="161"/>
    </row>
    <row r="976" spans="1:28" ht="13.5">
      <c r="A976" s="159"/>
      <c r="B976" s="158"/>
      <c r="C976" s="159"/>
      <c r="D976" s="166"/>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c r="AA976" s="161"/>
      <c r="AB976" s="161"/>
    </row>
    <row r="977" spans="1:28" ht="13.5">
      <c r="A977" s="159"/>
      <c r="B977" s="158"/>
      <c r="C977" s="159"/>
      <c r="D977" s="166"/>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c r="AA977" s="161"/>
      <c r="AB977" s="161"/>
    </row>
    <row r="978" spans="1:28" ht="13.5">
      <c r="A978" s="159"/>
      <c r="B978" s="158"/>
      <c r="C978" s="159"/>
      <c r="D978" s="166"/>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c r="AA978" s="161"/>
      <c r="AB978" s="161"/>
    </row>
    <row r="979" spans="1:28" ht="13.5">
      <c r="A979" s="159"/>
      <c r="B979" s="158"/>
      <c r="C979" s="159"/>
      <c r="D979" s="166"/>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c r="AA979" s="161"/>
      <c r="AB979" s="161"/>
    </row>
    <row r="980" spans="1:28" ht="13.5">
      <c r="A980" s="159"/>
      <c r="B980" s="158"/>
      <c r="C980" s="159"/>
      <c r="D980" s="166"/>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c r="AA980" s="161"/>
      <c r="AB980" s="161"/>
    </row>
    <row r="981" spans="1:28" ht="13.5">
      <c r="A981" s="159"/>
      <c r="B981" s="158"/>
      <c r="C981" s="159"/>
      <c r="D981" s="166"/>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c r="AA981" s="161"/>
      <c r="AB981" s="161"/>
    </row>
    <row r="982" spans="1:28" ht="13.5">
      <c r="A982" s="159"/>
      <c r="B982" s="158"/>
      <c r="C982" s="159"/>
      <c r="D982" s="166"/>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c r="AA982" s="161"/>
      <c r="AB982" s="161"/>
    </row>
    <row r="983" spans="1:28" ht="13.5">
      <c r="A983" s="159"/>
      <c r="B983" s="158"/>
      <c r="C983" s="159"/>
      <c r="D983" s="166"/>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c r="AA983" s="161"/>
      <c r="AB983" s="161"/>
    </row>
    <row r="984" spans="1:28" ht="13.5">
      <c r="A984" s="159"/>
      <c r="B984" s="158"/>
      <c r="C984" s="159"/>
      <c r="D984" s="166"/>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c r="AA984" s="161"/>
      <c r="AB984" s="161"/>
    </row>
    <row r="985" spans="1:28" ht="13.5">
      <c r="A985" s="159"/>
      <c r="B985" s="158"/>
      <c r="C985" s="159"/>
      <c r="D985" s="166"/>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c r="AA985" s="161"/>
      <c r="AB985" s="161"/>
    </row>
    <row r="986" spans="1:28" ht="13.5">
      <c r="A986" s="159"/>
      <c r="B986" s="158"/>
      <c r="C986" s="159"/>
      <c r="D986" s="166"/>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c r="AA986" s="161"/>
      <c r="AB986" s="161"/>
    </row>
    <row r="987" spans="1:28" ht="13.5">
      <c r="A987" s="159"/>
      <c r="B987" s="158"/>
      <c r="C987" s="159"/>
      <c r="D987" s="166"/>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c r="AA987" s="161"/>
      <c r="AB987" s="161"/>
    </row>
    <row r="988" spans="1:28" ht="13.5">
      <c r="A988" s="159"/>
      <c r="B988" s="158"/>
      <c r="C988" s="159"/>
      <c r="D988" s="166"/>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c r="AA988" s="161"/>
      <c r="AB988" s="161"/>
    </row>
    <row r="989" spans="1:28" ht="13.5">
      <c r="A989" s="159"/>
      <c r="B989" s="158"/>
      <c r="C989" s="159"/>
      <c r="D989" s="166"/>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c r="AA989" s="161"/>
      <c r="AB989" s="161"/>
    </row>
    <row r="990" spans="1:28" ht="13.5">
      <c r="A990" s="159"/>
      <c r="B990" s="158"/>
      <c r="C990" s="159"/>
      <c r="D990" s="166"/>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c r="AA990" s="161"/>
      <c r="AB990" s="161"/>
    </row>
    <row r="991" spans="1:28" ht="13.5">
      <c r="A991" s="159"/>
      <c r="B991" s="158"/>
      <c r="C991" s="159"/>
      <c r="D991" s="166"/>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c r="AA991" s="161"/>
      <c r="AB991" s="161"/>
    </row>
    <row r="992" spans="1:28" ht="13.5">
      <c r="A992" s="159"/>
      <c r="B992" s="158"/>
      <c r="C992" s="159"/>
      <c r="D992" s="166"/>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c r="AA992" s="161"/>
      <c r="AB992" s="161"/>
    </row>
    <row r="993" spans="1:28" ht="13.5">
      <c r="A993" s="159"/>
      <c r="B993" s="158"/>
      <c r="C993" s="159"/>
      <c r="D993" s="166"/>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c r="AA993" s="161"/>
      <c r="AB993" s="161"/>
    </row>
    <row r="994" spans="1:28" ht="13.5">
      <c r="A994" s="159"/>
      <c r="B994" s="158"/>
      <c r="C994" s="159"/>
      <c r="D994" s="166"/>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c r="AA994" s="161"/>
      <c r="AB994" s="161"/>
    </row>
    <row r="995" spans="1:28" ht="13.5">
      <c r="A995" s="159"/>
      <c r="B995" s="158"/>
      <c r="C995" s="159"/>
      <c r="D995" s="166"/>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c r="AA995" s="161"/>
      <c r="AB995" s="161"/>
    </row>
    <row r="996" spans="1:28" ht="13.5">
      <c r="A996" s="159"/>
      <c r="B996" s="158"/>
      <c r="C996" s="159"/>
      <c r="D996" s="166"/>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c r="AA996" s="161"/>
      <c r="AB996" s="161"/>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qref="A1:L1"/>
    </sheetView>
  </sheetViews>
  <sheetFormatPr defaultColWidth="14.42578125" defaultRowHeight="15" customHeight="1"/>
  <cols>
    <col min="1" max="1" width="14.42578125" style="171"/>
    <col min="2" max="2" width="28.42578125" style="171" customWidth="1"/>
    <col min="3" max="3" width="18.140625" style="171" customWidth="1"/>
    <col min="4" max="4" width="17.42578125" style="171" customWidth="1"/>
    <col min="5" max="5" width="29.85546875" style="171" customWidth="1"/>
    <col min="6" max="7" width="24.42578125" style="171" customWidth="1"/>
    <col min="8" max="11" width="14.42578125" style="171"/>
    <col min="12" max="12" width="32.28515625" style="171" customWidth="1"/>
    <col min="13" max="16384" width="14.42578125" style="171"/>
  </cols>
  <sheetData>
    <row r="1" spans="1:28" ht="30">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85.5">
      <c r="A2" s="118" t="s">
        <v>463</v>
      </c>
      <c r="B2" s="119" t="s">
        <v>464</v>
      </c>
      <c r="C2" s="119" t="s">
        <v>465</v>
      </c>
      <c r="D2" s="120" t="s">
        <v>466</v>
      </c>
      <c r="E2" s="119" t="s">
        <v>467</v>
      </c>
      <c r="F2" s="119"/>
      <c r="G2" s="119" t="s">
        <v>68</v>
      </c>
      <c r="H2" s="121">
        <v>42.438549999999999</v>
      </c>
      <c r="I2" s="121">
        <v>-70.5458</v>
      </c>
      <c r="J2" s="119">
        <v>852</v>
      </c>
      <c r="K2" s="122">
        <v>43416</v>
      </c>
      <c r="L2" s="123" t="s">
        <v>468</v>
      </c>
      <c r="M2" s="119"/>
      <c r="N2" s="119"/>
      <c r="O2" s="121"/>
      <c r="P2" s="117"/>
      <c r="Q2" s="117"/>
      <c r="R2" s="117"/>
      <c r="S2" s="117"/>
      <c r="T2" s="117"/>
      <c r="U2" s="117"/>
      <c r="V2" s="117"/>
      <c r="W2" s="117"/>
      <c r="X2" s="117"/>
      <c r="Y2" s="117"/>
      <c r="Z2" s="117"/>
      <c r="AA2" s="117"/>
      <c r="AB2" s="117"/>
    </row>
    <row r="3" spans="1:28" ht="42.75">
      <c r="A3" s="118" t="s">
        <v>469</v>
      </c>
      <c r="B3" s="119" t="s">
        <v>470</v>
      </c>
      <c r="C3" s="119" t="s">
        <v>465</v>
      </c>
      <c r="D3" s="120" t="s">
        <v>471</v>
      </c>
      <c r="E3" s="119" t="s">
        <v>467</v>
      </c>
      <c r="F3" s="117"/>
      <c r="G3" s="117"/>
      <c r="H3" s="117">
        <v>42.47</v>
      </c>
      <c r="I3" s="117">
        <v>-70.23</v>
      </c>
      <c r="J3" s="117"/>
      <c r="K3" s="122">
        <v>43416</v>
      </c>
      <c r="L3" s="123" t="s">
        <v>472</v>
      </c>
      <c r="M3" s="117"/>
      <c r="N3" s="119"/>
      <c r="O3" s="117"/>
      <c r="P3" s="117"/>
      <c r="Q3" s="117"/>
      <c r="R3" s="117"/>
      <c r="S3" s="117"/>
      <c r="T3" s="117"/>
      <c r="U3" s="117"/>
      <c r="V3" s="117"/>
      <c r="W3" s="117"/>
      <c r="X3" s="117"/>
      <c r="Y3" s="117"/>
      <c r="Z3" s="117"/>
      <c r="AA3" s="117"/>
      <c r="AB3" s="117"/>
    </row>
    <row r="4" spans="1:28" ht="85.5">
      <c r="A4" s="118" t="s">
        <v>473</v>
      </c>
      <c r="B4" s="119" t="s">
        <v>474</v>
      </c>
      <c r="C4" s="119" t="s">
        <v>465</v>
      </c>
      <c r="D4" s="124" t="s">
        <v>475</v>
      </c>
      <c r="E4" s="119" t="s">
        <v>467</v>
      </c>
      <c r="F4" s="117"/>
      <c r="G4" s="117" t="s">
        <v>81</v>
      </c>
      <c r="H4" s="117">
        <v>42.255569999999999</v>
      </c>
      <c r="I4" s="117">
        <v>-70.178799999999995</v>
      </c>
      <c r="J4" s="119">
        <v>1708</v>
      </c>
      <c r="K4" s="122">
        <v>43416</v>
      </c>
      <c r="L4" s="123" t="s">
        <v>476</v>
      </c>
      <c r="M4" s="119"/>
      <c r="N4" s="119"/>
      <c r="O4" s="117"/>
      <c r="P4" s="117"/>
      <c r="Q4" s="117"/>
      <c r="R4" s="117"/>
      <c r="S4" s="117"/>
      <c r="T4" s="117"/>
      <c r="U4" s="117"/>
      <c r="V4" s="117"/>
      <c r="W4" s="117"/>
      <c r="X4" s="117"/>
      <c r="Y4" s="117"/>
      <c r="Z4" s="117"/>
      <c r="AA4" s="117"/>
      <c r="AB4" s="117"/>
    </row>
    <row r="5" spans="1:28" ht="71.25">
      <c r="A5" s="119" t="s">
        <v>84</v>
      </c>
      <c r="B5" s="119" t="s">
        <v>477</v>
      </c>
      <c r="C5" s="119" t="s">
        <v>465</v>
      </c>
      <c r="D5" s="119" t="s">
        <v>478</v>
      </c>
      <c r="E5" s="119" t="s">
        <v>467</v>
      </c>
      <c r="F5" s="117"/>
      <c r="G5" s="117" t="s">
        <v>95</v>
      </c>
      <c r="H5" s="117">
        <v>42.4</v>
      </c>
      <c r="I5" s="117">
        <v>-70.13</v>
      </c>
      <c r="J5" s="119">
        <v>2701</v>
      </c>
      <c r="K5" s="122">
        <v>41933</v>
      </c>
      <c r="L5" s="118" t="s">
        <v>479</v>
      </c>
      <c r="M5" s="119"/>
      <c r="N5" s="119"/>
      <c r="O5" s="117"/>
      <c r="P5" s="117"/>
      <c r="Q5" s="117"/>
      <c r="R5" s="117"/>
      <c r="S5" s="117"/>
      <c r="T5" s="117"/>
      <c r="U5" s="117"/>
      <c r="V5" s="117"/>
      <c r="W5" s="117"/>
      <c r="X5" s="117"/>
      <c r="Y5" s="117"/>
      <c r="Z5" s="117"/>
      <c r="AA5" s="117"/>
      <c r="AB5" s="117"/>
    </row>
    <row r="6" spans="1:28" ht="48.75" customHeight="1">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78" customHeight="1">
      <c r="A2" s="125" t="s">
        <v>480</v>
      </c>
      <c r="B2" s="125" t="s">
        <v>481</v>
      </c>
      <c r="C2" s="125" t="s">
        <v>482</v>
      </c>
      <c r="D2" s="125" t="s">
        <v>202</v>
      </c>
      <c r="E2" s="125" t="s">
        <v>483</v>
      </c>
      <c r="F2" s="125" t="s">
        <v>484</v>
      </c>
      <c r="G2" s="125" t="s">
        <v>485</v>
      </c>
      <c r="H2" s="126">
        <v>22.662410000000001</v>
      </c>
      <c r="I2" s="126">
        <v>-161.04201</v>
      </c>
      <c r="J2" s="125">
        <f>66+281</f>
        <v>347</v>
      </c>
      <c r="K2" s="127">
        <v>43921</v>
      </c>
      <c r="L2" s="128" t="s">
        <v>207</v>
      </c>
      <c r="M2" s="125"/>
      <c r="N2" s="125"/>
      <c r="O2" s="125"/>
      <c r="P2" s="125"/>
      <c r="Q2" s="125"/>
      <c r="R2" s="125"/>
      <c r="S2" s="125"/>
      <c r="T2" s="125"/>
      <c r="U2" s="125"/>
      <c r="V2" s="125"/>
      <c r="W2" s="125"/>
      <c r="X2" s="125"/>
      <c r="Y2" s="125"/>
      <c r="Z2" s="125"/>
      <c r="AA2" s="125"/>
      <c r="AB2" s="125"/>
    </row>
    <row r="3" spans="1:28" ht="113.25" customHeight="1">
      <c r="A3" s="125" t="s">
        <v>486</v>
      </c>
      <c r="B3" s="125" t="s">
        <v>214</v>
      </c>
      <c r="C3" s="125" t="s">
        <v>487</v>
      </c>
      <c r="D3" s="125" t="s">
        <v>212</v>
      </c>
      <c r="E3" s="125" t="s">
        <v>488</v>
      </c>
      <c r="F3" s="125" t="s">
        <v>484</v>
      </c>
      <c r="G3" s="125" t="s">
        <v>489</v>
      </c>
      <c r="H3" s="126">
        <v>23.757940000000001</v>
      </c>
      <c r="I3" s="126">
        <v>-166.33466999999999</v>
      </c>
      <c r="J3" s="125">
        <f>244+282</f>
        <v>526</v>
      </c>
      <c r="K3" s="127">
        <v>43739</v>
      </c>
      <c r="L3" s="129" t="s">
        <v>217</v>
      </c>
      <c r="M3" s="125"/>
      <c r="N3" s="125"/>
      <c r="O3" s="125"/>
      <c r="P3" s="125"/>
      <c r="Q3" s="125"/>
      <c r="R3" s="125"/>
      <c r="S3" s="125"/>
      <c r="T3" s="125"/>
      <c r="U3" s="125"/>
      <c r="V3" s="125"/>
      <c r="W3" s="125"/>
      <c r="X3" s="125"/>
      <c r="Y3" s="125"/>
      <c r="Z3" s="125"/>
      <c r="AA3" s="125"/>
      <c r="AB3" s="125"/>
    </row>
    <row r="4" spans="1:28" ht="85.5">
      <c r="A4" s="125" t="s">
        <v>490</v>
      </c>
      <c r="B4" s="125" t="s">
        <v>491</v>
      </c>
      <c r="C4" s="125" t="s">
        <v>492</v>
      </c>
      <c r="D4" s="125" t="s">
        <v>493</v>
      </c>
      <c r="E4" s="125" t="s">
        <v>483</v>
      </c>
      <c r="F4" s="125" t="s">
        <v>494</v>
      </c>
      <c r="G4" s="125" t="s">
        <v>495</v>
      </c>
      <c r="H4" s="126">
        <v>24.83</v>
      </c>
      <c r="I4" s="126">
        <v>-168.15600000000001</v>
      </c>
      <c r="J4" s="125">
        <v>256</v>
      </c>
      <c r="K4" s="130">
        <v>43739</v>
      </c>
      <c r="L4" s="131" t="s">
        <v>496</v>
      </c>
      <c r="M4" s="125"/>
      <c r="N4" s="125"/>
      <c r="O4" s="125"/>
      <c r="P4" s="125"/>
      <c r="Q4" s="125"/>
      <c r="R4" s="125"/>
      <c r="S4" s="125"/>
      <c r="T4" s="125"/>
      <c r="U4" s="125"/>
      <c r="V4" s="125"/>
      <c r="W4" s="125"/>
      <c r="X4" s="125"/>
      <c r="Y4" s="125"/>
      <c r="Z4" s="125"/>
      <c r="AA4" s="125"/>
      <c r="AB4" s="125"/>
    </row>
    <row r="5" spans="1:28" ht="42.75">
      <c r="A5" s="125" t="s">
        <v>497</v>
      </c>
      <c r="B5" s="125" t="s">
        <v>498</v>
      </c>
      <c r="C5" s="125" t="s">
        <v>499</v>
      </c>
      <c r="D5" s="125"/>
      <c r="E5" s="125" t="s">
        <v>488</v>
      </c>
      <c r="F5" s="125" t="s">
        <v>484</v>
      </c>
      <c r="G5" s="125" t="s">
        <v>495</v>
      </c>
      <c r="H5" s="125">
        <v>27.71</v>
      </c>
      <c r="I5" s="125">
        <v>-175.54</v>
      </c>
      <c r="J5" s="125" t="s">
        <v>500</v>
      </c>
      <c r="K5" s="125" t="s">
        <v>500</v>
      </c>
      <c r="L5" s="129" t="s">
        <v>501</v>
      </c>
      <c r="M5" s="125"/>
      <c r="N5" s="125"/>
      <c r="O5" s="125"/>
      <c r="P5" s="125"/>
      <c r="Q5" s="125"/>
      <c r="R5" s="125"/>
      <c r="S5" s="125"/>
      <c r="T5" s="125"/>
      <c r="U5" s="125"/>
      <c r="V5" s="125"/>
      <c r="W5" s="125"/>
      <c r="X5" s="125"/>
      <c r="Y5" s="125"/>
      <c r="Z5" s="125"/>
      <c r="AA5" s="125"/>
      <c r="AB5" s="125"/>
    </row>
    <row r="6" spans="1:28">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row>
    <row r="7" spans="1:28">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row>
    <row r="8" spans="1:28">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row>
    <row r="9" spans="1:28">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row>
    <row r="10" spans="1:28">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spans="1:28">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spans="1:28">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row>
    <row r="13" spans="1:28">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row>
    <row r="14" spans="1:28">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row>
    <row r="15" spans="1:28">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row>
    <row r="16" spans="1:28">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row>
    <row r="17" spans="1:28">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row>
    <row r="18" spans="1:2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row>
    <row r="19" spans="1:28">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row>
    <row r="20" spans="1:28">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row>
    <row r="21" spans="1:28">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row>
    <row r="22" spans="1:28">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row>
    <row r="23" spans="1:28">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row>
    <row r="24" spans="1:28">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row>
    <row r="25" spans="1:28">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row>
    <row r="26" spans="1:28">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row>
    <row r="27" spans="1:28">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row>
    <row r="28" spans="1: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spans="1:28">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N5" sqref="N5"/>
    </sheetView>
  </sheetViews>
  <sheetFormatPr defaultColWidth="14.42578125" defaultRowHeight="63.75" customHeight="1"/>
  <cols>
    <col min="1" max="1" width="17.28515625" customWidth="1"/>
    <col min="2" max="2" width="31.85546875" customWidth="1"/>
    <col min="3" max="5" width="29" customWidth="1"/>
    <col min="6" max="6" width="14.85546875" customWidth="1"/>
    <col min="7" max="7" width="29" customWidth="1"/>
  </cols>
  <sheetData>
    <row r="1" spans="1:25" ht="63.75" customHeight="1">
      <c r="A1" s="115" t="s">
        <v>370</v>
      </c>
      <c r="B1" s="115" t="s">
        <v>456</v>
      </c>
      <c r="C1" s="115" t="s">
        <v>13</v>
      </c>
      <c r="D1" s="115" t="s">
        <v>457</v>
      </c>
      <c r="E1" s="115" t="s">
        <v>16</v>
      </c>
      <c r="F1" s="116" t="s">
        <v>458</v>
      </c>
      <c r="G1" s="115" t="s">
        <v>459</v>
      </c>
      <c r="H1" s="132" t="s">
        <v>17</v>
      </c>
      <c r="I1" s="132" t="s">
        <v>18</v>
      </c>
      <c r="J1" s="133" t="s">
        <v>460</v>
      </c>
      <c r="K1" s="133" t="s">
        <v>461</v>
      </c>
      <c r="L1" s="116" t="s">
        <v>462</v>
      </c>
      <c r="M1" s="132"/>
      <c r="N1" s="132"/>
      <c r="O1" s="132"/>
      <c r="P1" s="132"/>
      <c r="Q1" s="132"/>
      <c r="R1" s="132"/>
      <c r="S1" s="132"/>
      <c r="T1" s="132"/>
      <c r="U1" s="132"/>
      <c r="V1" s="132"/>
      <c r="W1" s="132"/>
      <c r="X1" s="132"/>
      <c r="Y1" s="132"/>
    </row>
    <row r="2" spans="1:25" ht="63.75" customHeight="1">
      <c r="A2" s="134" t="s">
        <v>503</v>
      </c>
      <c r="B2" s="119" t="s">
        <v>504</v>
      </c>
      <c r="C2" s="119" t="s">
        <v>505</v>
      </c>
      <c r="D2" s="119"/>
      <c r="E2" s="119" t="s">
        <v>506</v>
      </c>
      <c r="F2" s="119"/>
      <c r="G2" s="119" t="s">
        <v>507</v>
      </c>
      <c r="H2" s="135">
        <v>36.798000000000002</v>
      </c>
      <c r="I2" s="135">
        <v>-121.976</v>
      </c>
      <c r="J2" s="136">
        <v>1010</v>
      </c>
      <c r="K2" s="130">
        <v>43419</v>
      </c>
      <c r="L2" s="137" t="s">
        <v>302</v>
      </c>
      <c r="M2" s="35"/>
      <c r="N2" s="138"/>
      <c r="O2" s="125"/>
      <c r="P2" s="125"/>
      <c r="Q2" s="125"/>
      <c r="R2" s="125"/>
      <c r="S2" s="125"/>
      <c r="T2" s="125"/>
      <c r="U2" s="125"/>
      <c r="V2" s="125"/>
      <c r="W2" s="125"/>
      <c r="X2" s="125"/>
      <c r="Y2" s="125"/>
    </row>
    <row r="3" spans="1:25" ht="63.75" customHeight="1">
      <c r="A3" s="134" t="s">
        <v>508</v>
      </c>
      <c r="B3" s="119" t="s">
        <v>509</v>
      </c>
      <c r="C3" s="119" t="s">
        <v>510</v>
      </c>
      <c r="D3" s="119"/>
      <c r="E3" s="119" t="s">
        <v>506</v>
      </c>
      <c r="F3" s="119"/>
      <c r="G3" s="119" t="s">
        <v>507</v>
      </c>
      <c r="H3" s="135">
        <v>36.648000000000003</v>
      </c>
      <c r="I3" s="135">
        <v>-121.908</v>
      </c>
      <c r="J3" s="136">
        <v>581</v>
      </c>
      <c r="K3" s="130">
        <v>43419</v>
      </c>
      <c r="L3" s="139" t="s">
        <v>307</v>
      </c>
      <c r="M3" s="35"/>
      <c r="N3" s="138"/>
      <c r="O3" s="125"/>
      <c r="P3" s="125"/>
      <c r="Q3" s="125"/>
      <c r="R3" s="125"/>
      <c r="S3" s="125"/>
      <c r="T3" s="125"/>
      <c r="U3" s="125"/>
      <c r="V3" s="125"/>
      <c r="W3" s="125"/>
      <c r="X3" s="125"/>
      <c r="Y3" s="125"/>
    </row>
    <row r="4" spans="1:25" ht="63.75" customHeight="1">
      <c r="A4" s="118" t="s">
        <v>511</v>
      </c>
      <c r="B4" s="119" t="s">
        <v>512</v>
      </c>
      <c r="C4" s="119" t="s">
        <v>513</v>
      </c>
      <c r="D4" s="119"/>
      <c r="E4" s="119" t="s">
        <v>514</v>
      </c>
      <c r="F4" s="119"/>
      <c r="G4" s="119" t="s">
        <v>515</v>
      </c>
      <c r="H4" s="140">
        <v>36.3703</v>
      </c>
      <c r="I4" s="140">
        <v>-122.31480000000001</v>
      </c>
      <c r="J4" s="136">
        <v>1546</v>
      </c>
      <c r="K4" s="130">
        <v>44106</v>
      </c>
      <c r="L4" s="141" t="s">
        <v>316</v>
      </c>
      <c r="M4" s="142"/>
      <c r="N4" s="138"/>
      <c r="O4" s="125"/>
      <c r="P4" s="125"/>
      <c r="Q4" s="125"/>
      <c r="R4" s="125"/>
      <c r="S4" s="125"/>
      <c r="T4" s="125"/>
      <c r="U4" s="125"/>
      <c r="V4" s="125"/>
      <c r="W4" s="125"/>
      <c r="X4" s="125"/>
      <c r="Y4" s="125"/>
    </row>
    <row r="5" spans="1:25" ht="63.75" customHeight="1">
      <c r="A5" s="118" t="s">
        <v>516</v>
      </c>
      <c r="B5" s="119" t="s">
        <v>517</v>
      </c>
      <c r="C5" s="119" t="s">
        <v>518</v>
      </c>
      <c r="D5" s="119"/>
      <c r="E5" s="119" t="s">
        <v>519</v>
      </c>
      <c r="F5" s="119"/>
      <c r="G5" s="119" t="s">
        <v>520</v>
      </c>
      <c r="H5" s="135">
        <v>36.713000000000001</v>
      </c>
      <c r="I5" s="135">
        <v>-122.18600000000001</v>
      </c>
      <c r="J5" s="125">
        <v>2920</v>
      </c>
      <c r="K5" s="143">
        <v>42213</v>
      </c>
      <c r="L5" s="137" t="s">
        <v>521</v>
      </c>
      <c r="M5" s="35"/>
      <c r="N5" s="138"/>
      <c r="O5" s="125"/>
      <c r="P5" s="125"/>
      <c r="Q5" s="125"/>
      <c r="R5" s="125"/>
      <c r="S5" s="125"/>
      <c r="T5" s="125"/>
      <c r="U5" s="125"/>
      <c r="V5" s="125"/>
      <c r="W5" s="125"/>
      <c r="X5" s="125"/>
      <c r="Y5" s="125"/>
    </row>
    <row r="6" spans="1:25" ht="63.75" customHeight="1">
      <c r="A6" s="115"/>
      <c r="B6" s="115"/>
      <c r="C6" s="115"/>
      <c r="D6" s="115"/>
      <c r="E6" s="115"/>
      <c r="F6" s="116"/>
      <c r="G6" s="115"/>
      <c r="H6" s="116"/>
      <c r="I6" s="116"/>
      <c r="J6" s="116"/>
      <c r="L6" s="125"/>
      <c r="M6" s="125"/>
      <c r="N6" s="125"/>
      <c r="O6" s="125"/>
      <c r="P6" s="125"/>
      <c r="Q6" s="125"/>
      <c r="R6" s="125"/>
      <c r="S6" s="125"/>
      <c r="T6" s="125"/>
      <c r="U6" s="125"/>
      <c r="V6" s="125"/>
      <c r="W6" s="125"/>
      <c r="X6" s="125"/>
      <c r="Y6" s="125"/>
    </row>
    <row r="7" spans="1:25" ht="63.75" customHeight="1">
      <c r="A7" s="125"/>
      <c r="B7" s="125"/>
      <c r="C7" s="125"/>
      <c r="D7" s="125"/>
      <c r="E7" s="125"/>
      <c r="F7" s="125"/>
      <c r="G7" s="125"/>
      <c r="H7" s="125"/>
      <c r="I7" s="125"/>
      <c r="J7" s="125"/>
      <c r="K7" s="125"/>
      <c r="L7" s="125"/>
      <c r="M7" s="125"/>
      <c r="N7" s="125"/>
      <c r="O7" s="125"/>
      <c r="P7" s="125"/>
      <c r="Q7" s="125"/>
      <c r="R7" s="125"/>
      <c r="S7" s="125"/>
      <c r="T7" s="125"/>
      <c r="U7" s="125"/>
      <c r="V7" s="125"/>
      <c r="W7" s="125"/>
      <c r="X7" s="125"/>
      <c r="Y7" s="125"/>
    </row>
    <row r="8" spans="1:25" ht="63.75" customHeight="1">
      <c r="A8" s="125"/>
      <c r="B8" s="125"/>
      <c r="C8" s="125"/>
      <c r="D8" s="125"/>
      <c r="E8" s="125"/>
      <c r="F8" s="125"/>
      <c r="G8" s="125"/>
      <c r="H8" s="125"/>
      <c r="I8" s="125"/>
      <c r="J8" s="125"/>
      <c r="K8" s="125"/>
      <c r="L8" s="125"/>
      <c r="M8" s="125"/>
      <c r="N8" s="125"/>
      <c r="O8" s="125"/>
      <c r="P8" s="125"/>
      <c r="Q8" s="125"/>
      <c r="R8" s="125"/>
      <c r="S8" s="125"/>
      <c r="T8" s="125"/>
      <c r="U8" s="125"/>
      <c r="V8" s="125"/>
      <c r="W8" s="125"/>
      <c r="X8" s="125"/>
      <c r="Y8" s="125"/>
    </row>
    <row r="9" spans="1:25" ht="63.75" customHeight="1">
      <c r="A9" s="125"/>
      <c r="B9" s="125"/>
      <c r="C9" s="125"/>
      <c r="D9" s="125"/>
      <c r="E9" s="125"/>
      <c r="F9" s="125"/>
      <c r="G9" s="125"/>
      <c r="H9" s="125"/>
      <c r="I9" s="125"/>
      <c r="J9" s="125"/>
      <c r="K9" s="125"/>
      <c r="L9" s="125"/>
      <c r="M9" s="125"/>
      <c r="N9" s="125"/>
      <c r="O9" s="125"/>
      <c r="P9" s="125"/>
      <c r="Q9" s="125"/>
      <c r="R9" s="125"/>
      <c r="S9" s="125"/>
      <c r="T9" s="125"/>
      <c r="U9" s="125"/>
      <c r="V9" s="125"/>
      <c r="W9" s="125"/>
      <c r="X9" s="125"/>
      <c r="Y9" s="125"/>
    </row>
    <row r="10" spans="1:25" ht="63.75" customHeight="1">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row>
    <row r="11" spans="1:25" ht="63.75" customHeight="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row>
    <row r="12" spans="1:25" ht="63.75" customHeight="1">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row>
    <row r="13" spans="1:25" ht="63.75" customHeight="1">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row>
    <row r="14" spans="1:25" ht="63.75" customHeight="1">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row>
    <row r="15" spans="1:25" ht="63.75" customHeight="1">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row>
    <row r="16" spans="1:25" ht="63.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row>
    <row r="17" spans="1:25" ht="63.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row>
    <row r="18" spans="1:25" ht="63.75" customHeight="1">
      <c r="A18" s="125"/>
      <c r="B18" s="125"/>
      <c r="C18" s="125"/>
      <c r="D18" s="125"/>
      <c r="E18" s="125"/>
      <c r="F18" s="125"/>
      <c r="G18" s="125"/>
      <c r="H18" s="125"/>
      <c r="I18" s="125"/>
      <c r="J18" s="125"/>
      <c r="K18" s="125"/>
      <c r="L18" s="144"/>
      <c r="M18" s="125"/>
      <c r="N18" s="125"/>
      <c r="O18" s="125"/>
      <c r="P18" s="125"/>
      <c r="Q18" s="125"/>
      <c r="R18" s="125"/>
      <c r="S18" s="125"/>
      <c r="T18" s="125"/>
      <c r="U18" s="125"/>
      <c r="V18" s="125"/>
      <c r="W18" s="125"/>
      <c r="X18" s="125"/>
      <c r="Y18" s="125"/>
    </row>
    <row r="19" spans="1:25" ht="63.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row>
    <row r="20" spans="1:25" ht="63.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row>
    <row r="21" spans="1:25" ht="63.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row>
    <row r="22" spans="1:25" ht="63.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row>
    <row r="23" spans="1:25" ht="63.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row>
    <row r="24" spans="1:25" ht="63.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row>
    <row r="25" spans="1:25" ht="63.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row>
    <row r="26" spans="1:25" ht="63.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row>
    <row r="27" spans="1:25" ht="63.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1:25" ht="63.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row>
    <row r="29" spans="1:25" ht="63.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1:25" ht="63.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ht="63.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1:25" ht="63.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ht="63.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1:25" ht="63.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1:25" ht="63.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1:25" ht="63.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ht="63.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1:25" ht="63.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1:25" ht="63.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1:25" ht="63.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1:25" ht="63.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row>
    <row r="42" spans="1:25" ht="63.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row>
    <row r="43" spans="1:25" ht="63.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row>
    <row r="44" spans="1:25" ht="63.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1:25" ht="63.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1:25" ht="63.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1:25" ht="63.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1:25" ht="63.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row r="49" spans="1:25" ht="63.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row>
    <row r="50" spans="1:25" ht="63.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row>
    <row r="51" spans="1:25" ht="63.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63.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row>
    <row r="53" spans="1:25" ht="63.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row>
    <row r="54" spans="1:25" ht="63.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row>
    <row r="55" spans="1:25" ht="63.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row>
    <row r="56" spans="1:25" ht="63.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row>
    <row r="57" spans="1:25" ht="63.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row>
    <row r="58" spans="1:25" ht="63.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row>
    <row r="59" spans="1:25" ht="63.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row>
    <row r="60" spans="1:25" ht="63.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row>
    <row r="61" spans="1:25" ht="63.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row>
    <row r="62" spans="1:25" ht="63.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row>
    <row r="63" spans="1:25" ht="63.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ht="63.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63.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ht="63.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row>
    <row r="67" spans="1:25" ht="63.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ht="63.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row>
    <row r="69" spans="1:25" ht="63.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ht="63.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row>
    <row r="71" spans="1:25" ht="63.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row>
    <row r="72" spans="1:25" ht="63.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row>
    <row r="73" spans="1:25" ht="63.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row>
    <row r="74" spans="1:25" ht="63.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row>
    <row r="75" spans="1:25" ht="63.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row>
    <row r="76" spans="1:25" ht="63.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row>
    <row r="77" spans="1:25" ht="63.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row>
    <row r="78" spans="1:25" ht="63.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row>
    <row r="79" spans="1:25" ht="63.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row>
    <row r="80" spans="1:25" ht="63.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row>
    <row r="81" spans="1:25" ht="63.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row>
    <row r="82" spans="1:25" ht="63.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row>
    <row r="83" spans="1:25" ht="63.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row>
    <row r="84" spans="1:25" ht="63.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row>
    <row r="85" spans="1:25" ht="63.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row>
    <row r="86" spans="1:25" ht="63.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row>
    <row r="87" spans="1:25" ht="63.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row>
    <row r="88" spans="1:25" ht="63.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row>
    <row r="89" spans="1:25" ht="63.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row>
    <row r="90" spans="1:25" ht="63.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row>
    <row r="91" spans="1:25" ht="63.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row>
    <row r="92" spans="1:25" ht="63.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row>
    <row r="93" spans="1:25" ht="63.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row>
    <row r="94" spans="1:25" ht="63.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row>
    <row r="95" spans="1:25" ht="63.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row>
    <row r="96" spans="1:25" ht="63.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row>
    <row r="97" spans="1:25" ht="63.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row>
    <row r="98" spans="1:25" ht="63.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row>
    <row r="99" spans="1:25" ht="63.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row>
    <row r="100" spans="1:25" ht="63.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row>
    <row r="101" spans="1:25" ht="63.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row>
    <row r="102" spans="1:25" ht="63.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row>
    <row r="103" spans="1:25" ht="63.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row>
    <row r="104" spans="1:25" ht="63.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row>
    <row r="105" spans="1:25" ht="63.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row>
    <row r="106" spans="1:25" ht="63.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row>
    <row r="107" spans="1:25" ht="63.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row>
    <row r="108" spans="1:25" ht="63.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row>
    <row r="109" spans="1:25" ht="63.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row>
    <row r="110" spans="1:25" ht="63.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row>
    <row r="111" spans="1:25" ht="63.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row>
    <row r="112" spans="1:25" ht="63.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row>
    <row r="113" spans="1:25" ht="63.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row>
    <row r="114" spans="1:25" ht="63.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row>
    <row r="115" spans="1:25" ht="63.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row>
    <row r="116" spans="1:25" ht="63.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row>
    <row r="117" spans="1:25" ht="63.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row>
    <row r="118" spans="1:25" ht="63.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row>
    <row r="119" spans="1:25" ht="63.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row>
    <row r="120" spans="1:25" ht="63.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row>
    <row r="121" spans="1:25" ht="63.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row>
    <row r="122" spans="1:25" ht="63.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row>
    <row r="123" spans="1:25" ht="63.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row>
    <row r="124" spans="1:25" ht="63.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row>
    <row r="125" spans="1:25" ht="63.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row>
    <row r="126" spans="1:25" ht="63.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row>
    <row r="127" spans="1:25" ht="63.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row>
    <row r="128" spans="1:25" ht="63.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row>
    <row r="129" spans="1:25" ht="63.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row>
    <row r="130" spans="1:25" ht="63.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row>
    <row r="131" spans="1:25" ht="63.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ht="63.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row>
    <row r="133" spans="1:25" ht="63.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row>
    <row r="134" spans="1:25" ht="63.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row>
    <row r="135" spans="1:25" ht="63.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row>
    <row r="136" spans="1:25" ht="63.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row>
    <row r="137" spans="1:25" ht="63.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row>
    <row r="138" spans="1:25" ht="63.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row>
    <row r="139" spans="1:25" ht="63.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row>
    <row r="140" spans="1:25" ht="63.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row>
    <row r="141" spans="1:25" ht="63.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row>
    <row r="142" spans="1:25" ht="63.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row>
    <row r="143" spans="1:25" ht="63.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row>
    <row r="144" spans="1:25" ht="63.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row>
    <row r="145" spans="1:25" ht="63.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row>
    <row r="146" spans="1:25" ht="63.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7" spans="1:25" ht="63.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row>
    <row r="148" spans="1:25" ht="63.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row>
    <row r="149" spans="1:25" ht="63.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row>
    <row r="150" spans="1:25" ht="63.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row>
    <row r="151" spans="1:25" ht="63.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row>
    <row r="152" spans="1:25" ht="63.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row>
    <row r="153" spans="1:25" ht="63.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row>
    <row r="154" spans="1:25" ht="63.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row>
    <row r="155" spans="1:25" ht="63.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row>
    <row r="156" spans="1:25" ht="63.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row>
    <row r="157" spans="1:25" ht="63.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ht="63.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row>
    <row r="159" spans="1:25" ht="63.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row>
    <row r="160" spans="1:25" ht="63.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row>
    <row r="161" spans="1:25" ht="63.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row>
    <row r="162" spans="1:25" ht="63.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row>
    <row r="163" spans="1:25" ht="63.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row>
    <row r="164" spans="1:25" ht="63.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row>
    <row r="165" spans="1:25" ht="63.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row>
    <row r="166" spans="1:25" ht="63.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row>
    <row r="167" spans="1:25" ht="63.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row>
    <row r="168" spans="1:25" ht="63.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row>
    <row r="169" spans="1:25" ht="63.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row>
    <row r="170" spans="1:25" ht="63.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row>
    <row r="171" spans="1:25" ht="63.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2" spans="1:25" ht="63.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row>
    <row r="173" spans="1:25" ht="63.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row>
    <row r="174" spans="1:25" ht="63.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row>
    <row r="175" spans="1:25" ht="63.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row>
    <row r="176" spans="1:25" ht="63.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row>
    <row r="177" spans="1:25" ht="63.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row>
    <row r="178" spans="1:25" ht="63.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row>
    <row r="179" spans="1:25" ht="63.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row>
    <row r="180" spans="1:25" ht="63.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row>
    <row r="181" spans="1:25" ht="63.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row>
    <row r="182" spans="1:25" ht="63.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row>
    <row r="183" spans="1:25" ht="63.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row>
    <row r="184" spans="1:25" ht="63.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row>
    <row r="185" spans="1:25" ht="63.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row>
    <row r="186" spans="1:25" ht="63.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row>
    <row r="187" spans="1:25" ht="63.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row>
    <row r="188" spans="1:25" ht="63.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row>
    <row r="189" spans="1:25" ht="63.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row>
    <row r="190" spans="1:25" ht="63.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row>
    <row r="191" spans="1:25" ht="63.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row>
    <row r="192" spans="1:25" ht="63.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row>
    <row r="193" spans="1:25" ht="63.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row>
    <row r="194" spans="1:25" ht="63.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row>
    <row r="195" spans="1:25" ht="63.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row>
    <row r="196" spans="1:25" ht="63.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row>
    <row r="197" spans="1:25" ht="63.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8" spans="1:25" ht="63.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row>
    <row r="199" spans="1:25" ht="63.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row>
    <row r="200" spans="1:25" ht="63.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row>
    <row r="201" spans="1:25" ht="63.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row>
    <row r="202" spans="1:25" ht="63.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row>
    <row r="203" spans="1:25" ht="63.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row>
    <row r="204" spans="1:25" ht="63.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row>
    <row r="205" spans="1:25" ht="63.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row>
    <row r="206" spans="1:25" ht="63.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row>
    <row r="207" spans="1:25" ht="63.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row>
    <row r="208" spans="1:25" ht="63.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row>
    <row r="209" spans="1:25" ht="63.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row>
    <row r="210" spans="1:25" ht="63.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row>
    <row r="211" spans="1:25" ht="63.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row>
    <row r="212" spans="1:25" ht="63.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row>
    <row r="213" spans="1:25" ht="63.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row>
    <row r="214" spans="1:25" ht="63.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row>
    <row r="215" spans="1:25" ht="63.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row>
    <row r="216" spans="1:25" ht="63.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row>
    <row r="217" spans="1:25" ht="63.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row>
    <row r="218" spans="1:25" ht="63.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5" ht="63.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row>
    <row r="220" spans="1:25" ht="63.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row>
    <row r="221" spans="1:25" ht="63.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row>
    <row r="222" spans="1:25" ht="63.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row>
    <row r="223" spans="1:25" ht="63.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row>
    <row r="224" spans="1:25" ht="63.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row>
    <row r="225" spans="1:25" ht="63.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row>
    <row r="226" spans="1:25" ht="63.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row>
    <row r="227" spans="1:25" ht="63.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row>
    <row r="228" spans="1:25" ht="63.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row>
    <row r="229" spans="1:25" ht="63.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row>
    <row r="230" spans="1:25" ht="63.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row>
    <row r="231" spans="1:25" ht="63.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row>
    <row r="232" spans="1:25" ht="63.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row>
    <row r="233" spans="1:25" ht="63.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row>
    <row r="234" spans="1:25" ht="63.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row>
    <row r="235" spans="1:25" ht="63.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row>
    <row r="236" spans="1:25" ht="63.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row>
    <row r="237" spans="1:25" ht="63.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row>
    <row r="238" spans="1:25" ht="63.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row>
    <row r="239" spans="1:25" ht="63.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row>
    <row r="240" spans="1:25" ht="63.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5" ht="63.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row>
    <row r="242" spans="1:25" ht="63.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row>
    <row r="243" spans="1:25" ht="63.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row>
    <row r="244" spans="1:25" ht="63.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row>
    <row r="245" spans="1:25" ht="63.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row>
    <row r="246" spans="1:25" ht="63.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row>
    <row r="247" spans="1:25" ht="63.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row>
    <row r="248" spans="1:25" ht="63.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row>
    <row r="249" spans="1:25" ht="63.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row>
    <row r="250" spans="1:25" ht="63.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row>
    <row r="251" spans="1:25" ht="63.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row>
    <row r="252" spans="1:25" ht="63.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row>
    <row r="253" spans="1:25" ht="63.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row>
    <row r="254" spans="1:25" ht="63.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row>
    <row r="255" spans="1:25" ht="63.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row>
    <row r="256" spans="1:25" ht="63.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row>
    <row r="257" spans="1:25" ht="63.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row>
    <row r="258" spans="1:25" ht="63.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row>
    <row r="259" spans="1:25" ht="63.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5" ht="63.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row>
    <row r="261" spans="1:25" ht="63.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row>
    <row r="262" spans="1:25" ht="63.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row>
    <row r="263" spans="1:25" ht="63.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row>
    <row r="264" spans="1:25" ht="63.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row>
    <row r="265" spans="1:25" ht="63.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row>
    <row r="266" spans="1:25" ht="63.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7" spans="1:25" ht="63.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row>
    <row r="268" spans="1:25" ht="63.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row>
    <row r="269" spans="1:25" ht="63.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row>
    <row r="270" spans="1:25" ht="63.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row>
    <row r="271" spans="1:25" ht="63.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row>
    <row r="272" spans="1:25" ht="63.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row>
    <row r="273" spans="1:25" ht="63.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row>
    <row r="274" spans="1:25" ht="63.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row>
    <row r="275" spans="1:25" ht="63.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row>
    <row r="276" spans="1:25" ht="63.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row>
    <row r="277" spans="1:25" ht="63.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row>
    <row r="278" spans="1:25" ht="63.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row>
    <row r="279" spans="1:25" ht="63.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row>
    <row r="280" spans="1:25" ht="63.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1:25" ht="63.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1:25" ht="63.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1:25" ht="63.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1:25" ht="63.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1:25" ht="63.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1:25" ht="63.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1:25" ht="63.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1:25" ht="63.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1:25" ht="63.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1:25" ht="63.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1:25" ht="63.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1:25" ht="63.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1:25" ht="63.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1:25" ht="63.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1:25" ht="63.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1:25" ht="63.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1:25" ht="63.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1:25" ht="63.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1:25" ht="63.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1:25" ht="63.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1:25" ht="63.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1:25" ht="63.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1:25" ht="63.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1:25" ht="63.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1:25" ht="63.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1:25" ht="63.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1:25" ht="63.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1:25" ht="63.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1:25" ht="63.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1:25" ht="63.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1:25" ht="63.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1:25" ht="63.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1:25" ht="63.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1:25" ht="63.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1:25" ht="63.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1:25" ht="63.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1:25" ht="63.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1:25" ht="63.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1:25" ht="63.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1:25" ht="63.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1:25" ht="63.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1:25" ht="63.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1:25" ht="63.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1:25" ht="63.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1:25" ht="63.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1:25" ht="63.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1:25" ht="63.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1:25" ht="63.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1:25" ht="63.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1:25" ht="63.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1:25" ht="63.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1:25" ht="63.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1:25" ht="63.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1:25" ht="63.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1:25" ht="63.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1:25" ht="63.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1:25" ht="63.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1:25" ht="63.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1:25" ht="63.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1:25" ht="63.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1:25" ht="63.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1:25" ht="63.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1:25" ht="63.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1:25" ht="63.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1:25" ht="63.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1:25" ht="63.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1:25" ht="63.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1:25" ht="63.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1:25" ht="63.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1:25" ht="63.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1:25" ht="63.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1:25" ht="63.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1:25" ht="63.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1:25" ht="63.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1:25" ht="63.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1:25" ht="63.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1:25" ht="63.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1:25" ht="63.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1:25" ht="63.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1:25" ht="63.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1:25" ht="63.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1:25" ht="63.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1:25" ht="63.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1:25" ht="63.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1:25" ht="63.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1:25" ht="63.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1:25" ht="63.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1:25" ht="63.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1:25" ht="63.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1:25" ht="63.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1:25" ht="63.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1:25" ht="63.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1:25" ht="63.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1:25" ht="63.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1:25" ht="63.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1:25" ht="63.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1:25" ht="63.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1:25" ht="63.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1:25" ht="63.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1:25" ht="63.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1:25" ht="63.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1:25" ht="63.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1:25" ht="63.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1:25" ht="63.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1:25" ht="63.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1:25" ht="63.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1:25" ht="63.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1:25" ht="63.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1:25" ht="63.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1:25" ht="63.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1:25" ht="63.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1:25" ht="63.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1:25" ht="63.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1:25" ht="63.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1:25" ht="63.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1:25" ht="63.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1:25" ht="63.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1:25" ht="63.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1:25" ht="63.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1:25" ht="63.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1:25" ht="63.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1:25" ht="63.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1:25" ht="63.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1:25" ht="63.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1:25" ht="63.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1:25" ht="63.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1:25" ht="63.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1:25" ht="63.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1:25" ht="63.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1:25" ht="63.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1:25" ht="63.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1:25" ht="63.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1:25" ht="63.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1:25" ht="63.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1:25" ht="63.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1:25" ht="63.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1:25" ht="63.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1:25" ht="63.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1:25" ht="63.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1:25" ht="63.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row>
    <row r="421" spans="1:25" ht="63.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row>
    <row r="422" spans="1:25" ht="63.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row>
    <row r="423" spans="1:25" ht="63.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row>
    <row r="424" spans="1:25" ht="63.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row>
    <row r="425" spans="1:25" ht="63.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row>
    <row r="426" spans="1:25" ht="63.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row>
    <row r="427" spans="1:25" ht="63.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row>
    <row r="428" spans="1:25" ht="63.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row>
    <row r="429" spans="1:25" ht="63.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row>
    <row r="430" spans="1:25" ht="63.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row>
    <row r="431" spans="1:25" ht="63.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row>
    <row r="432" spans="1:25" ht="63.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row>
    <row r="433" spans="1:25" ht="63.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row>
    <row r="434" spans="1:25" ht="63.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row>
    <row r="435" spans="1:25" ht="63.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row>
    <row r="436" spans="1:25" ht="63.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row>
    <row r="437" spans="1:25" ht="63.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row>
    <row r="438" spans="1:25" ht="63.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row>
    <row r="439" spans="1:25" ht="63.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row>
    <row r="440" spans="1:25" ht="63.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row>
    <row r="441" spans="1:25" ht="63.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row>
    <row r="442" spans="1:25" ht="63.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row>
    <row r="443" spans="1:25" ht="63.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row>
    <row r="444" spans="1:25" ht="63.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row>
    <row r="445" spans="1:25" ht="63.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row>
    <row r="446" spans="1:25" ht="63.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row>
    <row r="447" spans="1:25" ht="63.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row>
    <row r="448" spans="1:25" ht="63.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row>
    <row r="449" spans="1:25" ht="63.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row>
    <row r="450" spans="1:25" ht="63.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row>
    <row r="451" spans="1:25" ht="63.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row>
    <row r="452" spans="1:25" ht="63.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row>
    <row r="453" spans="1:25" ht="63.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row>
    <row r="454" spans="1:25" ht="63.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row>
    <row r="455" spans="1:25" ht="63.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row>
    <row r="456" spans="1:25" ht="63.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row>
    <row r="457" spans="1:25" ht="63.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row>
    <row r="458" spans="1:25" ht="63.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row>
    <row r="459" spans="1:25" ht="63.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row>
    <row r="460" spans="1:25" ht="63.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row>
    <row r="461" spans="1:25" ht="63.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row>
    <row r="462" spans="1:25" ht="63.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row>
    <row r="463" spans="1:25" ht="63.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row>
    <row r="464" spans="1:25" ht="63.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row>
    <row r="465" spans="1:25" ht="63.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row>
    <row r="466" spans="1:25" ht="63.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row>
    <row r="467" spans="1:25" ht="63.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row>
    <row r="468" spans="1:25" ht="63.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row>
    <row r="469" spans="1:25" ht="63.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row>
    <row r="470" spans="1:25" ht="63.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row>
    <row r="471" spans="1:25" ht="63.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row>
    <row r="472" spans="1:25" ht="63.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row>
    <row r="473" spans="1:25" ht="63.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row>
    <row r="474" spans="1:25" ht="63.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row>
    <row r="475" spans="1:25" ht="63.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row>
    <row r="476" spans="1:25" ht="63.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row>
    <row r="477" spans="1:25" ht="63.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row>
    <row r="478" spans="1:25" ht="63.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row>
    <row r="479" spans="1:25" ht="63.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row>
    <row r="480" spans="1:25" ht="63.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row>
    <row r="481" spans="1:25" ht="63.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row>
    <row r="482" spans="1:25" ht="63.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row>
    <row r="483" spans="1:25" ht="63.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row>
    <row r="484" spans="1:25" ht="63.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row>
    <row r="485" spans="1:25" ht="63.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row>
    <row r="486" spans="1:25" ht="63.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row>
    <row r="487" spans="1:25" ht="63.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row>
    <row r="488" spans="1:25" ht="63.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row>
    <row r="489" spans="1:25" ht="63.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row>
    <row r="490" spans="1:25" ht="63.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row>
    <row r="491" spans="1:25" ht="63.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row>
    <row r="492" spans="1:25" ht="63.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row>
    <row r="493" spans="1:25" ht="63.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row>
    <row r="494" spans="1:25" ht="63.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row>
    <row r="495" spans="1:25" ht="63.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row>
    <row r="496" spans="1:25" ht="63.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row>
    <row r="497" spans="1:25" ht="63.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row>
    <row r="498" spans="1:25" ht="63.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row>
    <row r="499" spans="1:25" ht="63.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row>
    <row r="500" spans="1:25" ht="63.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row>
    <row r="501" spans="1:25" ht="63.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row>
    <row r="502" spans="1:25" ht="63.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row>
    <row r="503" spans="1:25" ht="63.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row>
    <row r="504" spans="1:25" ht="63.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row>
    <row r="505" spans="1:25" ht="63.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row>
    <row r="506" spans="1:25" ht="63.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row>
    <row r="507" spans="1:25" ht="63.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row>
    <row r="508" spans="1:25" ht="63.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row>
    <row r="509" spans="1:25" ht="63.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row>
    <row r="510" spans="1:25" ht="63.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row>
    <row r="511" spans="1:25" ht="63.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row>
    <row r="512" spans="1:25" ht="63.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row>
    <row r="513" spans="1:25" ht="63.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row>
    <row r="514" spans="1:25" ht="63.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row>
    <row r="515" spans="1:25" ht="63.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row>
    <row r="516" spans="1:25" ht="63.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row>
    <row r="517" spans="1:25" ht="63.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row>
    <row r="518" spans="1:25" ht="63.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row>
    <row r="519" spans="1:25" ht="63.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row>
    <row r="520" spans="1:25" ht="63.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row>
    <row r="521" spans="1:25" ht="63.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row>
    <row r="522" spans="1:25" ht="63.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row>
    <row r="523" spans="1:25" ht="63.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row>
    <row r="524" spans="1:25" ht="63.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row>
    <row r="525" spans="1:25" ht="63.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row>
    <row r="526" spans="1:25" ht="63.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row>
    <row r="527" spans="1:25" ht="63.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row>
    <row r="528" spans="1:25" ht="63.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row>
    <row r="529" spans="1:25" ht="63.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row>
    <row r="530" spans="1:25" ht="63.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row>
    <row r="531" spans="1:25" ht="63.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row>
    <row r="532" spans="1:25" ht="63.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row>
    <row r="533" spans="1:25" ht="63.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row>
    <row r="534" spans="1:25" ht="63.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row>
    <row r="535" spans="1:25" ht="63.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row>
    <row r="536" spans="1:25" ht="63.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row>
    <row r="537" spans="1:25" ht="63.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row>
    <row r="538" spans="1:25" ht="63.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row>
    <row r="539" spans="1:25" ht="63.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row>
    <row r="540" spans="1:25" ht="63.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row>
    <row r="541" spans="1:25" ht="63.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row>
    <row r="542" spans="1:25" ht="63.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row>
    <row r="543" spans="1:25" ht="63.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row>
    <row r="544" spans="1:25" ht="63.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row>
    <row r="545" spans="1:25" ht="63.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row>
    <row r="546" spans="1:25" ht="63.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row>
    <row r="547" spans="1:25" ht="63.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row>
    <row r="548" spans="1:25" ht="63.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row>
    <row r="549" spans="1:25" ht="63.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row>
    <row r="550" spans="1:25" ht="63.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row>
    <row r="551" spans="1:25" ht="63.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row>
    <row r="552" spans="1:25" ht="63.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row>
    <row r="553" spans="1:25" ht="63.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row>
    <row r="554" spans="1:25" ht="63.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row>
    <row r="555" spans="1:25" ht="63.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row>
    <row r="556" spans="1:25" ht="63.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row>
    <row r="557" spans="1:25" ht="63.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row>
    <row r="558" spans="1:25" ht="63.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row>
    <row r="559" spans="1:25" ht="63.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row>
    <row r="560" spans="1:25" ht="63.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row>
    <row r="561" spans="1:25" ht="63.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row>
    <row r="562" spans="1:25" ht="63.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row>
    <row r="563" spans="1:25" ht="63.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row>
    <row r="564" spans="1:25" ht="63.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row>
    <row r="565" spans="1:25" ht="63.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row>
    <row r="566" spans="1:25" ht="63.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row>
    <row r="567" spans="1:25" ht="63.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row>
    <row r="568" spans="1:25" ht="63.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row>
    <row r="569" spans="1:25" ht="63.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row>
    <row r="570" spans="1:25" ht="63.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row>
    <row r="571" spans="1:25" ht="63.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row>
    <row r="572" spans="1:25" ht="63.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row>
    <row r="573" spans="1:25" ht="63.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row>
    <row r="574" spans="1:25" ht="63.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row>
    <row r="575" spans="1:25" ht="63.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row>
    <row r="576" spans="1:25" ht="63.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row>
    <row r="577" spans="1:25" ht="63.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row>
    <row r="578" spans="1:25" ht="63.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row>
    <row r="579" spans="1:25" ht="63.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row>
    <row r="580" spans="1:25" ht="63.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row>
    <row r="581" spans="1:25" ht="63.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row>
    <row r="582" spans="1:25" ht="63.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row>
    <row r="583" spans="1:25" ht="63.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row>
    <row r="584" spans="1:25" ht="63.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row>
    <row r="585" spans="1:25" ht="63.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row>
    <row r="586" spans="1:25" ht="63.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row>
    <row r="587" spans="1:25" ht="63.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row>
    <row r="588" spans="1:25" ht="63.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row>
    <row r="589" spans="1:25" ht="63.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row>
    <row r="590" spans="1:25" ht="63.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row>
    <row r="591" spans="1:25" ht="63.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row>
    <row r="592" spans="1:25" ht="63.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row>
    <row r="593" spans="1:25" ht="63.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row>
    <row r="594" spans="1:25" ht="63.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row>
    <row r="595" spans="1:25" ht="63.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row>
    <row r="596" spans="1:25" ht="63.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row>
    <row r="597" spans="1:25" ht="63.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row>
    <row r="598" spans="1:25" ht="63.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row>
    <row r="599" spans="1:25" ht="63.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row>
    <row r="600" spans="1:25" ht="63.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row>
    <row r="601" spans="1:25" ht="63.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row>
    <row r="602" spans="1:25" ht="63.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row>
    <row r="603" spans="1:25" ht="63.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row>
    <row r="604" spans="1:25" ht="63.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row>
    <row r="605" spans="1:25" ht="63.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row>
    <row r="606" spans="1:25" ht="63.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row>
    <row r="607" spans="1:25" ht="63.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row>
    <row r="608" spans="1:25" ht="63.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row>
    <row r="609" spans="1:25" ht="63.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row>
    <row r="610" spans="1:25" ht="63.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row>
    <row r="611" spans="1:25" ht="63.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row>
    <row r="612" spans="1:25" ht="63.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row>
    <row r="613" spans="1:25" ht="63.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row>
    <row r="614" spans="1:25" ht="63.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row>
    <row r="615" spans="1:25" ht="63.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row>
    <row r="616" spans="1:25" ht="63.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row>
    <row r="617" spans="1:25" ht="63.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row>
    <row r="618" spans="1:25" ht="63.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row>
    <row r="619" spans="1:25" ht="63.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row>
    <row r="620" spans="1:25" ht="63.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row>
    <row r="621" spans="1:25" ht="63.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row>
    <row r="622" spans="1:25" ht="63.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row>
    <row r="623" spans="1:25" ht="63.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row>
    <row r="624" spans="1:25" ht="63.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row>
    <row r="625" spans="1:25" ht="63.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row>
    <row r="626" spans="1:25" ht="63.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row>
    <row r="627" spans="1:25" ht="63.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row>
    <row r="628" spans="1:25" ht="63.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row>
    <row r="629" spans="1:25" ht="63.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row>
    <row r="630" spans="1:25" ht="63.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row>
    <row r="631" spans="1:25" ht="63.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row>
    <row r="632" spans="1:25" ht="63.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row>
    <row r="633" spans="1:25" ht="63.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row>
    <row r="634" spans="1:25" ht="63.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row>
    <row r="635" spans="1:25" ht="63.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row>
    <row r="636" spans="1:25" ht="63.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row>
    <row r="637" spans="1:25" ht="63.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row>
    <row r="638" spans="1:25" ht="63.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row>
    <row r="639" spans="1:25" ht="63.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row>
    <row r="640" spans="1:25" ht="63.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row>
    <row r="641" spans="1:25" ht="63.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row>
    <row r="642" spans="1:25" ht="63.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row>
    <row r="643" spans="1:25" ht="63.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row>
    <row r="644" spans="1:25" ht="63.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row>
    <row r="645" spans="1:25" ht="63.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row>
    <row r="646" spans="1:25" ht="63.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row>
    <row r="647" spans="1:25" ht="63.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row>
    <row r="648" spans="1:25" ht="63.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row>
    <row r="649" spans="1:25" ht="63.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row>
    <row r="650" spans="1:25" ht="63.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row>
    <row r="651" spans="1:25" ht="63.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row>
    <row r="652" spans="1:25" ht="63.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row>
    <row r="653" spans="1:25" ht="63.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row>
    <row r="654" spans="1:25" ht="63.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row>
    <row r="655" spans="1:25" ht="63.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row>
    <row r="656" spans="1:25" ht="63.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row>
    <row r="657" spans="1:25" ht="63.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row>
    <row r="658" spans="1:25" ht="63.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row>
    <row r="659" spans="1:25" ht="63.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row>
    <row r="660" spans="1:25" ht="63.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row>
    <row r="661" spans="1:25" ht="63.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row>
    <row r="662" spans="1:25" ht="63.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row>
    <row r="663" spans="1:25" ht="63.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row>
    <row r="664" spans="1:25" ht="63.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row>
    <row r="665" spans="1:25" ht="63.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row>
    <row r="666" spans="1:25" ht="63.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row>
    <row r="667" spans="1:25" ht="63.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row>
    <row r="668" spans="1:25" ht="63.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row>
    <row r="669" spans="1:25" ht="63.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row>
    <row r="670" spans="1:25" ht="63.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row>
    <row r="671" spans="1:25" ht="63.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row>
    <row r="672" spans="1:25" ht="63.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row>
    <row r="673" spans="1:25" ht="63.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row>
    <row r="674" spans="1:25" ht="63.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row>
    <row r="675" spans="1:25" ht="63.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row>
    <row r="676" spans="1:25" ht="63.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row>
    <row r="677" spans="1:25" ht="63.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row>
    <row r="678" spans="1:25" ht="63.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row>
    <row r="679" spans="1:25" ht="63.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row>
    <row r="680" spans="1:25" ht="63.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row>
    <row r="681" spans="1:25" ht="63.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row>
    <row r="682" spans="1:25" ht="63.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row>
    <row r="683" spans="1:25" ht="63.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row>
    <row r="684" spans="1:25" ht="63.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row>
    <row r="685" spans="1:25" ht="63.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row>
    <row r="686" spans="1:25" ht="63.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row>
    <row r="687" spans="1:25" ht="63.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row>
    <row r="688" spans="1:25" ht="63.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row>
    <row r="689" spans="1:25" ht="63.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row>
    <row r="690" spans="1:25" ht="63.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row>
    <row r="691" spans="1:25" ht="63.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row>
    <row r="692" spans="1:25" ht="63.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row>
    <row r="693" spans="1:25" ht="63.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row>
    <row r="694" spans="1:25" ht="63.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row>
    <row r="695" spans="1:25" ht="63.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row>
    <row r="696" spans="1:25" ht="63.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row>
    <row r="697" spans="1:25" ht="63.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row>
    <row r="698" spans="1:25" ht="63.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row>
    <row r="699" spans="1:25" ht="63.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row>
    <row r="700" spans="1:25" ht="63.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row>
    <row r="701" spans="1:25" ht="63.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row>
    <row r="702" spans="1:25" ht="63.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row>
    <row r="703" spans="1:25" ht="63.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row>
    <row r="704" spans="1:25" ht="63.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row>
    <row r="705" spans="1:25" ht="63.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row>
    <row r="706" spans="1:25" ht="63.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row>
    <row r="707" spans="1:25" ht="63.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row>
    <row r="708" spans="1:25" ht="63.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row>
    <row r="709" spans="1:25" ht="63.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row>
    <row r="710" spans="1:25" ht="63.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row>
    <row r="711" spans="1:25" ht="63.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row>
    <row r="712" spans="1:25" ht="63.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row>
    <row r="713" spans="1:25" ht="63.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row>
    <row r="714" spans="1:25" ht="63.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row>
    <row r="715" spans="1:25" ht="63.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row>
    <row r="716" spans="1:25" ht="63.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row>
    <row r="717" spans="1:25" ht="63.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row>
    <row r="718" spans="1:25" ht="63.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row>
    <row r="719" spans="1:25" ht="63.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row>
    <row r="720" spans="1:25" ht="63.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row>
    <row r="721" spans="1:25" ht="63.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row>
    <row r="722" spans="1:25" ht="63.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row>
    <row r="723" spans="1:25" ht="63.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row>
    <row r="724" spans="1:25" ht="63.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row>
    <row r="725" spans="1:25" ht="63.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row>
    <row r="726" spans="1:25" ht="63.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row>
    <row r="727" spans="1:25" ht="63.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row>
    <row r="728" spans="1:25" ht="63.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row>
    <row r="729" spans="1:25" ht="63.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row>
    <row r="730" spans="1:25" ht="63.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row>
    <row r="731" spans="1:25" ht="63.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row>
    <row r="732" spans="1:25" ht="63.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row>
    <row r="733" spans="1:25" ht="63.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row>
    <row r="734" spans="1:25" ht="63.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row>
    <row r="735" spans="1:25" ht="63.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row>
    <row r="736" spans="1:25" ht="63.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row>
    <row r="737" spans="1:25" ht="63.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row>
    <row r="738" spans="1:25" ht="63.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row>
    <row r="739" spans="1:25" ht="63.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row>
    <row r="740" spans="1:25" ht="63.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row>
    <row r="741" spans="1:25" ht="63.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row>
    <row r="742" spans="1:25" ht="63.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row>
    <row r="743" spans="1:25" ht="63.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row>
    <row r="744" spans="1:25" ht="63.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row>
    <row r="745" spans="1:25" ht="63.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row>
    <row r="746" spans="1:25" ht="63.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row>
    <row r="747" spans="1:25" ht="63.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row>
    <row r="748" spans="1:25" ht="63.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row>
    <row r="749" spans="1:25" ht="63.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row>
    <row r="750" spans="1:25" ht="63.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row>
    <row r="751" spans="1:25" ht="63.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row>
    <row r="752" spans="1:25" ht="63.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row>
    <row r="753" spans="1:25" ht="63.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row>
    <row r="754" spans="1:25" ht="63.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row>
    <row r="755" spans="1:25" ht="63.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row>
    <row r="756" spans="1:25" ht="63.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row>
    <row r="757" spans="1:25" ht="63.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row>
    <row r="758" spans="1:25" ht="63.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row>
    <row r="759" spans="1:25" ht="63.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row>
    <row r="760" spans="1:25" ht="63.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row>
    <row r="761" spans="1:25" ht="63.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row>
    <row r="762" spans="1:25" ht="63.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row>
    <row r="763" spans="1:25" ht="63.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row>
    <row r="764" spans="1:25" ht="63.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row>
    <row r="765" spans="1:25" ht="63.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row>
    <row r="766" spans="1:25" ht="63.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row>
    <row r="767" spans="1:25" ht="63.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row>
    <row r="768" spans="1:25" ht="63.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row>
    <row r="769" spans="1:25" ht="63.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row>
    <row r="770" spans="1:25" ht="63.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row>
    <row r="771" spans="1:25" ht="63.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row>
    <row r="772" spans="1:25" ht="63.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row>
    <row r="773" spans="1:25" ht="63.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row>
    <row r="774" spans="1:25" ht="63.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row>
    <row r="775" spans="1:25" ht="63.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row>
    <row r="776" spans="1:25" ht="63.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row>
    <row r="777" spans="1:25" ht="63.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row>
    <row r="778" spans="1:25" ht="63.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row>
    <row r="779" spans="1:25" ht="63.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row>
    <row r="780" spans="1:25" ht="63.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row>
    <row r="781" spans="1:25" ht="63.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row>
    <row r="782" spans="1:25" ht="63.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row>
    <row r="783" spans="1:25" ht="63.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row>
    <row r="784" spans="1:25" ht="63.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row>
    <row r="785" spans="1:25" ht="63.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row>
    <row r="786" spans="1:25" ht="63.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row>
    <row r="787" spans="1:25" ht="63.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row>
    <row r="788" spans="1:25" ht="63.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row>
    <row r="789" spans="1:25" ht="63.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row>
    <row r="790" spans="1:25" ht="63.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row>
    <row r="791" spans="1:25" ht="63.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row>
    <row r="792" spans="1:25" ht="63.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row>
    <row r="793" spans="1:25" ht="63.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row>
    <row r="794" spans="1:25" ht="63.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row>
    <row r="795" spans="1:25" ht="63.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row>
    <row r="796" spans="1:25" ht="63.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row>
    <row r="797" spans="1:25" ht="63.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row>
    <row r="798" spans="1:25" ht="63.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row>
    <row r="799" spans="1:25" ht="63.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row>
    <row r="800" spans="1:25" ht="63.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row>
    <row r="801" spans="1:25" ht="63.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row>
    <row r="802" spans="1:25" ht="63.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row>
    <row r="803" spans="1:25" ht="63.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row>
    <row r="804" spans="1:25" ht="63.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row>
    <row r="805" spans="1:25" ht="63.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row>
    <row r="806" spans="1:25" ht="63.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row>
    <row r="807" spans="1:25" ht="63.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row>
    <row r="808" spans="1:25" ht="63.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row>
    <row r="809" spans="1:25" ht="63.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row>
    <row r="810" spans="1:25" ht="63.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row>
    <row r="811" spans="1:25" ht="63.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row>
    <row r="812" spans="1:25" ht="63.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row>
    <row r="813" spans="1:25" ht="63.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row>
    <row r="814" spans="1:25" ht="63.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row>
    <row r="815" spans="1:25" ht="63.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row>
    <row r="816" spans="1:25" ht="63.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row>
    <row r="817" spans="1:25" ht="63.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row>
    <row r="818" spans="1:25" ht="63.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row>
    <row r="819" spans="1:25" ht="63.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row>
    <row r="820" spans="1:25" ht="63.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row>
    <row r="821" spans="1:25" ht="63.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row>
    <row r="822" spans="1:25" ht="63.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row>
    <row r="823" spans="1:25" ht="63.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row>
    <row r="824" spans="1:25" ht="63.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row>
    <row r="825" spans="1:25" ht="63.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row>
    <row r="826" spans="1:25" ht="63.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row>
    <row r="827" spans="1:25" ht="63.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row>
    <row r="828" spans="1:25" ht="63.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row>
    <row r="829" spans="1:25" ht="63.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row>
    <row r="830" spans="1:25" ht="63.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row>
    <row r="831" spans="1:25" ht="63.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row>
    <row r="832" spans="1:25" ht="63.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row>
    <row r="833" spans="1:25" ht="63.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row>
    <row r="834" spans="1:25" ht="63.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row>
    <row r="835" spans="1:25" ht="63.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row>
    <row r="836" spans="1:25" ht="63.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row>
    <row r="837" spans="1:25" ht="63.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row>
    <row r="838" spans="1:25" ht="63.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row>
    <row r="839" spans="1:25" ht="63.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row>
    <row r="840" spans="1:25" ht="63.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row>
    <row r="841" spans="1:25" ht="63.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row>
    <row r="842" spans="1:25" ht="63.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row>
    <row r="843" spans="1:25" ht="63.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row>
    <row r="844" spans="1:25" ht="63.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row>
    <row r="845" spans="1:25" ht="63.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row>
    <row r="846" spans="1:25" ht="63.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row>
    <row r="847" spans="1:25" ht="63.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row>
    <row r="848" spans="1:25" ht="63.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row>
    <row r="849" spans="1:25" ht="63.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row>
    <row r="850" spans="1:25" ht="63.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row>
    <row r="851" spans="1:25" ht="63.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row>
    <row r="852" spans="1:25" ht="63.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row>
    <row r="853" spans="1:25" ht="63.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row>
    <row r="854" spans="1:25" ht="63.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row>
    <row r="855" spans="1:25" ht="63.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row>
    <row r="856" spans="1:25" ht="63.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row>
    <row r="857" spans="1:25" ht="63.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row>
    <row r="858" spans="1:25" ht="63.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row>
    <row r="859" spans="1:25" ht="63.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row>
    <row r="860" spans="1:25" ht="63.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row>
    <row r="861" spans="1:25" ht="63.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row>
    <row r="862" spans="1:25" ht="63.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row>
    <row r="863" spans="1:25" ht="63.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row>
    <row r="864" spans="1:25" ht="63.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row>
    <row r="865" spans="1:25" ht="63.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row>
    <row r="866" spans="1:25" ht="63.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row>
    <row r="867" spans="1:25" ht="63.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row>
    <row r="868" spans="1:25" ht="63.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row>
    <row r="869" spans="1:25" ht="63.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row>
    <row r="870" spans="1:25" ht="63.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row>
    <row r="871" spans="1:25" ht="63.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row>
    <row r="872" spans="1:25" ht="63.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row>
    <row r="873" spans="1:25" ht="63.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row>
    <row r="874" spans="1:25" ht="63.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row>
    <row r="875" spans="1:25" ht="63.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row>
    <row r="876" spans="1:25" ht="63.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row>
    <row r="877" spans="1:25" ht="63.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row>
    <row r="878" spans="1:25" ht="63.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row>
    <row r="879" spans="1:25" ht="63.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row>
    <row r="880" spans="1:25" ht="63.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row>
    <row r="881" spans="1:25" ht="63.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row>
    <row r="882" spans="1:25" ht="63.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row>
    <row r="883" spans="1:25" ht="63.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row>
    <row r="884" spans="1:25" ht="63.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row>
    <row r="885" spans="1:25" ht="63.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row>
    <row r="886" spans="1:25" ht="63.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row>
    <row r="887" spans="1:25" ht="63.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row>
    <row r="888" spans="1:25" ht="63.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row>
    <row r="889" spans="1:25" ht="63.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row>
    <row r="890" spans="1:25" ht="63.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row>
    <row r="891" spans="1:25" ht="63.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row>
    <row r="892" spans="1:25" ht="63.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row>
    <row r="893" spans="1:25" ht="63.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row>
    <row r="894" spans="1:25" ht="63.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row>
    <row r="895" spans="1:25" ht="63.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row>
    <row r="896" spans="1:25" ht="63.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row>
    <row r="897" spans="1:25" ht="63.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row>
    <row r="898" spans="1:25" ht="63.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row>
    <row r="899" spans="1:25" ht="63.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row>
    <row r="900" spans="1:25" ht="63.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row>
    <row r="901" spans="1:25" ht="63.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row>
    <row r="902" spans="1:25" ht="63.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row>
    <row r="903" spans="1:25" ht="63.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row>
    <row r="904" spans="1:25" ht="63.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row>
    <row r="905" spans="1:25" ht="63.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row>
    <row r="906" spans="1:25" ht="63.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row>
    <row r="907" spans="1:25" ht="63.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row>
    <row r="908" spans="1:25" ht="63.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row>
    <row r="909" spans="1:25" ht="63.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row>
    <row r="910" spans="1:25" ht="63.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row>
    <row r="911" spans="1:25" ht="63.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row>
    <row r="912" spans="1:25" ht="63.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row>
    <row r="913" spans="1:25" ht="63.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row>
    <row r="914" spans="1:25" ht="63.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row>
    <row r="915" spans="1:25" ht="63.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row>
    <row r="916" spans="1:25" ht="63.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row>
    <row r="917" spans="1:25" ht="63.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row>
    <row r="918" spans="1:25" ht="63.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row>
    <row r="919" spans="1:25" ht="63.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row>
    <row r="920" spans="1:25" ht="63.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row>
    <row r="921" spans="1:25" ht="63.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row>
    <row r="922" spans="1:25" ht="63.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row>
    <row r="923" spans="1:25" ht="63.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row>
    <row r="924" spans="1:25" ht="63.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row>
    <row r="925" spans="1:25" ht="63.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row>
    <row r="926" spans="1:25" ht="63.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row>
    <row r="927" spans="1:25" ht="63.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row>
    <row r="928" spans="1:25" ht="63.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row>
    <row r="929" spans="1:25" ht="63.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row>
    <row r="930" spans="1:25" ht="63.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row>
    <row r="931" spans="1:25" ht="63.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row>
    <row r="932" spans="1:25" ht="63.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row>
    <row r="933" spans="1:25" ht="63.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row>
    <row r="934" spans="1:25" ht="63.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row>
    <row r="935" spans="1:25" ht="63.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row>
    <row r="936" spans="1:25" ht="63.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row>
    <row r="937" spans="1:25" ht="63.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row>
    <row r="938" spans="1:25" ht="63.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row>
    <row r="939" spans="1:25" ht="63.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row>
    <row r="940" spans="1:25" ht="63.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row>
    <row r="941" spans="1:25" ht="63.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row>
    <row r="942" spans="1:25" ht="63.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row>
    <row r="943" spans="1:25" ht="63.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row>
    <row r="944" spans="1:25" ht="63.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row>
    <row r="945" spans="1:25" ht="63.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row>
    <row r="946" spans="1:25" ht="63.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row>
    <row r="947" spans="1:25" ht="63.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row>
    <row r="948" spans="1:25" ht="63.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row>
    <row r="949" spans="1:25" ht="63.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row>
    <row r="950" spans="1:25" ht="63.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row>
    <row r="951" spans="1:25" ht="63.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row>
    <row r="952" spans="1:25" ht="63.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row>
    <row r="953" spans="1:25" ht="63.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row>
    <row r="954" spans="1:25" ht="63.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row>
    <row r="955" spans="1:25" ht="63.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row>
    <row r="956" spans="1:25" ht="63.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row>
    <row r="957" spans="1:25" ht="63.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row>
    <row r="958" spans="1:25" ht="63.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row>
    <row r="959" spans="1:25" ht="63.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row>
    <row r="960" spans="1:25" ht="63.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row>
    <row r="961" spans="1:25" ht="63.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row>
    <row r="962" spans="1:25" ht="63.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row>
    <row r="963" spans="1:25" ht="63.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row>
    <row r="964" spans="1:25" ht="63.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row>
    <row r="965" spans="1:25" ht="63.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row>
    <row r="966" spans="1:25" ht="63.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row>
    <row r="967" spans="1:25" ht="63.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row>
    <row r="968" spans="1:25" ht="63.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row>
    <row r="969" spans="1:25" ht="63.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row>
    <row r="970" spans="1:25" ht="63.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row>
    <row r="971" spans="1:25" ht="63.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row>
    <row r="972" spans="1:25" ht="63.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row>
    <row r="973" spans="1:25" ht="63.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row>
    <row r="974" spans="1:25" ht="63.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row>
    <row r="975" spans="1:25" ht="63.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row>
    <row r="976" spans="1:25" ht="63.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row>
    <row r="977" spans="1:25" ht="63.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row>
    <row r="978" spans="1:25" ht="63.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row>
    <row r="979" spans="1:25" ht="63.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row>
    <row r="980" spans="1:25" ht="63.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row>
    <row r="981" spans="1:25" ht="63.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row>
    <row r="982" spans="1:25" ht="63.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row>
    <row r="983" spans="1:25" ht="63.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row>
    <row r="984" spans="1:25" ht="63.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row>
    <row r="985" spans="1:25" ht="63.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row>
    <row r="986" spans="1:25" ht="63.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row>
    <row r="987" spans="1:25" ht="63.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row>
    <row r="988" spans="1:25" ht="63.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row>
    <row r="989" spans="1:25" ht="63.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row>
    <row r="990" spans="1:25" ht="63.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row>
    <row r="991" spans="1:25" ht="63.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row>
    <row r="992" spans="1:25" ht="63.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row>
    <row r="993" spans="1:25" ht="63.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row>
    <row r="994" spans="1:25" ht="63.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row>
    <row r="995" spans="1:25" ht="63.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row>
    <row r="996" spans="1:25" ht="63.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row>
    <row r="997" spans="1:25" ht="63.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row>
    <row r="998" spans="1:25" ht="63.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row>
    <row r="999" spans="1:25" ht="63.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row>
    <row r="1000" spans="1:25" ht="63.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row>
  </sheetData>
  <hyperlinks>
    <hyperlink ref="A2" r:id="rId1" location="sanctsound/sanctuary/monterey-bay/site/MB01" xr:uid="{00000000-0004-0000-0700-000000000000}"/>
    <hyperlink ref="L2" r:id="rId2" location="sanctsound/sanctuary/monterey-bay/site/MB01" xr:uid="{00000000-0004-0000-0700-000001000000}"/>
    <hyperlink ref="A3" r:id="rId3" location="sanctsound/sanctuary/monterey-bay/site/MB02" xr:uid="{00000000-0004-0000-0700-000002000000}"/>
    <hyperlink ref="L3" r:id="rId4" location="sanctsound/sanctuary/monterey-bay/site/MB02" xr:uid="{00000000-0004-0000-0700-000003000000}"/>
    <hyperlink ref="A4" r:id="rId5" location="sanctsound/sanctuary/monterey-bay/site/MB03" xr:uid="{00000000-0004-0000-0700-000004000000}"/>
    <hyperlink ref="L4" r:id="rId6" location="sanctsound/sanctuary/monterey-bay/site/MB03" xr:uid="{00000000-0004-0000-0700-000005000000}"/>
    <hyperlink ref="A5" r:id="rId7" xr:uid="{00000000-0004-0000-0700-000006000000}"/>
    <hyperlink ref="L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election activeCell="H45" sqref="H45"/>
    </sheetView>
  </sheetViews>
  <sheetFormatPr defaultColWidth="14.42578125" defaultRowHeight="15" customHeight="1"/>
  <cols>
    <col min="1" max="45" width="20.42578125" customWidth="1"/>
  </cols>
  <sheetData>
    <row r="1" spans="1:45" ht="30">
      <c r="A1" s="115" t="s">
        <v>370</v>
      </c>
      <c r="B1" s="115" t="s">
        <v>456</v>
      </c>
      <c r="C1" s="115" t="s">
        <v>13</v>
      </c>
      <c r="D1" s="115" t="s">
        <v>16</v>
      </c>
      <c r="E1" s="116" t="s">
        <v>458</v>
      </c>
      <c r="F1" s="115" t="s">
        <v>459</v>
      </c>
      <c r="G1" s="132" t="s">
        <v>17</v>
      </c>
      <c r="H1" s="132" t="s">
        <v>18</v>
      </c>
      <c r="I1" s="133" t="s">
        <v>7</v>
      </c>
      <c r="J1" s="133" t="s">
        <v>369</v>
      </c>
      <c r="K1" s="133" t="s">
        <v>460</v>
      </c>
      <c r="L1" s="133" t="s">
        <v>461</v>
      </c>
      <c r="M1" s="132" t="s">
        <v>502</v>
      </c>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row>
    <row r="2" spans="1:45" ht="71.25" customHeight="1">
      <c r="A2" s="118" t="s">
        <v>347</v>
      </c>
      <c r="B2" s="119" t="s">
        <v>477</v>
      </c>
      <c r="C2" s="119" t="s">
        <v>513</v>
      </c>
      <c r="D2" s="119" t="s">
        <v>522</v>
      </c>
      <c r="E2" s="145"/>
      <c r="F2" s="145" t="s">
        <v>523</v>
      </c>
      <c r="G2" s="146">
        <v>37.880816670000002</v>
      </c>
      <c r="H2" s="146">
        <v>-123.4353</v>
      </c>
      <c r="I2" s="136" t="s">
        <v>250</v>
      </c>
      <c r="J2" s="119" t="s">
        <v>346</v>
      </c>
      <c r="K2" s="147">
        <v>1433</v>
      </c>
      <c r="L2" s="122">
        <v>42294</v>
      </c>
      <c r="M2" s="35"/>
      <c r="N2" s="35"/>
      <c r="O2" s="138"/>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row>
    <row r="3" spans="1:45">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row>
    <row r="4" spans="1:4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row>
    <row r="5" spans="1:4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row>
    <row r="6" spans="1:45">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row>
    <row r="7" spans="1:4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row>
    <row r="8" spans="1:45">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row>
    <row r="9" spans="1:4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row>
    <row r="10" spans="1:45">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row>
    <row r="12" spans="1:45">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row>
    <row r="13" spans="1:45">
      <c r="A13" s="125"/>
      <c r="B13" s="125"/>
      <c r="C13" s="125"/>
      <c r="D13" s="125"/>
      <c r="E13" s="125"/>
      <c r="F13" s="125"/>
      <c r="G13" s="125"/>
      <c r="H13" s="125"/>
      <c r="I13" s="125"/>
      <c r="J13" s="125"/>
      <c r="K13" s="125"/>
      <c r="L13" s="125"/>
      <c r="M13" s="144"/>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row>
    <row r="14" spans="1:45">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row>
    <row r="15" spans="1:4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row>
    <row r="16" spans="1:45">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row>
    <row r="17" spans="1:45">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row>
    <row r="18" spans="1:45">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row>
    <row r="19" spans="1:45">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row>
    <row r="20" spans="1:45">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row>
    <row r="21" spans="1:4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row>
    <row r="22" spans="1:4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row>
    <row r="25" spans="1:4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45">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row>
    <row r="27" spans="1:4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row>
    <row r="28" spans="1:45">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row>
    <row r="29" spans="1:4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row>
    <row r="30" spans="1:4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row>
    <row r="31" spans="1:4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row>
    <row r="32" spans="1:4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row>
    <row r="33" spans="1:4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row>
    <row r="34" spans="1:4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row>
    <row r="37" spans="1:4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row>
    <row r="38" spans="1:4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row>
    <row r="39" spans="1:4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row>
    <row r="40" spans="1:4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row>
    <row r="41" spans="1:4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row>
    <row r="42" spans="1:4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row>
    <row r="43" spans="1:4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row>
    <row r="44" spans="1:4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row>
    <row r="45" spans="1: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row>
    <row r="46" spans="1:4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row>
    <row r="48" spans="1:4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row>
    <row r="50" spans="1:4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row>
    <row r="51" spans="1:4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row>
    <row r="52" spans="1:4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row>
    <row r="53" spans="1:4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row>
    <row r="54" spans="1:4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row>
    <row r="55" spans="1:4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row>
    <row r="56" spans="1:4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row>
    <row r="57" spans="1:4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row>
    <row r="58" spans="1:4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row>
    <row r="60" spans="1:4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row>
    <row r="62" spans="1:4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row>
    <row r="63" spans="1:4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row>
    <row r="64" spans="1:4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row>
    <row r="65" spans="1:4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row>
    <row r="66" spans="1:4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row>
    <row r="67" spans="1:4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row>
    <row r="68" spans="1:4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row>
    <row r="69" spans="1:4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row>
    <row r="70" spans="1:4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row>
    <row r="71" spans="1:4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row>
    <row r="72" spans="1:4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row>
    <row r="73" spans="1:4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row>
    <row r="74" spans="1:4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row>
    <row r="75" spans="1:4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row>
    <row r="76" spans="1:4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row>
    <row r="77" spans="1:4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row>
    <row r="78" spans="1:4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row>
    <row r="79" spans="1:4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row>
    <row r="80" spans="1:4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row>
    <row r="81" spans="1:4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row>
    <row r="82" spans="1:4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row>
    <row r="83" spans="1:4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row>
    <row r="84" spans="1:4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row>
    <row r="85" spans="1:4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row>
    <row r="86" spans="1:4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row>
    <row r="87" spans="1:4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row>
    <row r="88" spans="1:4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row>
    <row r="89" spans="1:4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row>
    <row r="90" spans="1:4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row>
    <row r="91" spans="1:4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row>
    <row r="92" spans="1:4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row>
    <row r="93" spans="1:4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row>
    <row r="94" spans="1:4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row>
    <row r="95" spans="1:4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row>
    <row r="96" spans="1:4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row>
    <row r="97" spans="1:4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row>
    <row r="98" spans="1:4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row>
    <row r="99" spans="1:4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row>
    <row r="100" spans="1:4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row>
    <row r="101" spans="1:4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row>
    <row r="102" spans="1:4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row>
    <row r="103" spans="1:4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row>
    <row r="104" spans="1:4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row>
    <row r="105" spans="1:4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row>
    <row r="106" spans="1:4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row>
    <row r="107" spans="1:4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row>
    <row r="108" spans="1:4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row>
    <row r="109" spans="1:4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row>
    <row r="110" spans="1:4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row>
    <row r="111" spans="1:4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row>
    <row r="112" spans="1:4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row>
    <row r="113" spans="1:4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row>
    <row r="114" spans="1:4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row>
    <row r="115" spans="1:4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row>
    <row r="116" spans="1:4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row>
    <row r="117" spans="1:4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row>
    <row r="118" spans="1:4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row>
    <row r="119" spans="1:4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row>
    <row r="120" spans="1:4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row>
    <row r="121" spans="1:4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row>
    <row r="122" spans="1:4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row>
    <row r="123" spans="1:4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row>
    <row r="124" spans="1:4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row>
    <row r="125" spans="1:4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row>
    <row r="126" spans="1:4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row>
    <row r="127" spans="1:4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row>
    <row r="128" spans="1:4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row>
    <row r="129" spans="1:4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row>
    <row r="130" spans="1:4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row>
    <row r="131" spans="1:4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row>
    <row r="132" spans="1:4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row>
    <row r="133" spans="1:4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row>
    <row r="134" spans="1:4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row>
    <row r="135" spans="1:4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row>
    <row r="136" spans="1:4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row>
    <row r="137" spans="1:4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row>
    <row r="138" spans="1:4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row>
    <row r="139" spans="1:4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row>
    <row r="140" spans="1:4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row>
    <row r="141" spans="1:4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row>
    <row r="142" spans="1:4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row>
    <row r="143" spans="1:4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row>
    <row r="144" spans="1:4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row>
    <row r="145" spans="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row>
    <row r="146" spans="1:4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row>
    <row r="147" spans="1:4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row>
    <row r="148" spans="1:4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row>
    <row r="149" spans="1:4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row>
    <row r="150" spans="1:4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row>
    <row r="151" spans="1:4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row>
    <row r="152" spans="1:4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row>
    <row r="153" spans="1:4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row>
    <row r="154" spans="1:4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row>
    <row r="155" spans="1:4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row>
    <row r="156" spans="1:4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row>
    <row r="157" spans="1:4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row>
    <row r="158" spans="1:4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row>
    <row r="159" spans="1:4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row>
    <row r="160" spans="1:4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row>
    <row r="161" spans="1:4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row>
    <row r="162" spans="1:4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row>
    <row r="163" spans="1:4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row>
    <row r="164" spans="1:4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row>
    <row r="165" spans="1:4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row>
    <row r="166" spans="1:4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row>
    <row r="167" spans="1:4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row>
    <row r="168" spans="1:4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row>
    <row r="169" spans="1:4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row>
    <row r="170" spans="1:4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row>
    <row r="171" spans="1:4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row>
    <row r="172" spans="1:4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row>
    <row r="173" spans="1:4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row>
    <row r="174" spans="1:4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row>
    <row r="175" spans="1:4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row>
    <row r="176" spans="1:4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row>
    <row r="177" spans="1:4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row>
    <row r="178" spans="1:4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row>
    <row r="179" spans="1:4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row>
    <row r="180" spans="1:4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row>
    <row r="181" spans="1:4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row>
    <row r="182" spans="1:4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row>
    <row r="183" spans="1:4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row>
    <row r="184" spans="1:4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row>
    <row r="185" spans="1:4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row>
    <row r="186" spans="1:4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row>
    <row r="187" spans="1:4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row>
    <row r="188" spans="1:4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row>
    <row r="189" spans="1:4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row>
    <row r="190" spans="1:4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row>
    <row r="191" spans="1:4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row>
    <row r="192" spans="1:4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row>
    <row r="193" spans="1:4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row>
    <row r="194" spans="1:4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row>
    <row r="195" spans="1:4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row>
    <row r="196" spans="1:4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row>
    <row r="197" spans="1:4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row>
    <row r="198" spans="1:4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row>
    <row r="199" spans="1:4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row>
    <row r="200" spans="1:4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row>
    <row r="201" spans="1:4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row>
    <row r="202" spans="1:4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row>
    <row r="203" spans="1:4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row>
    <row r="204" spans="1:4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row>
    <row r="205" spans="1:4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row>
    <row r="206" spans="1:4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row>
    <row r="207" spans="1:4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row>
    <row r="208" spans="1:4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row>
    <row r="209" spans="1:4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row>
    <row r="210" spans="1:4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row>
    <row r="211" spans="1:4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row>
    <row r="212" spans="1:4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row>
    <row r="213" spans="1:4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row>
    <row r="214" spans="1:4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row>
    <row r="215" spans="1:4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row>
    <row r="216" spans="1:4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row>
    <row r="217" spans="1:4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row>
    <row r="218" spans="1:4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row>
    <row r="219" spans="1:4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row>
    <row r="220" spans="1:4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row>
    <row r="221" spans="1:4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row>
    <row r="222" spans="1:4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row>
    <row r="223" spans="1:4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row>
    <row r="224" spans="1:4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row>
    <row r="225" spans="1:4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row>
    <row r="226" spans="1:4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row>
    <row r="227" spans="1:4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row>
    <row r="228" spans="1:4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row>
    <row r="229" spans="1:4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row>
    <row r="230" spans="1:4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row>
    <row r="231" spans="1:4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row>
    <row r="232" spans="1:4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row>
    <row r="233" spans="1:4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row>
    <row r="234" spans="1:4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row>
    <row r="235" spans="1:4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row>
    <row r="236" spans="1:4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row>
    <row r="237" spans="1:4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row>
    <row r="238" spans="1:4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row>
    <row r="239" spans="1:4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row>
    <row r="240" spans="1:4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row>
    <row r="241" spans="1:4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row>
    <row r="242" spans="1:4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row>
    <row r="243" spans="1:4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row>
    <row r="244" spans="1:4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row>
    <row r="245" spans="1: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row>
    <row r="246" spans="1:4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row>
    <row r="247" spans="1:4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row>
    <row r="248" spans="1:4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row>
    <row r="249" spans="1:4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row>
    <row r="250" spans="1:4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row>
    <row r="251" spans="1:4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row>
    <row r="252" spans="1:4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row>
    <row r="253" spans="1:4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row>
    <row r="254" spans="1:4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row>
    <row r="255" spans="1:4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row>
    <row r="256" spans="1:4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row>
    <row r="257" spans="1:4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row>
    <row r="258" spans="1:4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row>
    <row r="259" spans="1:4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row>
    <row r="260" spans="1:4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row>
    <row r="261" spans="1:4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row>
    <row r="262" spans="1:4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row>
    <row r="263" spans="1:4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row>
    <row r="264" spans="1:4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row>
    <row r="265" spans="1:4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row>
    <row r="266" spans="1:4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row>
    <row r="267" spans="1:4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row>
    <row r="268" spans="1:4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row>
    <row r="269" spans="1:4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row>
    <row r="270" spans="1:4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row>
    <row r="271" spans="1:4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row>
    <row r="272" spans="1:4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row>
    <row r="273" spans="1:4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row>
    <row r="274" spans="1:4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row>
    <row r="275" spans="1:4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row>
    <row r="276" spans="1:4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row>
    <row r="277" spans="1:4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row>
    <row r="278" spans="1:4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row>
    <row r="279" spans="1:4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row>
    <row r="280" spans="1:4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row>
    <row r="281" spans="1:4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row>
    <row r="282" spans="1:4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row>
    <row r="283" spans="1:4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row>
    <row r="284" spans="1:4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row>
    <row r="285" spans="1:4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row>
    <row r="286" spans="1:4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row>
    <row r="287" spans="1:4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row>
    <row r="288" spans="1:4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row>
    <row r="289" spans="1:4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row>
    <row r="290" spans="1:4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row>
    <row r="291" spans="1:4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row>
    <row r="292" spans="1:4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row>
    <row r="293" spans="1:4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row>
    <row r="294" spans="1:4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row>
    <row r="295" spans="1:4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row>
    <row r="296" spans="1:4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row>
    <row r="297" spans="1:4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row>
    <row r="298" spans="1:4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row>
    <row r="299" spans="1:4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row>
    <row r="300" spans="1:4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row>
    <row r="301" spans="1:4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row>
    <row r="302" spans="1:4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row>
    <row r="303" spans="1:4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row>
    <row r="304" spans="1:4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row>
    <row r="305" spans="1:4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row>
    <row r="306" spans="1:4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row>
    <row r="307" spans="1:4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row>
    <row r="308" spans="1:4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row>
    <row r="309" spans="1:4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row>
    <row r="310" spans="1:4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row>
    <row r="311" spans="1:4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row>
    <row r="312" spans="1:4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row>
    <row r="313" spans="1:4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row>
    <row r="314" spans="1:4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row>
    <row r="315" spans="1:4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row>
    <row r="316" spans="1:4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row>
    <row r="317" spans="1:4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row>
    <row r="318" spans="1:4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row>
    <row r="319" spans="1:4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row>
    <row r="320" spans="1:4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row>
    <row r="321" spans="1:4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row>
    <row r="322" spans="1:4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row>
    <row r="323" spans="1:4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row>
    <row r="324" spans="1:4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row>
    <row r="325" spans="1:4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row>
    <row r="326" spans="1:4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row>
    <row r="327" spans="1:4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row>
    <row r="328" spans="1:4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row>
    <row r="329" spans="1:4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row>
    <row r="330" spans="1:4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row>
    <row r="331" spans="1:4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row>
    <row r="332" spans="1:4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row>
    <row r="333" spans="1:4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row>
    <row r="334" spans="1:4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row>
    <row r="335" spans="1:4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row>
    <row r="336" spans="1:4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row>
    <row r="337" spans="1:4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row>
    <row r="338" spans="1:4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row>
    <row r="339" spans="1:4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row>
    <row r="340" spans="1:4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row>
    <row r="341" spans="1:4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row>
    <row r="342" spans="1:4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row>
    <row r="343" spans="1:4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row>
    <row r="344" spans="1:4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row>
    <row r="345" spans="1: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row>
    <row r="346" spans="1:4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row>
    <row r="347" spans="1:4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row>
    <row r="348" spans="1:4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row>
    <row r="349" spans="1:4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row>
    <row r="350" spans="1:4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row>
    <row r="351" spans="1:4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row>
    <row r="352" spans="1:4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row>
    <row r="353" spans="1:4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row>
    <row r="354" spans="1:4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row>
    <row r="355" spans="1:4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row>
    <row r="356" spans="1:4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row>
    <row r="357" spans="1:4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row>
    <row r="358" spans="1:4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row>
    <row r="359" spans="1:4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row>
    <row r="360" spans="1:4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row>
    <row r="361" spans="1:4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row>
    <row r="362" spans="1:4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row>
    <row r="363" spans="1:4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row>
    <row r="364" spans="1:4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row>
    <row r="365" spans="1:4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row>
    <row r="366" spans="1:4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row>
    <row r="367" spans="1:4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row>
    <row r="368" spans="1:4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row>
    <row r="369" spans="1:4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row>
    <row r="370" spans="1:4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row>
    <row r="371" spans="1:4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row>
    <row r="372" spans="1:4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row>
    <row r="373" spans="1:4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row>
    <row r="374" spans="1:4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row>
    <row r="375" spans="1:4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row>
    <row r="376" spans="1:4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row>
    <row r="377" spans="1:4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row>
    <row r="378" spans="1:4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row>
    <row r="379" spans="1:4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row>
    <row r="380" spans="1:4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row>
    <row r="381" spans="1:4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row>
    <row r="382" spans="1:4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row>
    <row r="383" spans="1:4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row>
    <row r="384" spans="1:4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row>
    <row r="385" spans="1:4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row>
    <row r="386" spans="1:4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row>
    <row r="387" spans="1:4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row>
    <row r="388" spans="1:4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row>
    <row r="389" spans="1:4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row>
    <row r="390" spans="1:4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row>
    <row r="391" spans="1:4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row>
    <row r="392" spans="1:4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row>
    <row r="393" spans="1:4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row>
    <row r="394" spans="1:4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row>
    <row r="395" spans="1:4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row>
    <row r="396" spans="1:4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row>
    <row r="397" spans="1:4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row>
    <row r="398" spans="1:4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row>
    <row r="399" spans="1:4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row>
    <row r="400" spans="1:4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row>
    <row r="401" spans="1:4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row>
    <row r="402" spans="1:4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row>
    <row r="403" spans="1:4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row>
    <row r="404" spans="1:4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row>
    <row r="405" spans="1:4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row>
    <row r="406" spans="1:4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row>
    <row r="407" spans="1:4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row>
    <row r="408" spans="1:4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row>
    <row r="409" spans="1:4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row>
    <row r="410" spans="1:4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row>
    <row r="411" spans="1:4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row>
    <row r="412" spans="1:4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row>
    <row r="413" spans="1:4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row>
    <row r="414" spans="1:4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row>
    <row r="415" spans="1:4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row>
    <row r="416" spans="1:4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row>
    <row r="417" spans="1:4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row>
    <row r="418" spans="1:4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row>
    <row r="419" spans="1:4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row>
    <row r="420" spans="1:4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row>
    <row r="421" spans="1:4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row>
    <row r="422" spans="1:4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row>
    <row r="423" spans="1:4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row>
    <row r="424" spans="1:4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row>
    <row r="425" spans="1:4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row>
    <row r="426" spans="1:4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row>
    <row r="427" spans="1:4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row>
    <row r="428" spans="1:4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row>
    <row r="429" spans="1:4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row>
    <row r="430" spans="1:4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row>
    <row r="431" spans="1:4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row>
    <row r="432" spans="1:4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row>
    <row r="433" spans="1:4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row>
    <row r="434" spans="1:4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row>
    <row r="435" spans="1:4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row>
    <row r="436" spans="1:4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row>
    <row r="437" spans="1:4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row>
    <row r="438" spans="1:4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row>
    <row r="439" spans="1:4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row>
    <row r="440" spans="1:4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row>
    <row r="441" spans="1:4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row>
    <row r="442" spans="1:4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row>
    <row r="443" spans="1:4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row>
    <row r="444" spans="1:4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row>
    <row r="445" spans="1: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row>
    <row r="446" spans="1:4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row>
    <row r="447" spans="1:4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row>
    <row r="448" spans="1:4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row>
    <row r="449" spans="1:4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row>
    <row r="450" spans="1:4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row>
    <row r="451" spans="1:4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row>
    <row r="452" spans="1:4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row>
    <row r="453" spans="1:4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row>
    <row r="454" spans="1:4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row>
    <row r="455" spans="1:4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row>
    <row r="456" spans="1:4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row>
    <row r="457" spans="1:4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row>
    <row r="458" spans="1:4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row>
    <row r="459" spans="1:4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row>
    <row r="460" spans="1:4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row>
    <row r="461" spans="1:4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row>
    <row r="462" spans="1:4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row>
    <row r="463" spans="1:4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row>
    <row r="464" spans="1:4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row>
    <row r="465" spans="1:4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row>
    <row r="466" spans="1:4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row>
    <row r="467" spans="1:4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row>
    <row r="468" spans="1:4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row>
    <row r="469" spans="1:4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row>
    <row r="470" spans="1:4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row>
    <row r="471" spans="1:4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row>
    <row r="472" spans="1:4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row>
    <row r="473" spans="1:4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row>
    <row r="474" spans="1:4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row>
    <row r="475" spans="1:4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row>
    <row r="476" spans="1:4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row>
    <row r="477" spans="1:4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row>
    <row r="478" spans="1:4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row>
    <row r="479" spans="1:4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row>
    <row r="480" spans="1:4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row>
    <row r="481" spans="1:4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row>
    <row r="482" spans="1:4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row>
    <row r="483" spans="1:4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row>
    <row r="484" spans="1:4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row>
    <row r="485" spans="1:4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row>
    <row r="486" spans="1:4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row>
    <row r="487" spans="1:4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row>
    <row r="488" spans="1:4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row>
    <row r="489" spans="1:4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row>
    <row r="490" spans="1:4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row>
    <row r="491" spans="1:4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row>
    <row r="492" spans="1:4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row>
    <row r="493" spans="1:4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row>
    <row r="494" spans="1:4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row>
    <row r="495" spans="1:4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row>
    <row r="496" spans="1:4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row>
    <row r="497" spans="1:4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row>
    <row r="498" spans="1:4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row>
    <row r="499" spans="1:4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row>
    <row r="500" spans="1:4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row>
    <row r="501" spans="1:4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row>
    <row r="502" spans="1:4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row>
    <row r="503" spans="1:4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row>
    <row r="504" spans="1:4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row>
    <row r="505" spans="1:4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row>
    <row r="506" spans="1:4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row>
    <row r="507" spans="1:4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row>
    <row r="508" spans="1:4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row>
    <row r="509" spans="1:4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row>
    <row r="510" spans="1:4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row>
    <row r="511" spans="1:4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row>
    <row r="512" spans="1:4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row>
    <row r="513" spans="1:4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row>
    <row r="514" spans="1:4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row>
    <row r="515" spans="1:4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row>
    <row r="516" spans="1:4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row>
    <row r="517" spans="1:4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row>
    <row r="518" spans="1:4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row>
    <row r="519" spans="1:4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row>
    <row r="520" spans="1:4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row>
    <row r="521" spans="1:4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row>
    <row r="522" spans="1:4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row>
    <row r="523" spans="1:4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row>
    <row r="524" spans="1:4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row>
    <row r="525" spans="1:4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row>
    <row r="526" spans="1:4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row>
    <row r="527" spans="1:4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row>
    <row r="528" spans="1:4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row>
    <row r="529" spans="1:4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row>
    <row r="530" spans="1:4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row>
    <row r="531" spans="1:4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row>
    <row r="532" spans="1:4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row>
    <row r="533" spans="1:4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row>
    <row r="534" spans="1:4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row>
    <row r="535" spans="1:4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row>
    <row r="536" spans="1:4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row>
    <row r="537" spans="1:4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row>
    <row r="538" spans="1:4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row>
    <row r="539" spans="1:4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row>
    <row r="540" spans="1:4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row>
    <row r="541" spans="1:4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row>
    <row r="542" spans="1:4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row>
    <row r="543" spans="1:4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row>
    <row r="544" spans="1:4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row>
    <row r="545" spans="1: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row>
    <row r="546" spans="1:4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row>
    <row r="547" spans="1:4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row>
    <row r="548" spans="1:4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row>
    <row r="549" spans="1:4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row>
    <row r="550" spans="1:4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row>
    <row r="551" spans="1:4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row>
    <row r="552" spans="1:4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row>
    <row r="553" spans="1:4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row>
    <row r="554" spans="1:4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row>
    <row r="555" spans="1:4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row>
    <row r="556" spans="1:4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row>
    <row r="557" spans="1:4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row>
    <row r="558" spans="1:4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row>
    <row r="559" spans="1:4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row>
    <row r="560" spans="1:4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row>
    <row r="561" spans="1:4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row>
    <row r="562" spans="1:4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row>
    <row r="563" spans="1:4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row>
    <row r="564" spans="1:4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row>
    <row r="565" spans="1:4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row>
    <row r="566" spans="1:4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row>
    <row r="567" spans="1:4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row>
    <row r="568" spans="1:4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row>
    <row r="569" spans="1:4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row>
    <row r="570" spans="1:4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row>
    <row r="571" spans="1:4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row>
    <row r="572" spans="1:4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row>
    <row r="573" spans="1:4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row>
    <row r="574" spans="1:4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row>
    <row r="575" spans="1:4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row>
    <row r="576" spans="1:4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row>
    <row r="577" spans="1:4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row>
    <row r="578" spans="1:4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row>
    <row r="579" spans="1:4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row>
    <row r="580" spans="1:4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row>
    <row r="581" spans="1:4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row>
    <row r="582" spans="1:4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row>
    <row r="583" spans="1:4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row>
    <row r="584" spans="1:4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row>
    <row r="585" spans="1:4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row>
    <row r="586" spans="1:4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row>
    <row r="587" spans="1:4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row>
    <row r="588" spans="1:4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row>
    <row r="589" spans="1:4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row>
    <row r="590" spans="1:4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row>
    <row r="591" spans="1:4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row>
    <row r="592" spans="1:4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row>
    <row r="593" spans="1:4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row>
    <row r="594" spans="1:4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row>
    <row r="595" spans="1:4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row>
    <row r="596" spans="1:4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row>
    <row r="597" spans="1:4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row>
    <row r="598" spans="1:4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row>
    <row r="599" spans="1:4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row>
    <row r="600" spans="1:4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row>
    <row r="601" spans="1:4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row>
    <row r="602" spans="1:4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row>
    <row r="603" spans="1:4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row>
    <row r="604" spans="1:4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row>
    <row r="605" spans="1:4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row>
    <row r="606" spans="1:4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row>
    <row r="607" spans="1:4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row>
    <row r="608" spans="1:4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row>
    <row r="609" spans="1:4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row>
    <row r="610" spans="1:4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row>
    <row r="611" spans="1:4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row>
    <row r="612" spans="1:4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row>
    <row r="613" spans="1:4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row>
    <row r="614" spans="1:4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row>
    <row r="615" spans="1:4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row>
    <row r="616" spans="1:4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row>
    <row r="617" spans="1:4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row>
    <row r="618" spans="1:4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row>
    <row r="619" spans="1:4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row>
    <row r="620" spans="1:4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row>
    <row r="621" spans="1:4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row>
    <row r="622" spans="1:4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row>
    <row r="623" spans="1:4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row>
    <row r="624" spans="1:4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row>
    <row r="625" spans="1:4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row>
    <row r="626" spans="1:4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row>
    <row r="627" spans="1:4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row>
    <row r="628" spans="1:4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row>
    <row r="629" spans="1:4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row>
    <row r="630" spans="1:4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row>
    <row r="631" spans="1:4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row>
    <row r="632" spans="1:4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row>
    <row r="633" spans="1:4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row>
    <row r="634" spans="1:4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row>
    <row r="635" spans="1:4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row>
    <row r="636" spans="1:4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row>
    <row r="637" spans="1:4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row>
    <row r="638" spans="1:4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row>
    <row r="639" spans="1:4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row>
    <row r="640" spans="1:4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row>
    <row r="641" spans="1:4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row>
    <row r="642" spans="1:4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row>
    <row r="643" spans="1:4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row>
    <row r="644" spans="1:4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row>
    <row r="645" spans="1: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row>
    <row r="646" spans="1:4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row>
    <row r="647" spans="1:4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row>
    <row r="648" spans="1:4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row>
    <row r="649" spans="1:4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row>
    <row r="650" spans="1:4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row>
    <row r="651" spans="1:4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row>
    <row r="652" spans="1:4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row>
    <row r="653" spans="1:4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row>
    <row r="654" spans="1:4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row>
    <row r="655" spans="1:4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row>
    <row r="656" spans="1:4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row>
    <row r="657" spans="1:4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row>
    <row r="658" spans="1:4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row>
    <row r="659" spans="1:4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row>
    <row r="660" spans="1:4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row>
    <row r="661" spans="1:4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row>
    <row r="662" spans="1:4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row>
    <row r="663" spans="1:4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row>
    <row r="664" spans="1:4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row>
    <row r="665" spans="1:4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row>
    <row r="666" spans="1:4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row>
    <row r="667" spans="1:4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row>
    <row r="668" spans="1:4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row>
    <row r="669" spans="1:4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row>
    <row r="670" spans="1:4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row>
    <row r="671" spans="1:4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row>
    <row r="672" spans="1:4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row>
    <row r="673" spans="1:4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row>
    <row r="674" spans="1:4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row>
    <row r="675" spans="1:4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row>
    <row r="676" spans="1:4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row>
    <row r="677" spans="1:4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row>
    <row r="678" spans="1:4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row>
    <row r="679" spans="1:4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row>
    <row r="680" spans="1:4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row>
    <row r="681" spans="1:4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row>
    <row r="682" spans="1:4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row>
    <row r="683" spans="1:4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row>
    <row r="684" spans="1:4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row>
    <row r="685" spans="1:4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row>
    <row r="686" spans="1:4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row>
    <row r="687" spans="1:4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row>
    <row r="688" spans="1:4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row>
    <row r="689" spans="1:4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row>
    <row r="690" spans="1:4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row>
    <row r="691" spans="1:4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row>
    <row r="692" spans="1:4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row>
    <row r="693" spans="1:4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row>
    <row r="694" spans="1:4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row>
    <row r="695" spans="1:4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row>
    <row r="696" spans="1:4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row>
    <row r="697" spans="1:4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row>
    <row r="698" spans="1:4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row>
    <row r="699" spans="1:4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row>
    <row r="700" spans="1:4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row>
    <row r="701" spans="1:4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row>
    <row r="702" spans="1:4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row>
    <row r="703" spans="1:4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row>
    <row r="704" spans="1:4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row>
    <row r="705" spans="1:4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row>
    <row r="706" spans="1:4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row>
    <row r="707" spans="1:4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row>
    <row r="708" spans="1:4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row>
    <row r="709" spans="1:4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row>
    <row r="710" spans="1:4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row>
    <row r="711" spans="1:4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row>
    <row r="712" spans="1:4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row>
    <row r="713" spans="1:4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row>
    <row r="714" spans="1:4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row>
    <row r="715" spans="1:4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row>
    <row r="716" spans="1:4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row>
    <row r="717" spans="1:4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row>
    <row r="718" spans="1:4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row>
    <row r="719" spans="1:4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row>
    <row r="720" spans="1:4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row>
    <row r="721" spans="1:4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row>
    <row r="722" spans="1:4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row>
    <row r="723" spans="1:4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row>
    <row r="724" spans="1:4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row>
    <row r="725" spans="1:4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row>
    <row r="726" spans="1:4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row>
    <row r="727" spans="1:4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row>
    <row r="728" spans="1:4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row>
    <row r="729" spans="1:4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row>
    <row r="730" spans="1:4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row>
    <row r="731" spans="1:4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row>
    <row r="732" spans="1:4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row>
    <row r="733" spans="1:4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row>
    <row r="734" spans="1:4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row>
    <row r="735" spans="1:4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row>
    <row r="736" spans="1:4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row>
    <row r="737" spans="1:4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row>
    <row r="738" spans="1:4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row>
    <row r="739" spans="1:4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row>
    <row r="740" spans="1:4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row>
    <row r="741" spans="1:4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row>
    <row r="742" spans="1:4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row>
    <row r="743" spans="1:4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row>
    <row r="744" spans="1:4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row>
    <row r="745" spans="1: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row>
    <row r="746" spans="1:4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row>
    <row r="747" spans="1:4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row>
    <row r="748" spans="1:4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row>
    <row r="749" spans="1:4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row>
    <row r="750" spans="1:4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row>
    <row r="751" spans="1:4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row>
    <row r="752" spans="1:4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row>
    <row r="753" spans="1:4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row>
    <row r="754" spans="1:4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row>
    <row r="755" spans="1:4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row>
    <row r="756" spans="1:4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row>
    <row r="757" spans="1:4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row>
    <row r="758" spans="1:4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row>
    <row r="759" spans="1:4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row>
    <row r="760" spans="1:4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row>
    <row r="761" spans="1:4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row>
    <row r="762" spans="1:4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row>
    <row r="763" spans="1:4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row>
    <row r="764" spans="1:4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row>
    <row r="765" spans="1:4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row>
    <row r="766" spans="1:4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row>
    <row r="767" spans="1:4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row>
    <row r="768" spans="1:4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row>
    <row r="769" spans="1:4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row>
    <row r="770" spans="1:4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row>
    <row r="771" spans="1:4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row>
    <row r="772" spans="1:4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row>
    <row r="773" spans="1:4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row>
    <row r="774" spans="1:4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row>
    <row r="775" spans="1:4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row>
    <row r="776" spans="1:4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row>
    <row r="777" spans="1:4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row>
    <row r="778" spans="1:4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row>
    <row r="779" spans="1:4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row>
    <row r="780" spans="1:4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row>
    <row r="781" spans="1:4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row>
    <row r="782" spans="1:4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row>
    <row r="783" spans="1:4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row>
    <row r="784" spans="1:4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row>
    <row r="785" spans="1:4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row>
    <row r="786" spans="1:4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row>
    <row r="787" spans="1:4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row>
    <row r="788" spans="1:4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row>
    <row r="789" spans="1:4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row>
    <row r="790" spans="1:4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row>
    <row r="791" spans="1:4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row>
    <row r="792" spans="1:4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row>
    <row r="793" spans="1:4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row>
    <row r="794" spans="1:4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row>
    <row r="795" spans="1:4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row>
    <row r="796" spans="1:4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row>
    <row r="797" spans="1:4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row>
    <row r="798" spans="1:4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row>
    <row r="799" spans="1:4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row>
    <row r="800" spans="1:4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row>
    <row r="801" spans="1:4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row>
    <row r="802" spans="1:4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row>
    <row r="803" spans="1:4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row>
    <row r="804" spans="1:4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row>
    <row r="805" spans="1:4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row>
    <row r="806" spans="1:4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row>
    <row r="807" spans="1:4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row>
    <row r="808" spans="1:4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row>
    <row r="809" spans="1:4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row>
    <row r="810" spans="1:4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row>
    <row r="811" spans="1:4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row>
    <row r="812" spans="1:4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row>
    <row r="813" spans="1:4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row>
    <row r="814" spans="1:4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row>
    <row r="815" spans="1:4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row>
    <row r="816" spans="1:4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row>
    <row r="817" spans="1:4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row>
    <row r="818" spans="1:4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row>
    <row r="819" spans="1:4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row>
    <row r="820" spans="1:4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row>
    <row r="821" spans="1:4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row>
    <row r="822" spans="1:4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row>
    <row r="823" spans="1:4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row>
    <row r="824" spans="1:4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row>
    <row r="825" spans="1:4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row>
    <row r="826" spans="1:4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row>
    <row r="827" spans="1:4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row>
    <row r="828" spans="1:4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row>
    <row r="829" spans="1:4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row>
    <row r="830" spans="1:4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row>
    <row r="831" spans="1:4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row>
    <row r="832" spans="1:4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row>
    <row r="833" spans="1:4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row>
    <row r="834" spans="1:4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row>
    <row r="835" spans="1:4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row>
    <row r="836" spans="1:4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row>
    <row r="837" spans="1:4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row>
    <row r="838" spans="1:4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row>
    <row r="839" spans="1:4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row>
    <row r="840" spans="1:4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row>
    <row r="841" spans="1:4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row>
    <row r="842" spans="1:4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row>
    <row r="843" spans="1:4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row>
    <row r="844" spans="1:4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row>
    <row r="845" spans="1: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row>
    <row r="846" spans="1:4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row>
    <row r="847" spans="1:4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row>
    <row r="848" spans="1:4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row>
    <row r="849" spans="1:4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row>
    <row r="850" spans="1:4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row>
    <row r="851" spans="1:4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row>
    <row r="852" spans="1:4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row>
    <row r="853" spans="1:4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row>
    <row r="854" spans="1:4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row>
    <row r="855" spans="1:4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row>
    <row r="856" spans="1:4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row>
    <row r="857" spans="1:4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row>
    <row r="858" spans="1:4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row>
    <row r="859" spans="1:4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row>
    <row r="860" spans="1:4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row>
    <row r="861" spans="1:4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row>
    <row r="862" spans="1:4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row>
    <row r="863" spans="1:4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row>
    <row r="864" spans="1:4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row>
    <row r="865" spans="1:4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row>
    <row r="866" spans="1:4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row>
    <row r="867" spans="1:4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row>
    <row r="868" spans="1:4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row>
    <row r="869" spans="1:4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row>
    <row r="870" spans="1:4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row>
    <row r="871" spans="1:4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row>
    <row r="872" spans="1:4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row>
    <row r="873" spans="1:4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row>
    <row r="874" spans="1:4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row>
    <row r="875" spans="1:4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row>
    <row r="876" spans="1:4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row>
    <row r="877" spans="1:4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row>
    <row r="878" spans="1:4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row>
    <row r="879" spans="1:4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row>
    <row r="880" spans="1:4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row>
    <row r="881" spans="1:4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row>
    <row r="882" spans="1:4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row>
    <row r="883" spans="1:4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row>
    <row r="884" spans="1:4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row>
    <row r="885" spans="1:4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row>
    <row r="886" spans="1:4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row>
    <row r="887" spans="1:4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row>
    <row r="888" spans="1:4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row>
    <row r="889" spans="1:4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row>
    <row r="890" spans="1:4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row>
    <row r="891" spans="1:4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row>
    <row r="892" spans="1:4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row>
    <row r="893" spans="1:4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row>
    <row r="894" spans="1:4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row>
    <row r="895" spans="1:4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row>
    <row r="896" spans="1:4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row>
    <row r="897" spans="1:4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row>
    <row r="898" spans="1:4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row>
    <row r="899" spans="1:4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row>
    <row r="900" spans="1:4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row>
    <row r="901" spans="1:4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row>
    <row r="902" spans="1:4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row>
    <row r="903" spans="1:4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row>
    <row r="904" spans="1:4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row>
    <row r="905" spans="1:4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row>
    <row r="906" spans="1:4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row>
    <row r="907" spans="1:4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row>
    <row r="908" spans="1:4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row>
    <row r="909" spans="1:4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row>
    <row r="910" spans="1:4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row>
    <row r="911" spans="1:4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row>
    <row r="912" spans="1:4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row>
    <row r="913" spans="1:4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row>
    <row r="914" spans="1:4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row>
    <row r="915" spans="1:4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row>
    <row r="916" spans="1:4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row>
    <row r="917" spans="1:4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row>
    <row r="918" spans="1:4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row>
    <row r="919" spans="1:4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row>
    <row r="920" spans="1:4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row>
    <row r="921" spans="1:4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row>
    <row r="922" spans="1:4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row>
    <row r="923" spans="1:4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row>
    <row r="924" spans="1:4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row>
    <row r="925" spans="1:4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row>
    <row r="926" spans="1:4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row>
    <row r="927" spans="1:4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row>
    <row r="928" spans="1:4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row>
    <row r="929" spans="1:4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row>
    <row r="930" spans="1:4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row>
    <row r="931" spans="1:4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row>
    <row r="932" spans="1:4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row>
    <row r="933" spans="1:4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row>
    <row r="934" spans="1:4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row>
    <row r="935" spans="1:4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row>
    <row r="936" spans="1:4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row>
    <row r="937" spans="1:4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row>
    <row r="938" spans="1:4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row>
    <row r="939" spans="1:4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row>
    <row r="940" spans="1:4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row>
    <row r="941" spans="1:4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row>
    <row r="942" spans="1:4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row>
    <row r="943" spans="1:4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row>
    <row r="944" spans="1:4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row>
    <row r="945" spans="1: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row>
    <row r="946" spans="1:4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row>
    <row r="947" spans="1:4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row>
    <row r="948" spans="1:4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row>
    <row r="949" spans="1:4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row>
    <row r="950" spans="1:4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row>
    <row r="951" spans="1:4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row>
    <row r="952" spans="1:4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row>
    <row r="953" spans="1:4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row>
    <row r="954" spans="1:4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row>
    <row r="955" spans="1:4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row>
    <row r="956" spans="1:4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row>
    <row r="957" spans="1:4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row>
    <row r="958" spans="1:4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row>
    <row r="959" spans="1:4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row>
    <row r="960" spans="1:4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row>
    <row r="961" spans="1:4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row>
    <row r="962" spans="1:4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row>
    <row r="963" spans="1:4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row>
    <row r="964" spans="1:4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row>
    <row r="965" spans="1:4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row>
    <row r="966" spans="1:4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row>
    <row r="967" spans="1:4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row>
    <row r="968" spans="1:4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row>
    <row r="969" spans="1:4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row>
    <row r="970" spans="1:4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row>
    <row r="971" spans="1:4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row>
    <row r="972" spans="1:4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row>
    <row r="973" spans="1:4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row>
    <row r="974" spans="1:4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row>
    <row r="975" spans="1:4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row>
    <row r="976" spans="1:4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row>
    <row r="977" spans="1:4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row>
    <row r="978" spans="1:4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row>
    <row r="979" spans="1:4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row>
    <row r="980" spans="1:4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row>
    <row r="981" spans="1:4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row>
    <row r="982" spans="1:4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row>
    <row r="983" spans="1:4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row>
    <row r="984" spans="1:4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row>
    <row r="985" spans="1:4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row>
    <row r="986" spans="1:4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row>
    <row r="987" spans="1:4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row>
    <row r="988" spans="1:4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row>
    <row r="989" spans="1:4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row>
    <row r="990" spans="1:4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row>
    <row r="991" spans="1:4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row>
    <row r="992" spans="1:4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row>
    <row r="993" spans="1:4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row>
    <row r="994" spans="1:4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row>
    <row r="995" spans="1:4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Sanctuary Specific Text</vt:lpstr>
      <vt:lpstr>SB</vt:lpstr>
      <vt:lpstr>PM</vt:lpstr>
      <vt:lpstr>MB</vt:lpstr>
      <vt:lpstr>CB</vt:lpstr>
      <vt:lpstr>OC</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2025-04-24T17:14:41Z</dcterms:modified>
</cp:coreProperties>
</file>