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19200" windowHeight="6780" activeTab="2"/>
  </bookViews>
  <sheets>
    <sheet name="population" sheetId="1" r:id="rId1"/>
    <sheet name="region_countries" sheetId="2" r:id="rId2"/>
    <sheet name="population_region_country" sheetId="3" r:id="rId3"/>
  </sheets>
  <definedNames>
    <definedName name="_xlnm._FilterDatabase" localSheetId="0" hidden="1">population!$A$1:$E$275</definedName>
  </definedNames>
  <calcPr calcId="0"/>
  <pivotCaches>
    <pivotCache cacheId="9" r:id="rId4"/>
  </pivotCaches>
</workbook>
</file>

<file path=xl/calcChain.xml><?xml version="1.0" encoding="utf-8"?>
<calcChain xmlns="http://schemas.openxmlformats.org/spreadsheetml/2006/main"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F2" i="2"/>
  <c r="E2" i="2"/>
  <c r="D2" i="2"/>
  <c r="C2" i="2"/>
</calcChain>
</file>

<file path=xl/sharedStrings.xml><?xml version="1.0" encoding="utf-8"?>
<sst xmlns="http://schemas.openxmlformats.org/spreadsheetml/2006/main" count="1286" uniqueCount="307">
  <si>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</si>
  <si>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</si>
  <si>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</si>
  <si>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</si>
  <si>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</si>
  <si>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</si>
  <si>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</si>
  <si>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</si>
  <si>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</si>
  <si>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</si>
  <si>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</si>
  <si>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</si>
  <si>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</si>
  <si>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</si>
  <si>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</si>
  <si>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</si>
  <si>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</si>
  <si>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</si>
  <si>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</si>
  <si>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</si>
  <si>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</si>
  <si>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</si>
  <si>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</si>
  <si>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</si>
  <si>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</si>
  <si>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</si>
  <si>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</si>
  <si>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</si>
  <si>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</si>
  <si>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</si>
  <si>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</si>
  <si>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</si>
  <si>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</si>
  <si>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</si>
  <si>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</si>
  <si>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</si>
  <si>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</si>
  <si>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</si>
  <si>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</si>
  <si>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</si>
  <si>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</si>
  <si>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</si>
  <si>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</si>
  <si>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</si>
  <si>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</si>
  <si>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</si>
  <si>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</si>
  <si>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</si>
  <si>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</si>
  <si>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</si>
  <si>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</si>
  <si>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</si>
  <si>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</si>
  <si>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</si>
  <si>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</si>
  <si>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</si>
  <si>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</si>
  <si>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</si>
  <si>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</si>
  <si>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</si>
  <si>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</si>
  <si>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</si>
  <si>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</si>
  <si>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</si>
  <si>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</si>
  <si>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</si>
  <si>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</si>
  <si>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</si>
  <si>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</si>
  <si>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</si>
  <si>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</si>
  <si>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</si>
  <si>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PDR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</si>
  <si>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</si>
  <si>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</si>
  <si>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</si>
  <si>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</si>
  <si>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</si>
  <si>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</si>
  <si>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</si>
  <si>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</si>
  <si>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</si>
  <si>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</si>
  <si>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</si>
  <si>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</si>
  <si>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</si>
  <si>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</si>
  <si>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</si>
  <si>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</si>
  <si>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</si>
  <si>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</si>
  <si>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</si>
  <si>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</si>
  <si>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</si>
  <si>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</si>
  <si>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</si>
  <si>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</si>
  <si>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</si>
  <si>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</si>
  <si>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</si>
  <si>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</si>
  <si>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</si>
  <si>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</si>
  <si>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</si>
  <si>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</si>
  <si>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</si>
  <si>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</si>
  <si>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</si>
  <si>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</si>
  <si>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</si>
  <si>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</si>
  <si>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</si>
  <si>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</si>
  <si>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</si>
  <si>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</si>
  <si>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</si>
  <si>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</si>
  <si>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</si>
  <si>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</si>
  <si>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</si>
  <si>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</si>
  <si>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</si>
  <si>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</si>
  <si>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</si>
  <si>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</si>
  <si>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</si>
  <si>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</si>
  <si>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</si>
  <si>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</si>
  <si>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</si>
  <si>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</si>
  <si>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</si>
  <si>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</si>
  <si>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</si>
  <si>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</si>
  <si>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</si>
  <si>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</si>
  <si>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</si>
  <si>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</si>
  <si>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</si>
  <si>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</si>
  <si>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</si>
  <si>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</si>
  <si>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</si>
  <si>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</si>
  <si>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</si>
  <si>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</si>
  <si>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</si>
  <si>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</si>
  <si>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</si>
  <si>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</si>
  <si>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</si>
  <si>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</si>
  <si>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</si>
  <si>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</si>
  <si>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</si>
  <si>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</si>
  <si>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</si>
  <si>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Occupied Palestinian Territory</t>
  </si>
  <si>
    <t>Oman</t>
  </si>
  <si>
    <t>Pacific Islands Trust Territory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</si>
  <si>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</si>
  <si>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</si>
  <si>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</si>
  <si>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</si>
  <si>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</si>
  <si>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</si>
  <si>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</si>
  <si>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</si>
  <si>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</si>
  <si>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</si>
  <si>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</si>
  <si>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</si>
  <si>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</si>
  <si>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</si>
  <si>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</si>
  <si>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</si>
  <si>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</si>
  <si>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</si>
  <si>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</si>
  <si>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</si>
  <si>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</si>
  <si>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</si>
  <si>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</si>
  <si>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</si>
  <si>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</si>
  <si>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</si>
  <si>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</si>
  <si>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</si>
  <si>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</si>
  <si>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</si>
  <si>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</si>
  <si>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</si>
  <si>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</si>
  <si>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</si>
  <si>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</si>
  <si>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</si>
  <si>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</si>
  <si>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</si>
  <si>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</si>
  <si>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</si>
  <si>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</si>
  <si>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</si>
  <si>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</si>
  <si>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</si>
  <si>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</si>
  <si>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</si>
  <si>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</si>
  <si>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</si>
  <si>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</si>
  <si>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</si>
  <si>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</si>
  <si>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</si>
  <si>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</si>
  <si>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</si>
  <si>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</si>
  <si>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</si>
  <si>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</si>
  <si>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</si>
  <si>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</si>
  <si>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</si>
  <si>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</si>
  <si>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</si>
  <si>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</si>
  <si>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</si>
  <si>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</si>
  <si>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</si>
  <si>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</si>
  <si>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</si>
  <si>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USSR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</si>
  <si>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</si>
  <si>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</si>
  <si>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</si>
  <si>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</si>
  <si>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</si>
  <si>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</si>
  <si>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</si>
  <si>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Yugoslav SFR</t>
  </si>
  <si>
    <t>Zambia</t>
  </si>
  <si>
    <t>Zimbabwe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</si>
  <si>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</si>
  <si>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</si>
  <si>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</si>
  <si>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</si>
  <si>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</si>
  <si>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</si>
  <si>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</si>
  <si>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</si>
  <si>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</si>
  <si>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</si>
  <si>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</si>
  <si>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</si>
  <si>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</si>
  <si>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</si>
  <si>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</si>
  <si>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</si>
  <si>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</si>
  <si>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</si>
  <si>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</si>
  <si>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</si>
  <si>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</si>
  <si>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</si>
  <si>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</si>
  <si>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</si>
  <si>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&amp; New Zealand</t>
  </si>
  <si>
    <t>Melanesia</t>
  </si>
  <si>
    <t>Micronesia</t>
  </si>
  <si>
    <t>Polynesia</t>
  </si>
  <si>
    <t>European Union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</si>
  <si>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</si>
  <si>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</si>
  <si>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</si>
  <si>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</si>
  <si>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</si>
  <si>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country</t>
  </si>
  <si>
    <t>WAS</t>
  </si>
  <si>
    <t>EEU-S</t>
  </si>
  <si>
    <t>SEM</t>
  </si>
  <si>
    <t>PAC-T</t>
  </si>
  <si>
    <t>CAF</t>
  </si>
  <si>
    <t>SAF</t>
  </si>
  <si>
    <t>CAR</t>
  </si>
  <si>
    <t>SAM-Tem</t>
  </si>
  <si>
    <t>CAS</t>
  </si>
  <si>
    <t>PAC-ANZ</t>
  </si>
  <si>
    <t>WEU-N</t>
  </si>
  <si>
    <t>SAS</t>
  </si>
  <si>
    <t>EEU-N</t>
  </si>
  <si>
    <t>CAM</t>
  </si>
  <si>
    <t>WAF</t>
  </si>
  <si>
    <t>SAM-A</t>
  </si>
  <si>
    <t>SAM-Tro</t>
  </si>
  <si>
    <t>SEA</t>
  </si>
  <si>
    <t>EAF</t>
  </si>
  <si>
    <t>NAM</t>
  </si>
  <si>
    <t>EAS</t>
  </si>
  <si>
    <t>IOI</t>
  </si>
  <si>
    <t>Eswatini</t>
  </si>
  <si>
    <t>WEU-S</t>
  </si>
  <si>
    <t>Norfolk Island</t>
  </si>
  <si>
    <t>(blank)</t>
  </si>
  <si>
    <t>Grand Total</t>
  </si>
  <si>
    <t>Sum of 2010</t>
  </si>
  <si>
    <t>Sum of 2011</t>
  </si>
  <si>
    <t>Sum of 2012</t>
  </si>
  <si>
    <t>Sum of 2013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</si>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</sst>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telo, Humberto (CIAT)" refreshedDate="43577.352394212961" createdVersion="5" refreshedVersion="5" minRefreshableVersion="3" recordCount="251">
  <cacheSource type="worksheet">
    <worksheetSource ref="A1:F1048576" sheet="region_countries"/>
  </cacheSource>
  <cacheFields count="6">
    <cacheField name="country" numFmtId="0">
      <sharedItems containsBlank="1" count="231">
        <s v="Afghanistan"/>
        <s v="Albania"/>
        <s v="Algeria"/>
        <s v="American Samo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gium-Luxembourg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ôte d'Ivoire"/>
        <s v="Croatia"/>
        <s v="Cuba"/>
        <s v="Cyprus"/>
        <s v="Czechia"/>
        <s v="Czechoslovak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Ethiopia PDR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iue"/>
        <s v="Norfolk Island"/>
        <s v="Norway"/>
        <s v="Occupied Palestinian Territory"/>
        <s v="Oman"/>
        <s v="Pacific Islands Trust Territory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Helena, Ascension and Tristan da Cunha"/>
        <s v="Saint Kitts and Nevis"/>
        <s v="Saint Lucia"/>
        <s v="Saint Pierre and Miquelon"/>
        <s v="Saint Vincent and the Grenadines"/>
        <s v="Samoa"/>
        <s v="Sao Tome and Principe"/>
        <s v="Saudi Arabia"/>
        <s v="Senegal"/>
        <s v="Serbia"/>
        <s v="Serbia and Montenegro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dan (former)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SSR"/>
        <s v="Uzbekistan"/>
        <s v="Vanuatu"/>
        <s v="Venezuela (Bolivarian Republic of)"/>
        <s v="Viet Nam"/>
        <s v="Wallis and Futuna Islands"/>
        <s v="Western Sahara"/>
        <s v="Yemen"/>
        <s v="Yugoslav SFR"/>
        <s v="Zambia"/>
        <s v="Zimbabwe"/>
        <m/>
      </sharedItems>
    </cacheField>
    <cacheField name="region" numFmtId="0">
      <sharedItems containsBlank="1" count="24">
        <s v="WAS"/>
        <s v="EEU-S"/>
        <s v="SEM"/>
        <s v="PAC-T"/>
        <s v="CAF"/>
        <s v="SAF"/>
        <s v="CAR"/>
        <s v="SAM-Tem"/>
        <s v="CAS"/>
        <s v="PAC-ANZ"/>
        <s v="WEU-N"/>
        <s v="SAS"/>
        <s v="EEU-N"/>
        <s v="CAM"/>
        <s v="WAF"/>
        <s v="SAM-A"/>
        <s v="SAM-Tro"/>
        <s v="SEA"/>
        <s v="EAF"/>
        <s v="NAM"/>
        <s v="EAS"/>
        <s v="IOI"/>
        <s v="WEU-S"/>
        <m/>
      </sharedItems>
    </cacheField>
    <cacheField name="2010" numFmtId="0">
      <sharedItems containsString="0" containsBlank="1" containsNumber="1" minValue="0" maxValue="1390419.6980000001"/>
    </cacheField>
    <cacheField name="2011" numFmtId="0">
      <sharedItems containsString="0" containsBlank="1" containsNumber="1" minValue="0" maxValue="1398280.5279999999"/>
    </cacheField>
    <cacheField name="2012" numFmtId="0">
      <sharedItems containsString="0" containsBlank="1" containsNumber="1" minValue="0" maxValue="1406131.446"/>
    </cacheField>
    <cacheField name="2013" numFmtId="0">
      <sharedItems containsString="0" containsBlank="1" containsNumber="1" minValue="0" maxValue="1413857.482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  <n v="28803.167000000001"/>
    <n v="29708.598999999998"/>
    <n v="30696.957999999999"/>
    <n v="31731.687999999998"/>
  </r>
  <r>
    <x v="1"/>
    <x v="1"/>
    <n v="2940.5250000000001"/>
    <n v="2926.6590000000001"/>
    <n v="2920.0390000000002"/>
    <n v="2918.9780000000001"/>
  </r>
  <r>
    <x v="2"/>
    <x v="2"/>
    <n v="36117.637000000002"/>
    <n v="36819.557999999997"/>
    <n v="37565.847000000002"/>
    <n v="38338.561999999998"/>
  </r>
  <r>
    <x v="3"/>
    <x v="3"/>
    <n v="55.637"/>
    <n v="55.32"/>
    <n v="55.23"/>
    <n v="55.307000000000002"/>
  </r>
  <r>
    <x v="4"/>
    <x v="4"/>
    <n v="23369.131000000001"/>
    <n v="24218.564999999999"/>
    <n v="25096.15"/>
    <n v="25998.34"/>
  </r>
  <r>
    <x v="4"/>
    <x v="5"/>
    <n v="23369.131000000001"/>
    <n v="24218.564999999999"/>
    <n v="25096.15"/>
    <n v="25998.34"/>
  </r>
  <r>
    <x v="5"/>
    <x v="6"/>
    <n v="94.661000000000001"/>
    <n v="95.718999999999994"/>
    <n v="96.777000000000001"/>
    <n v="97.823999999999998"/>
  </r>
  <r>
    <x v="6"/>
    <x v="7"/>
    <n v="41223.889000000003"/>
    <n v="41656.879000000001"/>
    <n v="42096.739000000001"/>
    <n v="42539.925000000003"/>
  </r>
  <r>
    <x v="7"/>
    <x v="8"/>
    <n v="2877.3110000000001"/>
    <n v="2875.5810000000001"/>
    <n v="2881.922"/>
    <n v="2893.509"/>
  </r>
  <r>
    <x v="7"/>
    <x v="1"/>
    <n v="2877.3110000000001"/>
    <n v="2875.5810000000001"/>
    <n v="2881.922"/>
    <n v="2893.509"/>
  </r>
  <r>
    <x v="8"/>
    <x v="6"/>
    <n v="101.669"/>
    <n v="102.053"/>
    <n v="102.577"/>
    <n v="103.187"/>
  </r>
  <r>
    <x v="9"/>
    <x v="9"/>
    <n v="22120.063999999998"/>
    <n v="22479.798999999999"/>
    <n v="22821.848999999998"/>
    <n v="23150.728999999999"/>
  </r>
  <r>
    <x v="10"/>
    <x v="10"/>
    <n v="8409.9490000000005"/>
    <n v="8459.8639999999996"/>
    <n v="8517.5480000000007"/>
    <n v="8577.7819999999992"/>
  </r>
  <r>
    <x v="11"/>
    <x v="8"/>
    <n v="9032.4570000000003"/>
    <n v="9146.3790000000008"/>
    <n v="9264.9169999999995"/>
    <n v="9385.2929999999997"/>
  </r>
  <r>
    <x v="12"/>
    <x v="6"/>
    <n v="360.83199999999999"/>
    <n v="366.56799999999998"/>
    <n v="372.03899999999999"/>
    <n v="377.24"/>
  </r>
  <r>
    <x v="13"/>
    <x v="0"/>
    <n v="1240.8620000000001"/>
    <n v="1278.269"/>
    <n v="1300.2170000000001"/>
    <n v="1315.4110000000001"/>
  </r>
  <r>
    <x v="14"/>
    <x v="11"/>
    <n v="152149.10200000001"/>
    <n v="153911.916"/>
    <n v="155727.05300000001"/>
    <n v="157571.29199999999"/>
  </r>
  <r>
    <x v="15"/>
    <x v="6"/>
    <n v="279.56900000000002"/>
    <n v="280.601"/>
    <n v="281.58499999999998"/>
    <n v="282.50900000000001"/>
  </r>
  <r>
    <x v="16"/>
    <x v="12"/>
    <n v="9473.0709999999999"/>
    <n v="9468.5"/>
    <n v="9471.73"/>
    <n v="9478.902"/>
  </r>
  <r>
    <x v="17"/>
    <x v="10"/>
    <n v="10938.739"/>
    <n v="11013.083000000001"/>
    <n v="11083.55"/>
    <n v="11151.512000000001"/>
  </r>
  <r>
    <x v="18"/>
    <x v="10"/>
    <n v="0"/>
    <n v="0"/>
    <n v="0"/>
    <n v="0"/>
  </r>
  <r>
    <x v="19"/>
    <x v="13"/>
    <n v="321.608"/>
    <n v="329.19200000000001"/>
    <n v="336.70100000000002"/>
    <n v="344.18099999999998"/>
  </r>
  <r>
    <x v="20"/>
    <x v="14"/>
    <n v="9199.259"/>
    <n v="9460.8019999999997"/>
    <n v="9729.16"/>
    <n v="10004.450999999999"/>
  </r>
  <r>
    <x v="21"/>
    <x v="6"/>
    <n v="63.956000000000003"/>
    <n v="63.581000000000003"/>
    <n v="63.179000000000002"/>
    <n v="62.771000000000001"/>
  </r>
  <r>
    <x v="22"/>
    <x v="11"/>
    <n v="727.64099999999996"/>
    <n v="740.51"/>
    <n v="752.96699999999998"/>
    <n v="764.96100000000001"/>
  </r>
  <r>
    <x v="23"/>
    <x v="15"/>
    <n v="9918.2420000000002"/>
    <n v="10078.343000000001"/>
    <n v="10239.004000000001"/>
    <n v="10400.263999999999"/>
  </r>
  <r>
    <x v="23"/>
    <x v="16"/>
    <n v="9918.2420000000002"/>
    <n v="10078.343000000001"/>
    <n v="10239.004000000001"/>
    <n v="10400.263999999999"/>
  </r>
  <r>
    <x v="24"/>
    <x v="1"/>
    <n v="3722.0839999999998"/>
    <n v="3688.8649999999998"/>
    <n v="3648.2"/>
    <n v="3604.9989999999998"/>
  </r>
  <r>
    <x v="25"/>
    <x v="5"/>
    <n v="2014.866"/>
    <n v="2051.3389999999999"/>
    <n v="2089.3150000000001"/>
    <n v="2128.5070000000001"/>
  </r>
  <r>
    <x v="26"/>
    <x v="16"/>
    <n v="196796.269"/>
    <n v="198686.68799999999"/>
    <n v="200560.98300000001"/>
    <n v="202408.63200000001"/>
  </r>
  <r>
    <x v="27"/>
    <x v="6"/>
    <n v="27.224"/>
    <n v="27.901"/>
    <n v="28.509"/>
    <n v="29.056000000000001"/>
  </r>
  <r>
    <x v="28"/>
    <x v="17"/>
    <n v="388.66199999999998"/>
    <n v="394.01299999999998"/>
    <n v="399.74799999999999"/>
    <n v="405.71600000000001"/>
  </r>
  <r>
    <x v="29"/>
    <x v="1"/>
    <n v="7404.59"/>
    <n v="7356.2129999999997"/>
    <n v="7310.3829999999998"/>
    <n v="7266.1409999999996"/>
  </r>
  <r>
    <x v="30"/>
    <x v="14"/>
    <n v="15605.217000000001"/>
    <n v="16081.904"/>
    <n v="16571.216"/>
    <n v="17072.723000000002"/>
  </r>
  <r>
    <x v="31"/>
    <x v="18"/>
    <n v="8766.93"/>
    <n v="9043.5079999999998"/>
    <n v="9319.7099999999991"/>
    <n v="9600.1859999999997"/>
  </r>
  <r>
    <x v="32"/>
    <x v="14"/>
    <n v="502.38400000000001"/>
    <n v="508.06700000000001"/>
    <n v="513.97900000000004"/>
    <n v="520.10599999999999"/>
  </r>
  <r>
    <x v="33"/>
    <x v="17"/>
    <n v="14308.74"/>
    <n v="14537.886"/>
    <n v="14776.866"/>
    <n v="15022.691999999999"/>
  </r>
  <r>
    <x v="34"/>
    <x v="4"/>
    <n v="19970.494999999999"/>
    <n v="20520.447"/>
    <n v="21082.383000000002"/>
    <n v="21655.715"/>
  </r>
  <r>
    <x v="35"/>
    <x v="19"/>
    <n v="34168.667999999998"/>
    <n v="34538.622000000003"/>
    <n v="34900.705000000002"/>
    <n v="35255.495000000003"/>
  </r>
  <r>
    <x v="36"/>
    <x v="6"/>
    <n v="55.506999999999998"/>
    <n v="56.579000000000001"/>
    <n v="57.523000000000003"/>
    <n v="58.371000000000002"/>
  </r>
  <r>
    <x v="37"/>
    <x v="4"/>
    <n v="4448.5249999999996"/>
    <n v="4476.1530000000002"/>
    <n v="4490.4160000000002"/>
    <n v="4499.6530000000002"/>
  </r>
  <r>
    <x v="38"/>
    <x v="14"/>
    <n v="11887.201999999999"/>
    <n v="12288.651"/>
    <n v="12705.135"/>
    <n v="13133.589"/>
  </r>
  <r>
    <x v="39"/>
    <x v="15"/>
    <n v="16993.353999999999"/>
    <n v="17153.357"/>
    <n v="17309.745999999999"/>
    <n v="17462.982"/>
  </r>
  <r>
    <x v="39"/>
    <x v="7"/>
    <n v="16993.353999999999"/>
    <n v="17153.357"/>
    <n v="17309.745999999999"/>
    <n v="17462.982"/>
  </r>
  <r>
    <x v="40"/>
    <x v="20"/>
    <n v="1390419.6980000001"/>
    <n v="1398280.5279999999"/>
    <n v="1406131.446"/>
    <n v="1413857.4820000001"/>
  </r>
  <r>
    <x v="41"/>
    <x v="20"/>
    <n v="7025.2209999999995"/>
    <n v="7065.8149999999996"/>
    <n v="7106.3990000000003"/>
    <n v="7148.5709999999999"/>
  </r>
  <r>
    <x v="42"/>
    <x v="20"/>
    <n v="536.96900000000005"/>
    <n v="549.43899999999996"/>
    <n v="562.53099999999995"/>
    <n v="575.84100000000001"/>
  </r>
  <r>
    <x v="43"/>
    <x v="20"/>
    <n v="1359755.102"/>
    <n v="1367480.264"/>
    <n v="1375198.6189999999"/>
    <n v="1382793.2120000001"/>
  </r>
  <r>
    <x v="44"/>
    <x v="20"/>
    <n v="23102.405999999999"/>
    <n v="23185.01"/>
    <n v="23263.897000000001"/>
    <n v="23339.858"/>
  </r>
  <r>
    <x v="45"/>
    <x v="15"/>
    <n v="45918.097000000002"/>
    <n v="46406.646000000001"/>
    <n v="46881.474999999999"/>
    <n v="47342.981"/>
  </r>
  <r>
    <x v="45"/>
    <x v="16"/>
    <n v="45918.097000000002"/>
    <n v="46406.646000000001"/>
    <n v="46881.474999999999"/>
    <n v="47342.981"/>
  </r>
  <r>
    <x v="46"/>
    <x v="21"/>
    <n v="689.69200000000001"/>
    <n v="706.56899999999996"/>
    <n v="723.86800000000005"/>
    <n v="741.5"/>
  </r>
  <r>
    <x v="47"/>
    <x v="4"/>
    <n v="4386.6930000000002"/>
    <n v="4512.7299999999996"/>
    <n v="4633.3630000000003"/>
    <n v="4751.393"/>
  </r>
  <r>
    <x v="48"/>
    <x v="3"/>
    <n v="18.545000000000002"/>
    <n v="18.257000000000001"/>
    <n v="17.995999999999999"/>
    <n v="17.766999999999999"/>
  </r>
  <r>
    <x v="49"/>
    <x v="13"/>
    <n v="4545.28"/>
    <n v="4600.4740000000002"/>
    <n v="4654.1220000000003"/>
    <n v="4706.4009999999998"/>
  </r>
  <r>
    <x v="50"/>
    <x v="14"/>
    <n v="20401.330999999998"/>
    <n v="20895.311000000002"/>
    <n v="21418.602999999999"/>
    <n v="21966.312000000002"/>
  </r>
  <r>
    <x v="51"/>
    <x v="1"/>
    <n v="4328.1530000000002"/>
    <n v="4313.3710000000001"/>
    <n v="4296.5259999999998"/>
    <n v="4277.8059999999996"/>
  </r>
  <r>
    <x v="52"/>
    <x v="6"/>
    <n v="11333.050999999999"/>
    <n v="11354.651"/>
    <n v="11382.146000000001"/>
    <n v="11412.166999999999"/>
  </r>
  <r>
    <x v="53"/>
    <x v="2"/>
    <n v="1112.607"/>
    <n v="1124.835"/>
    <n v="1135.0619999999999"/>
    <n v="1143.896"/>
  </r>
  <r>
    <x v="54"/>
    <x v="10"/>
    <n v="10536.286"/>
    <n v="10568.715"/>
    <n v="10586.754999999999"/>
    <n v="10594.481"/>
  </r>
  <r>
    <x v="55"/>
    <x v="12"/>
    <n v="0"/>
    <n v="0"/>
    <n v="0"/>
    <n v="0"/>
  </r>
  <r>
    <x v="55"/>
    <x v="10"/>
    <n v="0"/>
    <n v="0"/>
    <n v="0"/>
    <n v="0"/>
  </r>
  <r>
    <x v="56"/>
    <x v="20"/>
    <n v="24591.598999999998"/>
    <n v="24722.297999999999"/>
    <n v="24854.034"/>
    <n v="24985.975999999999"/>
  </r>
  <r>
    <x v="57"/>
    <x v="4"/>
    <n v="64523.262999999999"/>
    <n v="66713.596999999994"/>
    <n v="68978.682000000001"/>
    <n v="71316.032999999996"/>
  </r>
  <r>
    <x v="58"/>
    <x v="10"/>
    <n v="5554.8440000000001"/>
    <n v="5582.8729999999996"/>
    <n v="5610.66"/>
    <n v="5637.817"/>
  </r>
  <r>
    <x v="59"/>
    <x v="18"/>
    <n v="851.14599999999996"/>
    <n v="865.93700000000001"/>
    <n v="881.18499999999995"/>
    <n v="896.68799999999999"/>
  </r>
  <r>
    <x v="60"/>
    <x v="6"/>
    <n v="71.44"/>
    <n v="71.718000000000004"/>
    <n v="72.043999999999997"/>
    <n v="72.400000000000006"/>
  </r>
  <r>
    <x v="61"/>
    <x v="6"/>
    <n v="9897.9850000000006"/>
    <n v="10027.094999999999"/>
    <n v="10154.950000000001"/>
    <n v="10281.296"/>
  </r>
  <r>
    <x v="62"/>
    <x v="15"/>
    <n v="14934.69"/>
    <n v="15177.355"/>
    <n v="15419.665999999999"/>
    <n v="15661.547"/>
  </r>
  <r>
    <x v="62"/>
    <x v="16"/>
    <n v="14934.69"/>
    <n v="15177.355"/>
    <n v="15419.665999999999"/>
    <n v="15661.547"/>
  </r>
  <r>
    <x v="63"/>
    <x v="2"/>
    <n v="84107.606"/>
    <n v="85897.561000000002"/>
    <n v="87813.256999999998"/>
    <n v="89807.433000000005"/>
  </r>
  <r>
    <x v="64"/>
    <x v="13"/>
    <n v="6164.6260000000002"/>
    <n v="6192.56"/>
    <n v="6221.2460000000001"/>
    <n v="6250.777"/>
  </r>
  <r>
    <x v="65"/>
    <x v="4"/>
    <n v="951.10400000000004"/>
    <n v="994.29"/>
    <n v="1038.5930000000001"/>
    <n v="1083.7460000000001"/>
  </r>
  <r>
    <x v="66"/>
    <x v="18"/>
    <n v="4390.84"/>
    <n v="4474.6899999999996"/>
    <n v="4560.9769999999999"/>
    <n v="4650.9979999999996"/>
  </r>
  <r>
    <x v="67"/>
    <x v="12"/>
    <n v="1332.1020000000001"/>
    <n v="1328.4490000000001"/>
    <n v="1324.934"/>
    <n v="1321.56"/>
  </r>
  <r>
    <x v="68"/>
    <x v="5"/>
    <n v="0"/>
    <n v="0"/>
    <n v="0"/>
    <n v="0"/>
  </r>
  <r>
    <x v="69"/>
    <x v="18"/>
    <n v="87702.67"/>
    <n v="90046.755999999994"/>
    <n v="92444.183000000005"/>
    <n v="94887.724000000002"/>
  </r>
  <r>
    <x v="70"/>
    <x v="18"/>
    <n v="0"/>
    <n v="0"/>
    <n v="0"/>
    <n v="0"/>
  </r>
  <r>
    <x v="71"/>
    <x v="7"/>
    <n v="2.8519999999999999"/>
    <n v="2.8559999999999999"/>
    <n v="2.8580000000000001"/>
    <n v="2.87"/>
  </r>
  <r>
    <x v="72"/>
    <x v="10"/>
    <n v="48.55"/>
    <n v="48.607999999999997"/>
    <n v="48.665999999999997"/>
    <n v="48.747"/>
  </r>
  <r>
    <x v="73"/>
    <x v="3"/>
    <n v="859.95"/>
    <n v="867.08600000000001"/>
    <n v="873.596"/>
    <n v="879.71500000000003"/>
  </r>
  <r>
    <x v="74"/>
    <x v="10"/>
    <n v="5365.7820000000002"/>
    <n v="5389.2420000000002"/>
    <n v="5412.98"/>
    <n v="5436.616"/>
  </r>
  <r>
    <x v="75"/>
    <x v="10"/>
    <n v="63026.74"/>
    <n v="63343.576999999997"/>
    <n v="63639.873"/>
    <n v="63919.917000000001"/>
  </r>
  <r>
    <x v="75"/>
    <x v="22"/>
    <n v="63026.74"/>
    <n v="63343.576999999997"/>
    <n v="63639.873"/>
    <n v="63919.917000000001"/>
  </r>
  <r>
    <x v="76"/>
    <x v="16"/>
    <n v="234.18100000000001"/>
    <n v="240.654"/>
    <n v="247.46299999999999"/>
    <n v="254.50299999999999"/>
  </r>
  <r>
    <x v="77"/>
    <x v="3"/>
    <n v="267.82"/>
    <n v="269.84300000000002"/>
    <n v="271.70299999999997"/>
    <n v="273.52800000000002"/>
  </r>
  <r>
    <x v="78"/>
    <x v="4"/>
    <n v="1640.21"/>
    <n v="1697.1010000000001"/>
    <n v="1756.817"/>
    <n v="1817.271"/>
  </r>
  <r>
    <x v="79"/>
    <x v="14"/>
    <n v="1692.1489999999999"/>
    <n v="1746.3630000000001"/>
    <n v="1802.125"/>
    <n v="1859.3240000000001"/>
  </r>
  <r>
    <x v="80"/>
    <x v="8"/>
    <n v="4231.6610000000001"/>
    <n v="4171.2560000000003"/>
    <n v="4107.7190000000001"/>
    <n v="4045.91"/>
  </r>
  <r>
    <x v="80"/>
    <x v="1"/>
    <n v="4231.6610000000001"/>
    <n v="4171.2560000000003"/>
    <n v="4107.7190000000001"/>
    <n v="4045.91"/>
  </r>
  <r>
    <x v="81"/>
    <x v="10"/>
    <n v="80894.785000000003"/>
    <n v="80933.98"/>
    <n v="81066.228000000003"/>
    <n v="81265.138999999996"/>
  </r>
  <r>
    <x v="82"/>
    <x v="14"/>
    <n v="24512.103999999999"/>
    <n v="25121.795999999998"/>
    <n v="25733.048999999999"/>
    <n v="26346.251"/>
  </r>
  <r>
    <x v="83"/>
    <x v="1"/>
    <n v="11446.004999999999"/>
    <n v="11422.805"/>
    <n v="11378.257"/>
    <n v="11321.3"/>
  </r>
  <r>
    <x v="84"/>
    <x v="19"/>
    <n v="56.637999999999998"/>
    <n v="56.552"/>
    <n v="56.47"/>
    <n v="56.414000000000001"/>
  </r>
  <r>
    <x v="85"/>
    <x v="6"/>
    <n v="104.67700000000001"/>
    <n v="105.075"/>
    <n v="105.48099999999999"/>
    <n v="105.90900000000001"/>
  </r>
  <r>
    <x v="86"/>
    <x v="6"/>
    <n v="450.71800000000002"/>
    <n v="451.447"/>
    <n v="451.60199999999998"/>
    <n v="451.33800000000002"/>
  </r>
  <r>
    <x v="87"/>
    <x v="3"/>
    <n v="159.44399999999999"/>
    <n v="159.678"/>
    <n v="159.97300000000001"/>
    <n v="160.375"/>
  </r>
  <r>
    <x v="88"/>
    <x v="13"/>
    <n v="14630.416999999999"/>
    <n v="14948.919"/>
    <n v="15271.056"/>
    <n v="15596.214"/>
  </r>
  <r>
    <x v="89"/>
    <x v="14"/>
    <n v="10794.17"/>
    <n v="11035.17"/>
    <n v="11281.468999999999"/>
    <n v="11536.615"/>
  </r>
  <r>
    <x v="90"/>
    <x v="14"/>
    <n v="1555.88"/>
    <n v="1596.154"/>
    <n v="1638.1389999999999"/>
    <n v="1681.4949999999999"/>
  </r>
  <r>
    <x v="91"/>
    <x v="16"/>
    <n v="746.55600000000004"/>
    <n v="749.1"/>
    <n v="753.09100000000001"/>
    <n v="758.08100000000002"/>
  </r>
  <r>
    <x v="92"/>
    <x v="6"/>
    <n v="9999.6170000000002"/>
    <n v="10145.054"/>
    <n v="10289.209999999999"/>
    <n v="10431.776"/>
  </r>
  <r>
    <x v="93"/>
    <x v="13"/>
    <n v="8194.7780000000002"/>
    <n v="8351.6"/>
    <n v="8505.6460000000006"/>
    <n v="8657.7849999999999"/>
  </r>
  <r>
    <x v="94"/>
    <x v="12"/>
    <n v="9927.84"/>
    <n v="9898.2039999999997"/>
    <n v="9869.6839999999993"/>
    <n v="9841.6970000000001"/>
  </r>
  <r>
    <x v="95"/>
    <x v="10"/>
    <n v="320.32799999999997"/>
    <n v="323.41800000000001"/>
    <n v="325.52600000000001"/>
    <n v="327.029"/>
  </r>
  <r>
    <x v="96"/>
    <x v="11"/>
    <n v="1230980.6910000001"/>
    <n v="1247236.0290000001"/>
    <n v="1263065.852"/>
    <n v="1278562.2069999999"/>
  </r>
  <r>
    <x v="97"/>
    <x v="17"/>
    <n v="242524.12299999999"/>
    <n v="245707.511"/>
    <n v="248883.23199999999"/>
    <n v="252032.26300000001"/>
  </r>
  <r>
    <x v="98"/>
    <x v="0"/>
    <n v="74567.510999999999"/>
    <n v="75491.581999999995"/>
    <n v="76453.573999999993"/>
    <n v="77435.384000000005"/>
  </r>
  <r>
    <x v="99"/>
    <x v="0"/>
    <n v="30762.701000000001"/>
    <n v="31727.053"/>
    <n v="32776.571000000004"/>
    <n v="33883.144999999997"/>
  </r>
  <r>
    <x v="100"/>
    <x v="10"/>
    <n v="4626.9279999999999"/>
    <n v="4662.5789999999997"/>
    <n v="4678.1170000000002"/>
    <n v="4681.9669999999996"/>
  </r>
  <r>
    <x v="101"/>
    <x v="2"/>
    <n v="7425.9589999999998"/>
    <n v="7568.7740000000003"/>
    <n v="7699.1049999999996"/>
    <n v="7821.1049999999996"/>
  </r>
  <r>
    <x v="101"/>
    <x v="0"/>
    <n v="7425.9589999999998"/>
    <n v="7568.7740000000003"/>
    <n v="7699.1049999999996"/>
    <n v="7821.1049999999996"/>
  </r>
  <r>
    <x v="102"/>
    <x v="22"/>
    <n v="59729.807000000001"/>
    <n v="59759.928999999996"/>
    <n v="59733.834000000003"/>
    <n v="59668"/>
  </r>
  <r>
    <x v="103"/>
    <x v="6"/>
    <n v="2817.21"/>
    <n v="2829.4929999999999"/>
    <n v="2840.9920000000002"/>
    <n v="2851.8069999999998"/>
  </r>
  <r>
    <x v="104"/>
    <x v="20"/>
    <n v="128551.87300000001"/>
    <n v="128505.399"/>
    <n v="128426.38400000001"/>
    <n v="128312.92"/>
  </r>
  <r>
    <x v="105"/>
    <x v="2"/>
    <n v="7182.39"/>
    <n v="7574.9430000000002"/>
    <n v="7992.5730000000003"/>
    <n v="8413.4639999999999"/>
  </r>
  <r>
    <x v="105"/>
    <x v="0"/>
    <n v="7182.39"/>
    <n v="7574.9430000000002"/>
    <n v="7992.5730000000003"/>
    <n v="8413.4639999999999"/>
  </r>
  <r>
    <x v="106"/>
    <x v="8"/>
    <n v="16398.975999999999"/>
    <n v="16647.38"/>
    <n v="16921.179"/>
    <n v="17207.257000000001"/>
  </r>
  <r>
    <x v="107"/>
    <x v="18"/>
    <n v="41350.152000000002"/>
    <n v="42486.839"/>
    <n v="43646.629000000001"/>
    <n v="44826.849000000002"/>
  </r>
  <r>
    <x v="108"/>
    <x v="3"/>
    <n v="102.652"/>
    <n v="104.65600000000001"/>
    <n v="106.613"/>
    <n v="108.535"/>
  </r>
  <r>
    <x v="109"/>
    <x v="0"/>
    <n v="2998.0830000000001"/>
    <n v="3191.0509999999999"/>
    <n v="3395.556"/>
    <n v="3598.3850000000002"/>
  </r>
  <r>
    <x v="110"/>
    <x v="8"/>
    <n v="5422.3370000000004"/>
    <n v="5506.6009999999997"/>
    <n v="5594.1080000000002"/>
    <n v="5683.808"/>
  </r>
  <r>
    <x v="111"/>
    <x v="17"/>
    <n v="6246.2740000000003"/>
    <n v="6333.4870000000001"/>
    <n v="6415.1689999999999"/>
    <n v="6494.5569999999998"/>
  </r>
  <r>
    <x v="112"/>
    <x v="12"/>
    <n v="2118.848"/>
    <n v="2092.4929999999999"/>
    <n v="2066.3739999999998"/>
    <n v="2040.7840000000001"/>
  </r>
  <r>
    <x v="113"/>
    <x v="2"/>
    <n v="4337.1409999999996"/>
    <n v="4588.3680000000004"/>
    <n v="4916.4040000000005"/>
    <n v="5276.1019999999999"/>
  </r>
  <r>
    <x v="113"/>
    <x v="0"/>
    <n v="4337.1409999999996"/>
    <n v="4588.3680000000004"/>
    <n v="4916.4040000000005"/>
    <n v="5276.1019999999999"/>
  </r>
  <r>
    <x v="114"/>
    <x v="5"/>
    <n v="2040.5509999999999"/>
    <n v="2064.1660000000002"/>
    <n v="2089.9279999999999"/>
    <n v="2117.3609999999999"/>
  </r>
  <r>
    <x v="115"/>
    <x v="14"/>
    <n v="3948.125"/>
    <n v="4070.1669999999999"/>
    <n v="4181.5630000000001"/>
    <n v="4286.2910000000002"/>
  </r>
  <r>
    <x v="116"/>
    <x v="2"/>
    <n v="6169.14"/>
    <n v="6193.5010000000002"/>
    <n v="6198.2579999999998"/>
    <n v="6195.97"/>
  </r>
  <r>
    <x v="117"/>
    <x v="10"/>
    <n v="36.003"/>
    <n v="36.264000000000003"/>
    <n v="36.545000000000002"/>
    <n v="36.834000000000003"/>
  </r>
  <r>
    <x v="118"/>
    <x v="12"/>
    <n v="3123.8029999999999"/>
    <n v="3079.8809999999999"/>
    <n v="3037.2460000000001"/>
    <n v="2997.3339999999998"/>
  </r>
  <r>
    <x v="119"/>
    <x v="10"/>
    <n v="507.88900000000001"/>
    <n v="519.94100000000003"/>
    <n v="532.38699999999994"/>
    <n v="544.721"/>
  </r>
  <r>
    <x v="120"/>
    <x v="21"/>
    <n v="21151.64"/>
    <n v="21743.949000000001"/>
    <n v="22346.573"/>
    <n v="22961.146000000001"/>
  </r>
  <r>
    <x v="121"/>
    <x v="5"/>
    <n v="15167.094999999999"/>
    <n v="15627.618"/>
    <n v="16097.305"/>
    <n v="16577.147000000001"/>
  </r>
  <r>
    <x v="122"/>
    <x v="17"/>
    <n v="28112.289000000001"/>
    <n v="28635.128000000001"/>
    <n v="29170.455999999998"/>
    <n v="29706.723999999998"/>
  </r>
  <r>
    <x v="123"/>
    <x v="11"/>
    <n v="364.51100000000002"/>
    <n v="375.13099999999997"/>
    <n v="386.20299999999997"/>
    <n v="397.39699999999999"/>
  </r>
  <r>
    <x v="124"/>
    <x v="14"/>
    <n v="15075.084999999999"/>
    <n v="15540.989"/>
    <n v="16006.67"/>
    <n v="16477.817999999999"/>
  </r>
  <r>
    <x v="125"/>
    <x v="2"/>
    <n v="416.11"/>
    <n v="418.36700000000002"/>
    <n v="420.78899999999999"/>
    <n v="423.24599999999998"/>
  </r>
  <r>
    <x v="126"/>
    <x v="3"/>
    <n v="52.424999999999997"/>
    <n v="52.542000000000002"/>
    <n v="52.662999999999997"/>
    <n v="52.792999999999999"/>
  </r>
  <r>
    <x v="127"/>
    <x v="6"/>
    <n v="394.91"/>
    <n v="393.209"/>
    <n v="391.16399999999999"/>
    <n v="389.05"/>
  </r>
  <r>
    <x v="128"/>
    <x v="14"/>
    <n v="3609.5430000000001"/>
    <n v="3717.672"/>
    <n v="3830.239"/>
    <n v="3946.17"/>
  </r>
  <r>
    <x v="129"/>
    <x v="21"/>
    <n v="1247.9549999999999"/>
    <n v="1251.0229999999999"/>
    <n v="1253.3710000000001"/>
    <n v="1255.29"/>
  </r>
  <r>
    <x v="130"/>
    <x v="13"/>
    <n v="117318.94100000001"/>
    <n v="119090.01700000001"/>
    <n v="120828.307"/>
    <n v="122535.969"/>
  </r>
  <r>
    <x v="131"/>
    <x v="3"/>
    <n v="103.616"/>
    <n v="103.468"/>
    <n v="103.503"/>
    <n v="103.702"/>
  </r>
  <r>
    <x v="132"/>
    <x v="20"/>
    <n v="2712.65"/>
    <n v="2761.5160000000001"/>
    <n v="2814.2260000000001"/>
    <n v="2869.107"/>
  </r>
  <r>
    <x v="133"/>
    <x v="1"/>
    <n v="624.28499999999997"/>
    <n v="625.46600000000001"/>
    <n v="626.38599999999997"/>
    <n v="627.09400000000005"/>
  </r>
  <r>
    <x v="134"/>
    <x v="6"/>
    <n v="4.944"/>
    <n v="4.9939999999999998"/>
    <n v="5.0309999999999997"/>
    <n v="5.0679999999999996"/>
  </r>
  <r>
    <x v="135"/>
    <x v="2"/>
    <n v="32409.638999999999"/>
    <n v="32858.822999999997"/>
    <n v="33333.788999999997"/>
    <n v="33824.769"/>
  </r>
  <r>
    <x v="136"/>
    <x v="5"/>
    <n v="24221.404999999999"/>
    <n v="24939.005000000001"/>
    <n v="25676.606"/>
    <n v="26434.371999999999"/>
  </r>
  <r>
    <x v="137"/>
    <x v="17"/>
    <n v="50155.896000000001"/>
    <n v="50553.031000000003"/>
    <n v="50986.514000000003"/>
    <n v="51448.196000000004"/>
  </r>
  <r>
    <x v="138"/>
    <x v="5"/>
    <n v="2173.17"/>
    <n v="2215.6210000000001"/>
    <n v="2263.9340000000002"/>
    <n v="2316.52"/>
  </r>
  <r>
    <x v="139"/>
    <x v="3"/>
    <n v="10.025"/>
    <n v="10.208"/>
    <n v="10.478"/>
    <n v="10.79"/>
  </r>
  <r>
    <x v="140"/>
    <x v="11"/>
    <n v="27023.136999999999"/>
    <n v="27327.147000000001"/>
    <n v="27649.924999999999"/>
    <n v="27985.31"/>
  </r>
  <r>
    <x v="141"/>
    <x v="10"/>
    <n v="16682.917000000001"/>
    <n v="16737.002"/>
    <n v="16789.095000000001"/>
    <n v="16839.699000000001"/>
  </r>
  <r>
    <x v="142"/>
    <x v="6"/>
    <n v="201.672"/>
    <n v="0"/>
    <n v="0"/>
    <n v="0"/>
  </r>
  <r>
    <x v="143"/>
    <x v="3"/>
    <n v="251.03700000000001"/>
    <n v="254.65700000000001"/>
    <n v="258.27499999999998"/>
    <n v="261.88900000000001"/>
  </r>
  <r>
    <x v="144"/>
    <x v="9"/>
    <n v="4370.0619999999999"/>
    <n v="4418.3649999999998"/>
    <n v="4467.7430000000004"/>
    <n v="4517.527"/>
  </r>
  <r>
    <x v="145"/>
    <x v="13"/>
    <n v="5737.723"/>
    <n v="5807.82"/>
    <n v="5877.1080000000002"/>
    <n v="5945.7470000000003"/>
  </r>
  <r>
    <x v="146"/>
    <x v="14"/>
    <n v="16425.578000000001"/>
    <n v="17064.635999999999"/>
    <n v="17731.633999999998"/>
    <n v="18426.371999999999"/>
  </r>
  <r>
    <x v="147"/>
    <x v="14"/>
    <n v="158578.261"/>
    <n v="162877.076"/>
    <n v="167297.28400000001"/>
    <n v="171829.30300000001"/>
  </r>
  <r>
    <x v="148"/>
    <x v="3"/>
    <n v="1.63"/>
    <n v="1.63"/>
    <n v="1.623"/>
    <n v="1.623"/>
  </r>
  <r>
    <x v="149"/>
    <x v="3"/>
    <n v="0"/>
    <n v="0"/>
    <n v="0"/>
    <n v="0"/>
  </r>
  <r>
    <x v="150"/>
    <x v="10"/>
    <n v="4885.8779999999997"/>
    <n v="4947.5950000000003"/>
    <n v="5012.0069999999996"/>
    <n v="5077.1009999999997"/>
  </r>
  <r>
    <x v="151"/>
    <x v="2"/>
    <n v="4066.8290000000002"/>
    <n v="4178.875"/>
    <n v="4294.96"/>
    <n v="4414.6440000000002"/>
  </r>
  <r>
    <x v="151"/>
    <x v="0"/>
    <n v="4066.8290000000002"/>
    <n v="4178.875"/>
    <n v="4294.96"/>
    <n v="4414.6440000000002"/>
  </r>
  <r>
    <x v="152"/>
    <x v="0"/>
    <n v="3041.46"/>
    <n v="3237.268"/>
    <n v="3464.6439999999998"/>
    <n v="3711.4810000000002"/>
  </r>
  <r>
    <x v="153"/>
    <x v="3"/>
    <n v="0"/>
    <n v="0"/>
    <n v="0"/>
    <n v="0"/>
  </r>
  <r>
    <x v="154"/>
    <x v="0"/>
    <n v="170560.182"/>
    <n v="174184.26500000001"/>
    <n v="177911.533"/>
    <n v="181712.595"/>
  </r>
  <r>
    <x v="155"/>
    <x v="13"/>
    <n v="3643.2220000000002"/>
    <n v="3707.7820000000002"/>
    <n v="3772.9380000000001"/>
    <n v="3838.462"/>
  </r>
  <r>
    <x v="156"/>
    <x v="3"/>
    <n v="7108.2389999999996"/>
    <n v="7269.348"/>
    <n v="7430.8360000000002"/>
    <n v="7592.8649999999998"/>
  </r>
  <r>
    <x v="156"/>
    <x v="17"/>
    <n v="7108.2389999999996"/>
    <n v="7269.348"/>
    <n v="7430.8360000000002"/>
    <n v="7592.8649999999998"/>
  </r>
  <r>
    <x v="157"/>
    <x v="16"/>
    <n v="6209.8770000000004"/>
    <n v="6293.7830000000004"/>
    <n v="6379.2190000000001"/>
    <n v="6465.74"/>
  </r>
  <r>
    <x v="158"/>
    <x v="15"/>
    <n v="29373.646000000001"/>
    <n v="29759.989000000001"/>
    <n v="30158.966"/>
    <n v="30565.716"/>
  </r>
  <r>
    <x v="158"/>
    <x v="16"/>
    <n v="29373.646000000001"/>
    <n v="29759.989000000001"/>
    <n v="30158.966"/>
    <n v="30565.716"/>
  </r>
  <r>
    <x v="159"/>
    <x v="17"/>
    <n v="93726.623999999996"/>
    <n v="95277.94"/>
    <n v="96866.642000000007"/>
    <n v="98481.032000000007"/>
  </r>
  <r>
    <x v="160"/>
    <x v="12"/>
    <n v="38323.402000000002"/>
    <n v="38320.947"/>
    <n v="38317.404000000002"/>
    <n v="38309.451000000001"/>
  </r>
  <r>
    <x v="161"/>
    <x v="22"/>
    <n v="10652.321"/>
    <n v="10625.33"/>
    <n v="10581.821"/>
    <n v="10527.674000000001"/>
  </r>
  <r>
    <x v="162"/>
    <x v="6"/>
    <n v="3716.6930000000002"/>
    <n v="3706.9839999999999"/>
    <n v="3697.576"/>
    <n v="3688.723"/>
  </r>
  <r>
    <x v="163"/>
    <x v="0"/>
    <n v="1779.6759999999999"/>
    <n v="1952.0540000000001"/>
    <n v="2109.5680000000002"/>
    <n v="2250.473"/>
  </r>
  <r>
    <x v="164"/>
    <x v="20"/>
    <n v="49552.855000000003"/>
    <n v="49744.659"/>
    <n v="49952.243999999999"/>
    <n v="50169.241999999998"/>
  </r>
  <r>
    <x v="165"/>
    <x v="12"/>
    <n v="4084.4810000000002"/>
    <n v="4077.3679999999999"/>
    <n v="4073.703"/>
    <n v="4071.9639999999999"/>
  </r>
  <r>
    <x v="166"/>
    <x v="21"/>
    <n v="830.51900000000001"/>
    <n v="837.30399999999997"/>
    <n v="843.90700000000004"/>
    <n v="850.4"/>
  </r>
  <r>
    <x v="167"/>
    <x v="12"/>
    <n v="20440.347000000002"/>
    <n v="20292.967000000001"/>
    <n v="20171.255000000001"/>
    <n v="20068.201000000001"/>
  </r>
  <r>
    <x v="168"/>
    <x v="8"/>
    <n v="143153.86900000001"/>
    <n v="143263.98800000001"/>
    <n v="143420.59700000001"/>
    <n v="143597.23000000001"/>
  </r>
  <r>
    <x v="168"/>
    <x v="12"/>
    <n v="143153.86900000001"/>
    <n v="143263.98800000001"/>
    <n v="143420.59700000001"/>
    <n v="143597.23000000001"/>
  </r>
  <r>
    <x v="169"/>
    <x v="18"/>
    <n v="10246.842000000001"/>
    <n v="10516.071"/>
    <n v="10788.852999999999"/>
    <n v="11065.151"/>
  </r>
  <r>
    <x v="170"/>
    <x v="5"/>
    <n v="4.1769999999999996"/>
    <n v="4.1520000000000001"/>
    <n v="4.117"/>
    <n v="4.0810000000000004"/>
  </r>
  <r>
    <x v="171"/>
    <x v="6"/>
    <n v="51.445"/>
    <n v="52.006"/>
    <n v="52.591000000000001"/>
    <n v="53.168999999999997"/>
  </r>
  <r>
    <x v="172"/>
    <x v="6"/>
    <n v="172.58"/>
    <n v="173.83199999999999"/>
    <n v="174.83500000000001"/>
    <n v="175.66"/>
  </r>
  <r>
    <x v="173"/>
    <x v="19"/>
    <n v="6.274"/>
    <n v="6.274"/>
    <n v="6.2759999999999998"/>
    <n v="6.2729999999999997"/>
  </r>
  <r>
    <x v="174"/>
    <x v="6"/>
    <n v="109.315"/>
    <n v="109.34099999999999"/>
    <n v="109.328"/>
    <n v="109.32"/>
  </r>
  <r>
    <x v="175"/>
    <x v="3"/>
    <n v="186.20500000000001"/>
    <n v="187.66499999999999"/>
    <n v="189.19399999999999"/>
    <n v="190.75700000000001"/>
  </r>
  <r>
    <x v="176"/>
    <x v="4"/>
    <n v="174.77600000000001"/>
    <n v="178.8"/>
    <n v="182.88900000000001"/>
    <n v="187.04499999999999"/>
  </r>
  <r>
    <x v="177"/>
    <x v="0"/>
    <n v="27425.675999999999"/>
    <n v="28238.02"/>
    <n v="29086.357"/>
    <n v="29944.475999999999"/>
  </r>
  <r>
    <x v="178"/>
    <x v="14"/>
    <n v="12916.228999999999"/>
    <n v="13300.91"/>
    <n v="13703.513000000001"/>
    <n v="14120.32"/>
  </r>
  <r>
    <x v="179"/>
    <x v="1"/>
    <n v="9029.7160000000003"/>
    <n v="8993.7459999999992"/>
    <n v="8956.9840000000004"/>
    <n v="8920.2150000000001"/>
  </r>
  <r>
    <x v="180"/>
    <x v="1"/>
    <n v="0"/>
    <n v="0"/>
    <n v="0"/>
    <n v="0"/>
  </r>
  <r>
    <x v="181"/>
    <x v="21"/>
    <n v="91.405000000000001"/>
    <n v="91.834000000000003"/>
    <n v="92.284999999999997"/>
    <n v="92.765000000000001"/>
  </r>
  <r>
    <x v="182"/>
    <x v="14"/>
    <n v="6458.72"/>
    <n v="6611.692"/>
    <n v="6766.1030000000001"/>
    <n v="6922.0789999999997"/>
  </r>
  <r>
    <x v="183"/>
    <x v="17"/>
    <n v="5074.2520000000004"/>
    <n v="5176.0169999999998"/>
    <n v="5270.9579999999996"/>
    <n v="5360.8370000000004"/>
  </r>
  <r>
    <x v="184"/>
    <x v="12"/>
    <n v="5404.2939999999999"/>
    <n v="5409.8469999999998"/>
    <n v="5417.07"/>
    <n v="5425.13"/>
  </r>
  <r>
    <x v="185"/>
    <x v="1"/>
    <n v="2045.1679999999999"/>
    <n v="2053.4360000000001"/>
    <n v="2060.39"/>
    <n v="2066.1190000000001"/>
  </r>
  <r>
    <x v="186"/>
    <x v="3"/>
    <n v="527.79"/>
    <n v="539.61400000000003"/>
    <n v="551.53099999999995"/>
    <n v="563.51300000000003"/>
  </r>
  <r>
    <x v="187"/>
    <x v="18"/>
    <n v="12053.223"/>
    <n v="12404.725"/>
    <n v="12763.776"/>
    <n v="13132.349"/>
  </r>
  <r>
    <x v="188"/>
    <x v="5"/>
    <n v="51584.663"/>
    <n v="52263.516000000003"/>
    <n v="52998.213000000003"/>
    <n v="53767.396000000001"/>
  </r>
  <r>
    <x v="189"/>
    <x v="18"/>
    <n v="0"/>
    <n v="0"/>
    <n v="10818.258"/>
    <n v="11177.49"/>
  </r>
  <r>
    <x v="190"/>
    <x v="22"/>
    <n v="46788.63"/>
    <n v="46909.137999999999"/>
    <n v="46857.404000000002"/>
    <n v="46697.553"/>
  </r>
  <r>
    <x v="191"/>
    <x v="11"/>
    <n v="20198.352999999999"/>
    <n v="20315.017"/>
    <n v="20424.555"/>
    <n v="20527.233"/>
  </r>
  <r>
    <x v="192"/>
    <x v="18"/>
    <n v="0"/>
    <n v="0"/>
    <n v="35990.192000000003"/>
    <n v="36849.917999999998"/>
  </r>
  <r>
    <x v="193"/>
    <x v="18"/>
    <n v="44453.154999999999"/>
    <n v="45616.171000000002"/>
    <n v="0"/>
    <n v="0"/>
  </r>
  <r>
    <x v="194"/>
    <x v="16"/>
    <n v="526.10299999999995"/>
    <n v="531.58900000000006"/>
    <n v="537.077"/>
    <n v="542.54"/>
  </r>
  <r>
    <x v="195"/>
    <x v="5"/>
    <n v="1202.8430000000001"/>
    <n v="1225.258"/>
    <n v="1248.1579999999999"/>
    <n v="1271.4559999999999"/>
  </r>
  <r>
    <x v="196"/>
    <x v="10"/>
    <n v="9390.1679999999997"/>
    <n v="9465.8919999999998"/>
    <n v="9540.9069999999992"/>
    <n v="9615.2469999999994"/>
  </r>
  <r>
    <x v="197"/>
    <x v="10"/>
    <n v="7831.9709999999995"/>
    <n v="7930.4210000000003"/>
    <n v="8031.67"/>
    <n v="8132.674"/>
  </r>
  <r>
    <x v="198"/>
    <x v="2"/>
    <n v="21018.833999999999"/>
    <n v="20863.992999999999"/>
    <n v="20420.701000000001"/>
    <n v="19809.141"/>
  </r>
  <r>
    <x v="198"/>
    <x v="0"/>
    <n v="21018.833999999999"/>
    <n v="20863.992999999999"/>
    <n v="20420.701000000001"/>
    <n v="19809.141"/>
  </r>
  <r>
    <x v="199"/>
    <x v="8"/>
    <n v="7641.63"/>
    <n v="7815.9489999999996"/>
    <n v="7995.0619999999999"/>
    <n v="8177.8090000000002"/>
  </r>
  <r>
    <x v="200"/>
    <x v="17"/>
    <n v="67208.808000000005"/>
    <n v="67530.13"/>
    <n v="67843.979000000007"/>
    <n v="68143.065000000002"/>
  </r>
  <r>
    <x v="201"/>
    <x v="1"/>
    <n v="2070.739"/>
    <n v="2072.3829999999998"/>
    <n v="2074.0360000000001"/>
    <n v="2075.739"/>
  </r>
  <r>
    <x v="202"/>
    <x v="17"/>
    <n v="1109.5909999999999"/>
    <n v="1131.5229999999999"/>
    <n v="1156.76"/>
    <n v="1184.366"/>
  </r>
  <r>
    <x v="203"/>
    <x v="14"/>
    <n v="6502.9520000000002"/>
    <n v="6679.2820000000002"/>
    <n v="6859.482"/>
    <n v="7042.9480000000003"/>
  </r>
  <r>
    <x v="204"/>
    <x v="3"/>
    <n v="1.1399999999999999"/>
    <n v="1.151"/>
    <n v="1.167"/>
    <n v="1.1870000000000001"/>
  </r>
  <r>
    <x v="205"/>
    <x v="3"/>
    <n v="104.137"/>
    <n v="104.577"/>
    <n v="104.95099999999999"/>
    <n v="105.328"/>
  </r>
  <r>
    <x v="206"/>
    <x v="6"/>
    <n v="1328.1"/>
    <n v="1334.788"/>
    <n v="1341.588"/>
    <n v="1348.248"/>
  </r>
  <r>
    <x v="207"/>
    <x v="2"/>
    <n v="10639.931"/>
    <n v="10761.467000000001"/>
    <n v="10886.668"/>
    <n v="11014.558000000001"/>
  </r>
  <r>
    <x v="208"/>
    <x v="1"/>
    <n v="72326.914000000004"/>
    <n v="73409.455000000002"/>
    <n v="74569.866999999998"/>
    <n v="75787.332999999999"/>
  </r>
  <r>
    <x v="208"/>
    <x v="2"/>
    <n v="72326.914000000004"/>
    <n v="73409.455000000002"/>
    <n v="74569.866999999998"/>
    <n v="75787.332999999999"/>
  </r>
  <r>
    <x v="208"/>
    <x v="0"/>
    <n v="72326.914000000004"/>
    <n v="73409.455000000002"/>
    <n v="74569.866999999998"/>
    <n v="75787.332999999999"/>
  </r>
  <r>
    <x v="209"/>
    <x v="8"/>
    <n v="5087.21"/>
    <n v="5174.0609999999997"/>
    <n v="5267.8389999999999"/>
    <n v="5366.277"/>
  </r>
  <r>
    <x v="210"/>
    <x v="3"/>
    <n v="10.531000000000001"/>
    <n v="10.628"/>
    <n v="10.725"/>
    <n v="10.819000000000001"/>
  </r>
  <r>
    <x v="211"/>
    <x v="18"/>
    <n v="33915.133000000002"/>
    <n v="35093.648000000001"/>
    <n v="36306.796000000002"/>
    <n v="37553.726000000002"/>
  </r>
  <r>
    <x v="212"/>
    <x v="12"/>
    <n v="45792.500999999997"/>
    <n v="45576.307000000001"/>
    <n v="45349.332999999999"/>
    <n v="45115.785000000003"/>
  </r>
  <r>
    <x v="213"/>
    <x v="0"/>
    <n v="8270.6839999999993"/>
    <n v="8672.4750000000004"/>
    <n v="8900.4529999999995"/>
    <n v="9006.2630000000008"/>
  </r>
  <r>
    <x v="214"/>
    <x v="10"/>
    <n v="63306.843000000001"/>
    <n v="63811.881999999998"/>
    <n v="64250.33"/>
    <n v="64641.11"/>
  </r>
  <r>
    <x v="215"/>
    <x v="5"/>
    <n v="46098.591"/>
    <n v="47570.902000000002"/>
    <n v="49082.997000000003"/>
    <n v="50636.595000000001"/>
  </r>
  <r>
    <x v="216"/>
    <x v="19"/>
    <n v="308641.391"/>
    <n v="311051.37300000002"/>
    <n v="313335.42300000001"/>
    <n v="315536.67599999998"/>
  </r>
  <r>
    <x v="217"/>
    <x v="6"/>
    <n v="106.149"/>
    <n v="105.843"/>
    <n v="105.557"/>
    <n v="105.31100000000001"/>
  </r>
  <r>
    <x v="218"/>
    <x v="7"/>
    <n v="3374.415"/>
    <n v="3385.6239999999998"/>
    <n v="3396.777"/>
    <n v="3408.0050000000001"/>
  </r>
  <r>
    <x v="219"/>
    <x v="8"/>
    <n v="0"/>
    <n v="0"/>
    <n v="0"/>
    <n v="0"/>
  </r>
  <r>
    <x v="219"/>
    <x v="12"/>
    <n v="0"/>
    <n v="0"/>
    <n v="0"/>
    <n v="0"/>
  </r>
  <r>
    <x v="220"/>
    <x v="8"/>
    <n v="28606.294000000002"/>
    <n v="29068.223999999998"/>
    <n v="29540.819"/>
    <n v="30019.734"/>
  </r>
  <r>
    <x v="221"/>
    <x v="3"/>
    <n v="236.29499999999999"/>
    <n v="241.87100000000001"/>
    <n v="247.48500000000001"/>
    <n v="253.142"/>
  </r>
  <r>
    <x v="222"/>
    <x v="16"/>
    <n v="29028.032999999999"/>
    <n v="29463.291000000001"/>
    <n v="29893.08"/>
    <n v="30317.848000000002"/>
  </r>
  <r>
    <x v="223"/>
    <x v="17"/>
    <n v="88472.512000000002"/>
    <n v="89436.644"/>
    <n v="90451.880999999994"/>
    <n v="91497.725000000006"/>
  </r>
  <r>
    <x v="224"/>
    <x v="3"/>
    <n v="13.428000000000001"/>
    <n v="13.129"/>
    <n v="12.836"/>
    <n v="12.551"/>
  </r>
  <r>
    <x v="225"/>
    <x v="14"/>
    <n v="480.274"/>
    <n v="487.649"/>
    <n v="495.77199999999999"/>
    <n v="504.85500000000002"/>
  </r>
  <r>
    <x v="226"/>
    <x v="0"/>
    <n v="23606.778999999999"/>
    <n v="24252.205999999998"/>
    <n v="24909.969000000001"/>
    <n v="25576.322"/>
  </r>
  <r>
    <x v="227"/>
    <x v="1"/>
    <n v="0"/>
    <n v="0"/>
    <n v="0"/>
    <n v="0"/>
  </r>
  <r>
    <x v="228"/>
    <x v="5"/>
    <n v="13850.032999999999"/>
    <n v="14264.755999999999"/>
    <n v="14699.937"/>
    <n v="15153.21"/>
  </r>
  <r>
    <x v="229"/>
    <x v="5"/>
    <n v="14086.316999999999"/>
    <n v="14386.648999999999"/>
    <n v="14710.825999999999"/>
    <n v="15054.505999999999"/>
  </r>
  <r>
    <x v="230"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1:F253" firstHeaderRow="0" firstDataRow="1" firstDataCol="2"/>
  <pivotFields count="6">
    <pivotField axis="axisRow" compact="0" outline="0" showAll="0">
      <items count="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4"/>
        <item x="13"/>
        <item x="6"/>
        <item x="8"/>
        <item x="18"/>
        <item x="20"/>
        <item x="12"/>
        <item x="1"/>
        <item x="21"/>
        <item x="19"/>
        <item x="9"/>
        <item x="3"/>
        <item x="5"/>
        <item x="15"/>
        <item x="7"/>
        <item x="16"/>
        <item x="11"/>
        <item x="17"/>
        <item x="2"/>
        <item x="14"/>
        <item x="0"/>
        <item x="10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52">
    <i>
      <x/>
      <x v="4"/>
    </i>
    <i r="1">
      <x v="34"/>
    </i>
    <i r="1">
      <x v="37"/>
    </i>
    <i r="1">
      <x v="47"/>
    </i>
    <i r="1">
      <x v="57"/>
    </i>
    <i r="1">
      <x v="65"/>
    </i>
    <i r="1">
      <x v="78"/>
    </i>
    <i r="1">
      <x v="176"/>
    </i>
    <i>
      <x v="1"/>
      <x v="19"/>
    </i>
    <i r="1">
      <x v="49"/>
    </i>
    <i r="1">
      <x v="64"/>
    </i>
    <i r="1">
      <x v="88"/>
    </i>
    <i r="1">
      <x v="93"/>
    </i>
    <i r="1">
      <x v="130"/>
    </i>
    <i r="1">
      <x v="145"/>
    </i>
    <i r="1">
      <x v="155"/>
    </i>
    <i>
      <x v="2"/>
      <x v="5"/>
    </i>
    <i r="1">
      <x v="8"/>
    </i>
    <i r="1">
      <x v="12"/>
    </i>
    <i r="1">
      <x v="15"/>
    </i>
    <i r="1">
      <x v="21"/>
    </i>
    <i r="1">
      <x v="27"/>
    </i>
    <i r="1">
      <x v="36"/>
    </i>
    <i r="1">
      <x v="52"/>
    </i>
    <i r="1">
      <x v="60"/>
    </i>
    <i r="1">
      <x v="61"/>
    </i>
    <i r="1">
      <x v="85"/>
    </i>
    <i r="1">
      <x v="86"/>
    </i>
    <i r="1">
      <x v="92"/>
    </i>
    <i r="1">
      <x v="103"/>
    </i>
    <i r="1">
      <x v="127"/>
    </i>
    <i r="1">
      <x v="134"/>
    </i>
    <i r="1">
      <x v="142"/>
    </i>
    <i r="1">
      <x v="162"/>
    </i>
    <i r="1">
      <x v="171"/>
    </i>
    <i r="1">
      <x v="172"/>
    </i>
    <i r="1">
      <x v="174"/>
    </i>
    <i r="1">
      <x v="206"/>
    </i>
    <i r="1">
      <x v="217"/>
    </i>
    <i>
      <x v="3"/>
      <x v="7"/>
    </i>
    <i r="1">
      <x v="11"/>
    </i>
    <i r="1">
      <x v="80"/>
    </i>
    <i r="1">
      <x v="106"/>
    </i>
    <i r="1">
      <x v="110"/>
    </i>
    <i r="1">
      <x v="168"/>
    </i>
    <i r="1">
      <x v="199"/>
    </i>
    <i r="1">
      <x v="209"/>
    </i>
    <i r="1">
      <x v="219"/>
    </i>
    <i r="1">
      <x v="220"/>
    </i>
    <i>
      <x v="4"/>
      <x v="31"/>
    </i>
    <i r="1">
      <x v="59"/>
    </i>
    <i r="1">
      <x v="66"/>
    </i>
    <i r="1">
      <x v="69"/>
    </i>
    <i r="1">
      <x v="70"/>
    </i>
    <i r="1">
      <x v="107"/>
    </i>
    <i r="1">
      <x v="169"/>
    </i>
    <i r="1">
      <x v="187"/>
    </i>
    <i r="1">
      <x v="189"/>
    </i>
    <i r="1">
      <x v="192"/>
    </i>
    <i r="1">
      <x v="193"/>
    </i>
    <i r="1">
      <x v="211"/>
    </i>
    <i>
      <x v="5"/>
      <x v="40"/>
    </i>
    <i r="1">
      <x v="41"/>
    </i>
    <i r="1">
      <x v="42"/>
    </i>
    <i r="1">
      <x v="43"/>
    </i>
    <i r="1">
      <x v="44"/>
    </i>
    <i r="1">
      <x v="56"/>
    </i>
    <i r="1">
      <x v="104"/>
    </i>
    <i r="1">
      <x v="132"/>
    </i>
    <i r="1">
      <x v="164"/>
    </i>
    <i>
      <x v="6"/>
      <x v="16"/>
    </i>
    <i r="1">
      <x v="55"/>
    </i>
    <i r="1">
      <x v="67"/>
    </i>
    <i r="1">
      <x v="94"/>
    </i>
    <i r="1">
      <x v="112"/>
    </i>
    <i r="1">
      <x v="118"/>
    </i>
    <i r="1">
      <x v="160"/>
    </i>
    <i r="1">
      <x v="165"/>
    </i>
    <i r="1">
      <x v="167"/>
    </i>
    <i r="1">
      <x v="168"/>
    </i>
    <i r="1">
      <x v="184"/>
    </i>
    <i r="1">
      <x v="212"/>
    </i>
    <i r="1">
      <x v="219"/>
    </i>
    <i>
      <x v="7"/>
      <x v="1"/>
    </i>
    <i r="1">
      <x v="7"/>
    </i>
    <i r="1">
      <x v="24"/>
    </i>
    <i r="1">
      <x v="29"/>
    </i>
    <i r="1">
      <x v="51"/>
    </i>
    <i r="1">
      <x v="80"/>
    </i>
    <i r="1">
      <x v="83"/>
    </i>
    <i r="1">
      <x v="133"/>
    </i>
    <i r="1">
      <x v="179"/>
    </i>
    <i r="1">
      <x v="180"/>
    </i>
    <i r="1">
      <x v="185"/>
    </i>
    <i r="1">
      <x v="201"/>
    </i>
    <i r="1">
      <x v="208"/>
    </i>
    <i r="1">
      <x v="227"/>
    </i>
    <i>
      <x v="8"/>
      <x v="46"/>
    </i>
    <i r="1">
      <x v="120"/>
    </i>
    <i r="1">
      <x v="129"/>
    </i>
    <i r="1">
      <x v="166"/>
    </i>
    <i r="1">
      <x v="181"/>
    </i>
    <i>
      <x v="9"/>
      <x v="35"/>
    </i>
    <i r="1">
      <x v="84"/>
    </i>
    <i r="1">
      <x v="173"/>
    </i>
    <i r="1">
      <x v="216"/>
    </i>
    <i>
      <x v="10"/>
      <x v="9"/>
    </i>
    <i r="1">
      <x v="144"/>
    </i>
    <i>
      <x v="11"/>
      <x v="3"/>
    </i>
    <i r="1">
      <x v="48"/>
    </i>
    <i r="1">
      <x v="73"/>
    </i>
    <i r="1">
      <x v="77"/>
    </i>
    <i r="1">
      <x v="87"/>
    </i>
    <i r="1">
      <x v="108"/>
    </i>
    <i r="1">
      <x v="126"/>
    </i>
    <i r="1">
      <x v="131"/>
    </i>
    <i r="1">
      <x v="139"/>
    </i>
    <i r="1">
      <x v="143"/>
    </i>
    <i r="1">
      <x v="148"/>
    </i>
    <i r="1">
      <x v="149"/>
    </i>
    <i r="1">
      <x v="153"/>
    </i>
    <i r="1">
      <x v="156"/>
    </i>
    <i r="1">
      <x v="175"/>
    </i>
    <i r="1">
      <x v="186"/>
    </i>
    <i r="1">
      <x v="204"/>
    </i>
    <i r="1">
      <x v="205"/>
    </i>
    <i r="1">
      <x v="210"/>
    </i>
    <i r="1">
      <x v="221"/>
    </i>
    <i r="1">
      <x v="224"/>
    </i>
    <i>
      <x v="12"/>
      <x v="4"/>
    </i>
    <i r="1">
      <x v="25"/>
    </i>
    <i r="1">
      <x v="68"/>
    </i>
    <i r="1">
      <x v="114"/>
    </i>
    <i r="1">
      <x v="121"/>
    </i>
    <i r="1">
      <x v="136"/>
    </i>
    <i r="1">
      <x v="138"/>
    </i>
    <i r="1">
      <x v="170"/>
    </i>
    <i r="1">
      <x v="188"/>
    </i>
    <i r="1">
      <x v="195"/>
    </i>
    <i r="1">
      <x v="215"/>
    </i>
    <i r="1">
      <x v="228"/>
    </i>
    <i r="1">
      <x v="229"/>
    </i>
    <i>
      <x v="13"/>
      <x v="23"/>
    </i>
    <i r="1">
      <x v="39"/>
    </i>
    <i r="1">
      <x v="45"/>
    </i>
    <i r="1">
      <x v="62"/>
    </i>
    <i r="1">
      <x v="158"/>
    </i>
    <i>
      <x v="14"/>
      <x v="6"/>
    </i>
    <i r="1">
      <x v="39"/>
    </i>
    <i r="1">
      <x v="71"/>
    </i>
    <i r="1">
      <x v="218"/>
    </i>
    <i>
      <x v="15"/>
      <x v="23"/>
    </i>
    <i r="1">
      <x v="26"/>
    </i>
    <i r="1">
      <x v="45"/>
    </i>
    <i r="1">
      <x v="62"/>
    </i>
    <i r="1">
      <x v="76"/>
    </i>
    <i r="1">
      <x v="91"/>
    </i>
    <i r="1">
      <x v="157"/>
    </i>
    <i r="1">
      <x v="158"/>
    </i>
    <i r="1">
      <x v="194"/>
    </i>
    <i r="1">
      <x v="222"/>
    </i>
    <i>
      <x v="16"/>
      <x v="14"/>
    </i>
    <i r="1">
      <x v="22"/>
    </i>
    <i r="1">
      <x v="96"/>
    </i>
    <i r="1">
      <x v="123"/>
    </i>
    <i r="1">
      <x v="140"/>
    </i>
    <i r="1">
      <x v="191"/>
    </i>
    <i>
      <x v="17"/>
      <x v="28"/>
    </i>
    <i r="1">
      <x v="33"/>
    </i>
    <i r="1">
      <x v="97"/>
    </i>
    <i r="1">
      <x v="111"/>
    </i>
    <i r="1">
      <x v="122"/>
    </i>
    <i r="1">
      <x v="137"/>
    </i>
    <i r="1">
      <x v="156"/>
    </i>
    <i r="1">
      <x v="159"/>
    </i>
    <i r="1">
      <x v="183"/>
    </i>
    <i r="1">
      <x v="200"/>
    </i>
    <i r="1">
      <x v="202"/>
    </i>
    <i r="1">
      <x v="223"/>
    </i>
    <i>
      <x v="18"/>
      <x v="2"/>
    </i>
    <i r="1">
      <x v="53"/>
    </i>
    <i r="1">
      <x v="63"/>
    </i>
    <i r="1">
      <x v="101"/>
    </i>
    <i r="1">
      <x v="105"/>
    </i>
    <i r="1">
      <x v="113"/>
    </i>
    <i r="1">
      <x v="116"/>
    </i>
    <i r="1">
      <x v="125"/>
    </i>
    <i r="1">
      <x v="135"/>
    </i>
    <i r="1">
      <x v="151"/>
    </i>
    <i r="1">
      <x v="198"/>
    </i>
    <i r="1">
      <x v="207"/>
    </i>
    <i r="1">
      <x v="208"/>
    </i>
    <i>
      <x v="19"/>
      <x v="20"/>
    </i>
    <i r="1">
      <x v="30"/>
    </i>
    <i r="1">
      <x v="32"/>
    </i>
    <i r="1">
      <x v="38"/>
    </i>
    <i r="1">
      <x v="50"/>
    </i>
    <i r="1">
      <x v="79"/>
    </i>
    <i r="1">
      <x v="82"/>
    </i>
    <i r="1">
      <x v="89"/>
    </i>
    <i r="1">
      <x v="90"/>
    </i>
    <i r="1">
      <x v="115"/>
    </i>
    <i r="1">
      <x v="124"/>
    </i>
    <i r="1">
      <x v="128"/>
    </i>
    <i r="1">
      <x v="146"/>
    </i>
    <i r="1">
      <x v="147"/>
    </i>
    <i r="1">
      <x v="178"/>
    </i>
    <i r="1">
      <x v="182"/>
    </i>
    <i r="1">
      <x v="203"/>
    </i>
    <i r="1">
      <x v="225"/>
    </i>
    <i>
      <x v="20"/>
      <x/>
    </i>
    <i r="1">
      <x v="13"/>
    </i>
    <i r="1">
      <x v="98"/>
    </i>
    <i r="1">
      <x v="99"/>
    </i>
    <i r="1">
      <x v="101"/>
    </i>
    <i r="1">
      <x v="105"/>
    </i>
    <i r="1">
      <x v="109"/>
    </i>
    <i r="1">
      <x v="113"/>
    </i>
    <i r="1">
      <x v="151"/>
    </i>
    <i r="1">
      <x v="152"/>
    </i>
    <i r="1">
      <x v="154"/>
    </i>
    <i r="1">
      <x v="163"/>
    </i>
    <i r="1">
      <x v="177"/>
    </i>
    <i r="1">
      <x v="198"/>
    </i>
    <i r="1">
      <x v="208"/>
    </i>
    <i r="1">
      <x v="213"/>
    </i>
    <i r="1">
      <x v="226"/>
    </i>
    <i>
      <x v="21"/>
      <x v="10"/>
    </i>
    <i r="1">
      <x v="17"/>
    </i>
    <i r="1">
      <x v="18"/>
    </i>
    <i r="1">
      <x v="54"/>
    </i>
    <i r="1">
      <x v="55"/>
    </i>
    <i r="1">
      <x v="58"/>
    </i>
    <i r="1">
      <x v="72"/>
    </i>
    <i r="1">
      <x v="74"/>
    </i>
    <i r="1">
      <x v="75"/>
    </i>
    <i r="1">
      <x v="81"/>
    </i>
    <i r="1">
      <x v="95"/>
    </i>
    <i r="1">
      <x v="100"/>
    </i>
    <i r="1">
      <x v="117"/>
    </i>
    <i r="1">
      <x v="119"/>
    </i>
    <i r="1">
      <x v="141"/>
    </i>
    <i r="1">
      <x v="150"/>
    </i>
    <i r="1">
      <x v="196"/>
    </i>
    <i r="1">
      <x v="197"/>
    </i>
    <i r="1">
      <x v="214"/>
    </i>
    <i>
      <x v="22"/>
      <x v="75"/>
    </i>
    <i r="1">
      <x v="102"/>
    </i>
    <i r="1">
      <x v="161"/>
    </i>
    <i r="1">
      <x v="190"/>
    </i>
    <i>
      <x v="23"/>
      <x v="2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0" fld="2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2011" fld="3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2012" fld="4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2013" fld="5" baseField="0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workbookViewId="0">
      <selection activeCell="A19" sqref="A19"/>
    </sheetView>
  </sheetViews>
  <sheetFormatPr defaultRowHeight="14.4" x14ac:dyDescent="0.3"/>
  <cols>
    <col min="1" max="1" width="38.33203125" bestFit="1" customWidth="1"/>
    <col min="2" max="5" width="12" bestFit="1" customWidth="1"/>
  </cols>
  <sheetData>
    <row r="1" spans="1:5" x14ac:dyDescent="0.3">
      <c r="A1" t="s">
        <v>274</v>
      </c>
      <c r="B1">
        <v>2010</v>
      </c>
      <c r="C1">
        <v>2011</v>
      </c>
      <c r="D1">
        <v>2012</v>
      </c>
      <c r="E1">
        <v>2013</v>
      </c>
    </row>
    <row r="2" spans="1:5" x14ac:dyDescent="0.3">
      <c r="A2" t="s">
        <v>0</v>
      </c>
      <c r="B2">
        <v>28803.167000000001</v>
      </c>
      <c r="C2">
        <v>29708.598999999998</v>
      </c>
      <c r="D2">
        <v>30696.957999999999</v>
      </c>
      <c r="E2">
        <v>31731.687999999998</v>
      </c>
    </row>
    <row r="3" spans="1:5" x14ac:dyDescent="0.3">
      <c r="A3" t="s">
        <v>1</v>
      </c>
      <c r="B3">
        <v>2940.5250000000001</v>
      </c>
      <c r="C3">
        <v>2926.6590000000001</v>
      </c>
      <c r="D3">
        <v>2920.0390000000002</v>
      </c>
      <c r="E3">
        <v>2918.9780000000001</v>
      </c>
    </row>
    <row r="4" spans="1:5" x14ac:dyDescent="0.3">
      <c r="A4" t="s">
        <v>2</v>
      </c>
      <c r="B4">
        <v>36117.637000000002</v>
      </c>
      <c r="C4">
        <v>36819.557999999997</v>
      </c>
      <c r="D4">
        <v>37565.847000000002</v>
      </c>
      <c r="E4">
        <v>38338.561999999998</v>
      </c>
    </row>
    <row r="5" spans="1:5" x14ac:dyDescent="0.3">
      <c r="A5" t="s">
        <v>3</v>
      </c>
      <c r="B5">
        <v>55.637</v>
      </c>
      <c r="C5">
        <v>55.32</v>
      </c>
      <c r="D5">
        <v>55.23</v>
      </c>
      <c r="E5">
        <v>55.307000000000002</v>
      </c>
    </row>
    <row r="6" spans="1:5" x14ac:dyDescent="0.3">
      <c r="A6" t="s">
        <v>4</v>
      </c>
      <c r="B6">
        <v>84.448999999999998</v>
      </c>
      <c r="C6">
        <v>83.751000000000005</v>
      </c>
      <c r="D6">
        <v>82.430999999999997</v>
      </c>
      <c r="E6">
        <v>80.787999999999997</v>
      </c>
    </row>
    <row r="7" spans="1:5" x14ac:dyDescent="0.3">
      <c r="A7" t="s">
        <v>5</v>
      </c>
      <c r="B7">
        <v>23369.131000000001</v>
      </c>
      <c r="C7">
        <v>24218.564999999999</v>
      </c>
      <c r="D7">
        <v>25096.15</v>
      </c>
      <c r="E7">
        <v>25998.34</v>
      </c>
    </row>
    <row r="8" spans="1:5" x14ac:dyDescent="0.3">
      <c r="A8" t="s">
        <v>6</v>
      </c>
      <c r="B8">
        <v>13.769</v>
      </c>
      <c r="C8">
        <v>13.951000000000001</v>
      </c>
      <c r="D8">
        <v>14.129</v>
      </c>
      <c r="E8">
        <v>14.298999999999999</v>
      </c>
    </row>
    <row r="9" spans="1:5" x14ac:dyDescent="0.3">
      <c r="A9" t="s">
        <v>7</v>
      </c>
      <c r="B9">
        <v>94.661000000000001</v>
      </c>
      <c r="C9">
        <v>95.718999999999994</v>
      </c>
      <c r="D9">
        <v>96.777000000000001</v>
      </c>
      <c r="E9">
        <v>97.823999999999998</v>
      </c>
    </row>
    <row r="10" spans="1:5" x14ac:dyDescent="0.3">
      <c r="A10" t="s">
        <v>8</v>
      </c>
      <c r="B10">
        <v>41223.889000000003</v>
      </c>
      <c r="C10">
        <v>41656.879000000001</v>
      </c>
      <c r="D10">
        <v>42096.739000000001</v>
      </c>
      <c r="E10">
        <v>42539.925000000003</v>
      </c>
    </row>
    <row r="11" spans="1:5" x14ac:dyDescent="0.3">
      <c r="A11" t="s">
        <v>9</v>
      </c>
      <c r="B11">
        <v>2877.3110000000001</v>
      </c>
      <c r="C11">
        <v>2875.5810000000001</v>
      </c>
      <c r="D11">
        <v>2881.922</v>
      </c>
      <c r="E11">
        <v>2893.509</v>
      </c>
    </row>
    <row r="12" spans="1:5" x14ac:dyDescent="0.3">
      <c r="A12" t="s">
        <v>10</v>
      </c>
      <c r="B12">
        <v>101.669</v>
      </c>
      <c r="C12">
        <v>102.053</v>
      </c>
      <c r="D12">
        <v>102.577</v>
      </c>
      <c r="E12">
        <v>103.187</v>
      </c>
    </row>
    <row r="13" spans="1:5" x14ac:dyDescent="0.3">
      <c r="A13" t="s">
        <v>11</v>
      </c>
      <c r="B13">
        <v>22120.063999999998</v>
      </c>
      <c r="C13">
        <v>22479.798999999999</v>
      </c>
      <c r="D13">
        <v>22821.848999999998</v>
      </c>
      <c r="E13">
        <v>23150.728999999999</v>
      </c>
    </row>
    <row r="14" spans="1:5" x14ac:dyDescent="0.3">
      <c r="A14" t="s">
        <v>12</v>
      </c>
      <c r="B14">
        <v>8409.9490000000005</v>
      </c>
      <c r="C14">
        <v>8459.8639999999996</v>
      </c>
      <c r="D14">
        <v>8517.5480000000007</v>
      </c>
      <c r="E14">
        <v>8577.7819999999992</v>
      </c>
    </row>
    <row r="15" spans="1:5" x14ac:dyDescent="0.3">
      <c r="A15" t="s">
        <v>13</v>
      </c>
      <c r="B15">
        <v>9032.4570000000003</v>
      </c>
      <c r="C15">
        <v>9146.3790000000008</v>
      </c>
      <c r="D15">
        <v>9264.9169999999995</v>
      </c>
      <c r="E15">
        <v>9385.2929999999997</v>
      </c>
    </row>
    <row r="16" spans="1:5" x14ac:dyDescent="0.3">
      <c r="A16" t="s">
        <v>14</v>
      </c>
      <c r="B16">
        <v>360.83199999999999</v>
      </c>
      <c r="C16">
        <v>366.56799999999998</v>
      </c>
      <c r="D16">
        <v>372.03899999999999</v>
      </c>
      <c r="E16">
        <v>377.24</v>
      </c>
    </row>
    <row r="17" spans="1:5" x14ac:dyDescent="0.3">
      <c r="A17" t="s">
        <v>15</v>
      </c>
      <c r="B17">
        <v>1240.8620000000001</v>
      </c>
      <c r="C17">
        <v>1278.269</v>
      </c>
      <c r="D17">
        <v>1300.2170000000001</v>
      </c>
      <c r="E17">
        <v>1315.4110000000001</v>
      </c>
    </row>
    <row r="18" spans="1:5" x14ac:dyDescent="0.3">
      <c r="A18" t="s">
        <v>16</v>
      </c>
      <c r="B18">
        <v>152149.10200000001</v>
      </c>
      <c r="C18">
        <v>153911.916</v>
      </c>
      <c r="D18">
        <v>155727.05300000001</v>
      </c>
      <c r="E18">
        <v>157571.29199999999</v>
      </c>
    </row>
    <row r="19" spans="1:5" x14ac:dyDescent="0.3">
      <c r="A19" t="s">
        <v>17</v>
      </c>
      <c r="B19">
        <v>279.56900000000002</v>
      </c>
      <c r="C19">
        <v>280.601</v>
      </c>
      <c r="D19">
        <v>281.58499999999998</v>
      </c>
      <c r="E19">
        <v>282.50900000000001</v>
      </c>
    </row>
    <row r="20" spans="1:5" x14ac:dyDescent="0.3">
      <c r="A20" t="s">
        <v>18</v>
      </c>
      <c r="B20">
        <v>9473.0709999999999</v>
      </c>
      <c r="C20">
        <v>9468.5</v>
      </c>
      <c r="D20">
        <v>9471.73</v>
      </c>
      <c r="E20">
        <v>9478.902</v>
      </c>
    </row>
    <row r="21" spans="1:5" x14ac:dyDescent="0.3">
      <c r="A21" t="s">
        <v>19</v>
      </c>
      <c r="B21">
        <v>10938.739</v>
      </c>
      <c r="C21">
        <v>11013.083000000001</v>
      </c>
      <c r="D21">
        <v>11083.55</v>
      </c>
      <c r="E21">
        <v>11151.512000000001</v>
      </c>
    </row>
    <row r="22" spans="1:5" x14ac:dyDescent="0.3">
      <c r="A22" t="s">
        <v>20</v>
      </c>
    </row>
    <row r="23" spans="1:5" x14ac:dyDescent="0.3">
      <c r="A23" t="s">
        <v>21</v>
      </c>
      <c r="B23">
        <v>321.608</v>
      </c>
      <c r="C23">
        <v>329.19200000000001</v>
      </c>
      <c r="D23">
        <v>336.70100000000002</v>
      </c>
      <c r="E23">
        <v>344.18099999999998</v>
      </c>
    </row>
    <row r="24" spans="1:5" x14ac:dyDescent="0.3">
      <c r="A24" t="s">
        <v>22</v>
      </c>
      <c r="B24">
        <v>9199.259</v>
      </c>
      <c r="C24">
        <v>9460.8019999999997</v>
      </c>
      <c r="D24">
        <v>9729.16</v>
      </c>
      <c r="E24">
        <v>10004.450999999999</v>
      </c>
    </row>
    <row r="25" spans="1:5" x14ac:dyDescent="0.3">
      <c r="A25" t="s">
        <v>23</v>
      </c>
      <c r="B25">
        <v>63.956000000000003</v>
      </c>
      <c r="C25">
        <v>63.581000000000003</v>
      </c>
      <c r="D25">
        <v>63.179000000000002</v>
      </c>
      <c r="E25">
        <v>62.771000000000001</v>
      </c>
    </row>
    <row r="26" spans="1:5" x14ac:dyDescent="0.3">
      <c r="A26" t="s">
        <v>24</v>
      </c>
      <c r="B26">
        <v>727.64099999999996</v>
      </c>
      <c r="C26">
        <v>740.51</v>
      </c>
      <c r="D26">
        <v>752.96699999999998</v>
      </c>
      <c r="E26">
        <v>764.96100000000001</v>
      </c>
    </row>
    <row r="27" spans="1:5" x14ac:dyDescent="0.3">
      <c r="A27" t="s">
        <v>25</v>
      </c>
      <c r="B27">
        <v>9918.2420000000002</v>
      </c>
      <c r="C27">
        <v>10078.343000000001</v>
      </c>
      <c r="D27">
        <v>10239.004000000001</v>
      </c>
      <c r="E27">
        <v>10400.263999999999</v>
      </c>
    </row>
    <row r="28" spans="1:5" x14ac:dyDescent="0.3">
      <c r="A28" t="s">
        <v>26</v>
      </c>
      <c r="B28">
        <v>3722.0839999999998</v>
      </c>
      <c r="C28">
        <v>3688.8649999999998</v>
      </c>
      <c r="D28">
        <v>3648.2</v>
      </c>
      <c r="E28">
        <v>3604.9989999999998</v>
      </c>
    </row>
    <row r="29" spans="1:5" x14ac:dyDescent="0.3">
      <c r="A29" t="s">
        <v>27</v>
      </c>
      <c r="B29">
        <v>2014.866</v>
      </c>
      <c r="C29">
        <v>2051.3389999999999</v>
      </c>
      <c r="D29">
        <v>2089.3150000000001</v>
      </c>
      <c r="E29">
        <v>2128.5070000000001</v>
      </c>
    </row>
    <row r="30" spans="1:5" x14ac:dyDescent="0.3">
      <c r="A30" t="s">
        <v>28</v>
      </c>
      <c r="B30">
        <v>196796.269</v>
      </c>
      <c r="C30">
        <v>198686.68799999999</v>
      </c>
      <c r="D30">
        <v>200560.98300000001</v>
      </c>
      <c r="E30">
        <v>202408.63200000001</v>
      </c>
    </row>
    <row r="31" spans="1:5" x14ac:dyDescent="0.3">
      <c r="A31" t="s">
        <v>29</v>
      </c>
      <c r="B31">
        <v>27.224</v>
      </c>
      <c r="C31">
        <v>27.901</v>
      </c>
      <c r="D31">
        <v>28.509</v>
      </c>
      <c r="E31">
        <v>29.056000000000001</v>
      </c>
    </row>
    <row r="32" spans="1:5" x14ac:dyDescent="0.3">
      <c r="A32" t="s">
        <v>30</v>
      </c>
      <c r="B32">
        <v>388.66199999999998</v>
      </c>
      <c r="C32">
        <v>394.01299999999998</v>
      </c>
      <c r="D32">
        <v>399.74799999999999</v>
      </c>
      <c r="E32">
        <v>405.71600000000001</v>
      </c>
    </row>
    <row r="33" spans="1:5" x14ac:dyDescent="0.3">
      <c r="A33" t="s">
        <v>31</v>
      </c>
      <c r="B33">
        <v>7404.59</v>
      </c>
      <c r="C33">
        <v>7356.2129999999997</v>
      </c>
      <c r="D33">
        <v>7310.3829999999998</v>
      </c>
      <c r="E33">
        <v>7266.1409999999996</v>
      </c>
    </row>
    <row r="34" spans="1:5" x14ac:dyDescent="0.3">
      <c r="A34" t="s">
        <v>32</v>
      </c>
      <c r="B34">
        <v>15605.217000000001</v>
      </c>
      <c r="C34">
        <v>16081.904</v>
      </c>
      <c r="D34">
        <v>16571.216</v>
      </c>
      <c r="E34">
        <v>17072.723000000002</v>
      </c>
    </row>
    <row r="35" spans="1:5" x14ac:dyDescent="0.3">
      <c r="A35" t="s">
        <v>33</v>
      </c>
      <c r="B35">
        <v>8766.93</v>
      </c>
      <c r="C35">
        <v>9043.5079999999998</v>
      </c>
      <c r="D35">
        <v>9319.7099999999991</v>
      </c>
      <c r="E35">
        <v>9600.1859999999997</v>
      </c>
    </row>
    <row r="36" spans="1:5" x14ac:dyDescent="0.3">
      <c r="A36" t="s">
        <v>34</v>
      </c>
      <c r="B36">
        <v>502.38400000000001</v>
      </c>
      <c r="C36">
        <v>508.06700000000001</v>
      </c>
      <c r="D36">
        <v>513.97900000000004</v>
      </c>
      <c r="E36">
        <v>520.10599999999999</v>
      </c>
    </row>
    <row r="37" spans="1:5" x14ac:dyDescent="0.3">
      <c r="A37" t="s">
        <v>35</v>
      </c>
      <c r="B37">
        <v>14308.74</v>
      </c>
      <c r="C37">
        <v>14537.886</v>
      </c>
      <c r="D37">
        <v>14776.866</v>
      </c>
      <c r="E37">
        <v>15022.691999999999</v>
      </c>
    </row>
    <row r="38" spans="1:5" x14ac:dyDescent="0.3">
      <c r="A38" t="s">
        <v>36</v>
      </c>
      <c r="B38">
        <v>19970.494999999999</v>
      </c>
      <c r="C38">
        <v>20520.447</v>
      </c>
      <c r="D38">
        <v>21082.383000000002</v>
      </c>
      <c r="E38">
        <v>21655.715</v>
      </c>
    </row>
    <row r="39" spans="1:5" x14ac:dyDescent="0.3">
      <c r="A39" t="s">
        <v>37</v>
      </c>
      <c r="B39">
        <v>34168.667999999998</v>
      </c>
      <c r="C39">
        <v>34538.622000000003</v>
      </c>
      <c r="D39">
        <v>34900.705000000002</v>
      </c>
      <c r="E39">
        <v>35255.495000000003</v>
      </c>
    </row>
    <row r="40" spans="1:5" x14ac:dyDescent="0.3">
      <c r="A40" t="s">
        <v>38</v>
      </c>
      <c r="B40">
        <v>55.506999999999998</v>
      </c>
      <c r="C40">
        <v>56.579000000000001</v>
      </c>
      <c r="D40">
        <v>57.523000000000003</v>
      </c>
      <c r="E40">
        <v>58.371000000000002</v>
      </c>
    </row>
    <row r="41" spans="1:5" x14ac:dyDescent="0.3">
      <c r="A41" t="s">
        <v>39</v>
      </c>
      <c r="B41">
        <v>4448.5249999999996</v>
      </c>
      <c r="C41">
        <v>4476.1530000000002</v>
      </c>
      <c r="D41">
        <v>4490.4160000000002</v>
      </c>
      <c r="E41">
        <v>4499.6530000000002</v>
      </c>
    </row>
    <row r="42" spans="1:5" x14ac:dyDescent="0.3">
      <c r="A42" t="s">
        <v>40</v>
      </c>
      <c r="B42">
        <v>11887.201999999999</v>
      </c>
      <c r="C42">
        <v>12288.651</v>
      </c>
      <c r="D42">
        <v>12705.135</v>
      </c>
      <c r="E42">
        <v>13133.589</v>
      </c>
    </row>
    <row r="43" spans="1:5" x14ac:dyDescent="0.3">
      <c r="A43" t="s">
        <v>41</v>
      </c>
      <c r="B43">
        <v>159.58099999999999</v>
      </c>
      <c r="C43">
        <v>160.49700000000001</v>
      </c>
      <c r="D43">
        <v>161.358</v>
      </c>
      <c r="E43">
        <v>162.18</v>
      </c>
    </row>
    <row r="44" spans="1:5" x14ac:dyDescent="0.3">
      <c r="A44" t="s">
        <v>42</v>
      </c>
      <c r="B44">
        <v>16993.353999999999</v>
      </c>
      <c r="C44">
        <v>17153.357</v>
      </c>
      <c r="D44">
        <v>17309.745999999999</v>
      </c>
      <c r="E44">
        <v>17462.982</v>
      </c>
    </row>
    <row r="45" spans="1:5" x14ac:dyDescent="0.3">
      <c r="A45" t="s">
        <v>43</v>
      </c>
      <c r="B45">
        <v>1390419.6980000001</v>
      </c>
      <c r="C45">
        <v>1398280.5279999999</v>
      </c>
      <c r="D45">
        <v>1406131.446</v>
      </c>
      <c r="E45">
        <v>1413857.4820000001</v>
      </c>
    </row>
    <row r="46" spans="1:5" x14ac:dyDescent="0.3">
      <c r="A46" t="s">
        <v>44</v>
      </c>
      <c r="B46">
        <v>7025.2209999999995</v>
      </c>
      <c r="C46">
        <v>7065.8149999999996</v>
      </c>
      <c r="D46">
        <v>7106.3990000000003</v>
      </c>
      <c r="E46">
        <v>7148.5709999999999</v>
      </c>
    </row>
    <row r="47" spans="1:5" x14ac:dyDescent="0.3">
      <c r="A47" t="s">
        <v>45</v>
      </c>
      <c r="B47">
        <v>536.96900000000005</v>
      </c>
      <c r="C47">
        <v>549.43899999999996</v>
      </c>
      <c r="D47">
        <v>562.53099999999995</v>
      </c>
      <c r="E47">
        <v>575.84100000000001</v>
      </c>
    </row>
    <row r="48" spans="1:5" x14ac:dyDescent="0.3">
      <c r="A48" t="s">
        <v>46</v>
      </c>
      <c r="B48">
        <v>1359755.102</v>
      </c>
      <c r="C48">
        <v>1367480.264</v>
      </c>
      <c r="D48">
        <v>1375198.6189999999</v>
      </c>
      <c r="E48">
        <v>1382793.2120000001</v>
      </c>
    </row>
    <row r="49" spans="1:5" x14ac:dyDescent="0.3">
      <c r="A49" t="s">
        <v>47</v>
      </c>
      <c r="B49">
        <v>23102.405999999999</v>
      </c>
      <c r="C49">
        <v>23185.01</v>
      </c>
      <c r="D49">
        <v>23263.897000000001</v>
      </c>
      <c r="E49">
        <v>23339.858</v>
      </c>
    </row>
    <row r="50" spans="1:5" x14ac:dyDescent="0.3">
      <c r="A50" t="s">
        <v>48</v>
      </c>
      <c r="B50">
        <v>45918.097000000002</v>
      </c>
      <c r="C50">
        <v>46406.646000000001</v>
      </c>
      <c r="D50">
        <v>46881.474999999999</v>
      </c>
      <c r="E50">
        <v>47342.981</v>
      </c>
    </row>
    <row r="51" spans="1:5" x14ac:dyDescent="0.3">
      <c r="A51" t="s">
        <v>49</v>
      </c>
      <c r="B51">
        <v>689.69200000000001</v>
      </c>
      <c r="C51">
        <v>706.56899999999996</v>
      </c>
      <c r="D51">
        <v>723.86800000000005</v>
      </c>
      <c r="E51">
        <v>741.5</v>
      </c>
    </row>
    <row r="52" spans="1:5" x14ac:dyDescent="0.3">
      <c r="A52" t="s">
        <v>50</v>
      </c>
      <c r="B52">
        <v>4386.6930000000002</v>
      </c>
      <c r="C52">
        <v>4512.7299999999996</v>
      </c>
      <c r="D52">
        <v>4633.3630000000003</v>
      </c>
      <c r="E52">
        <v>4751.393</v>
      </c>
    </row>
    <row r="53" spans="1:5" x14ac:dyDescent="0.3">
      <c r="A53" t="s">
        <v>51</v>
      </c>
      <c r="B53">
        <v>18.545000000000002</v>
      </c>
      <c r="C53">
        <v>18.257000000000001</v>
      </c>
      <c r="D53">
        <v>17.995999999999999</v>
      </c>
      <c r="E53">
        <v>17.766999999999999</v>
      </c>
    </row>
    <row r="54" spans="1:5" x14ac:dyDescent="0.3">
      <c r="A54" t="s">
        <v>52</v>
      </c>
      <c r="B54">
        <v>4545.28</v>
      </c>
      <c r="C54">
        <v>4600.4740000000002</v>
      </c>
      <c r="D54">
        <v>4654.1220000000003</v>
      </c>
      <c r="E54">
        <v>4706.4009999999998</v>
      </c>
    </row>
    <row r="55" spans="1:5" x14ac:dyDescent="0.3">
      <c r="A55" t="s">
        <v>53</v>
      </c>
      <c r="B55">
        <v>20401.330999999998</v>
      </c>
      <c r="C55">
        <v>20895.311000000002</v>
      </c>
      <c r="D55">
        <v>21418.602999999999</v>
      </c>
      <c r="E55">
        <v>21966.312000000002</v>
      </c>
    </row>
    <row r="56" spans="1:5" x14ac:dyDescent="0.3">
      <c r="A56" t="s">
        <v>54</v>
      </c>
      <c r="B56">
        <v>4328.1530000000002</v>
      </c>
      <c r="C56">
        <v>4313.3710000000001</v>
      </c>
      <c r="D56">
        <v>4296.5259999999998</v>
      </c>
      <c r="E56">
        <v>4277.8059999999996</v>
      </c>
    </row>
    <row r="57" spans="1:5" x14ac:dyDescent="0.3">
      <c r="A57" t="s">
        <v>55</v>
      </c>
      <c r="B57">
        <v>11333.050999999999</v>
      </c>
      <c r="C57">
        <v>11354.651</v>
      </c>
      <c r="D57">
        <v>11382.146000000001</v>
      </c>
      <c r="E57">
        <v>11412.166999999999</v>
      </c>
    </row>
    <row r="58" spans="1:5" x14ac:dyDescent="0.3">
      <c r="A58" t="s">
        <v>56</v>
      </c>
      <c r="B58">
        <v>1112.607</v>
      </c>
      <c r="C58">
        <v>1124.835</v>
      </c>
      <c r="D58">
        <v>1135.0619999999999</v>
      </c>
      <c r="E58">
        <v>1143.896</v>
      </c>
    </row>
    <row r="59" spans="1:5" x14ac:dyDescent="0.3">
      <c r="A59" t="s">
        <v>57</v>
      </c>
      <c r="B59">
        <v>10536.286</v>
      </c>
      <c r="C59">
        <v>10568.715</v>
      </c>
      <c r="D59">
        <v>10586.754999999999</v>
      </c>
      <c r="E59">
        <v>10594.481</v>
      </c>
    </row>
    <row r="60" spans="1:5" x14ac:dyDescent="0.3">
      <c r="A60" t="s">
        <v>58</v>
      </c>
    </row>
    <row r="61" spans="1:5" x14ac:dyDescent="0.3">
      <c r="A61" t="s">
        <v>59</v>
      </c>
      <c r="B61">
        <v>24591.598999999998</v>
      </c>
      <c r="C61">
        <v>24722.297999999999</v>
      </c>
      <c r="D61">
        <v>24854.034</v>
      </c>
      <c r="E61">
        <v>24985.975999999999</v>
      </c>
    </row>
    <row r="62" spans="1:5" x14ac:dyDescent="0.3">
      <c r="A62" t="s">
        <v>60</v>
      </c>
      <c r="B62">
        <v>64523.262999999999</v>
      </c>
      <c r="C62">
        <v>66713.596999999994</v>
      </c>
      <c r="D62">
        <v>68978.682000000001</v>
      </c>
      <c r="E62">
        <v>71316.032999999996</v>
      </c>
    </row>
    <row r="63" spans="1:5" x14ac:dyDescent="0.3">
      <c r="A63" t="s">
        <v>61</v>
      </c>
      <c r="B63">
        <v>5554.8440000000001</v>
      </c>
      <c r="C63">
        <v>5582.8729999999996</v>
      </c>
      <c r="D63">
        <v>5610.66</v>
      </c>
      <c r="E63">
        <v>5637.817</v>
      </c>
    </row>
    <row r="64" spans="1:5" x14ac:dyDescent="0.3">
      <c r="A64" t="s">
        <v>62</v>
      </c>
      <c r="B64">
        <v>851.14599999999996</v>
      </c>
      <c r="C64">
        <v>865.93700000000001</v>
      </c>
      <c r="D64">
        <v>881.18499999999995</v>
      </c>
      <c r="E64">
        <v>896.68799999999999</v>
      </c>
    </row>
    <row r="65" spans="1:5" x14ac:dyDescent="0.3">
      <c r="A65" t="s">
        <v>63</v>
      </c>
      <c r="B65">
        <v>71.44</v>
      </c>
      <c r="C65">
        <v>71.718000000000004</v>
      </c>
      <c r="D65">
        <v>72.043999999999997</v>
      </c>
      <c r="E65">
        <v>72.400000000000006</v>
      </c>
    </row>
    <row r="66" spans="1:5" x14ac:dyDescent="0.3">
      <c r="A66" t="s">
        <v>64</v>
      </c>
      <c r="B66">
        <v>9897.9850000000006</v>
      </c>
      <c r="C66">
        <v>10027.094999999999</v>
      </c>
      <c r="D66">
        <v>10154.950000000001</v>
      </c>
      <c r="E66">
        <v>10281.296</v>
      </c>
    </row>
    <row r="67" spans="1:5" x14ac:dyDescent="0.3">
      <c r="A67" t="s">
        <v>65</v>
      </c>
      <c r="B67">
        <v>14934.69</v>
      </c>
      <c r="C67">
        <v>15177.355</v>
      </c>
      <c r="D67">
        <v>15419.665999999999</v>
      </c>
      <c r="E67">
        <v>15661.547</v>
      </c>
    </row>
    <row r="68" spans="1:5" x14ac:dyDescent="0.3">
      <c r="A68" t="s">
        <v>66</v>
      </c>
      <c r="B68">
        <v>84107.606</v>
      </c>
      <c r="C68">
        <v>85897.561000000002</v>
      </c>
      <c r="D68">
        <v>87813.256999999998</v>
      </c>
      <c r="E68">
        <v>89807.433000000005</v>
      </c>
    </row>
    <row r="69" spans="1:5" x14ac:dyDescent="0.3">
      <c r="A69" t="s">
        <v>67</v>
      </c>
      <c r="B69">
        <v>6164.6260000000002</v>
      </c>
      <c r="C69">
        <v>6192.56</v>
      </c>
      <c r="D69">
        <v>6221.2460000000001</v>
      </c>
      <c r="E69">
        <v>6250.777</v>
      </c>
    </row>
    <row r="70" spans="1:5" x14ac:dyDescent="0.3">
      <c r="A70" t="s">
        <v>68</v>
      </c>
      <c r="B70">
        <v>951.10400000000004</v>
      </c>
      <c r="C70">
        <v>994.29</v>
      </c>
      <c r="D70">
        <v>1038.5930000000001</v>
      </c>
      <c r="E70">
        <v>1083.7460000000001</v>
      </c>
    </row>
    <row r="71" spans="1:5" x14ac:dyDescent="0.3">
      <c r="A71" t="s">
        <v>69</v>
      </c>
      <c r="B71">
        <v>4390.84</v>
      </c>
      <c r="C71">
        <v>4474.6899999999996</v>
      </c>
      <c r="D71">
        <v>4560.9769999999999</v>
      </c>
      <c r="E71">
        <v>4650.9979999999996</v>
      </c>
    </row>
    <row r="72" spans="1:5" x14ac:dyDescent="0.3">
      <c r="A72" t="s">
        <v>70</v>
      </c>
      <c r="B72">
        <v>1332.1020000000001</v>
      </c>
      <c r="C72">
        <v>1328.4490000000001</v>
      </c>
      <c r="D72">
        <v>1324.934</v>
      </c>
      <c r="E72">
        <v>1321.56</v>
      </c>
    </row>
    <row r="73" spans="1:5" x14ac:dyDescent="0.3">
      <c r="A73" t="s">
        <v>71</v>
      </c>
      <c r="B73">
        <v>87702.67</v>
      </c>
      <c r="C73">
        <v>90046.755999999994</v>
      </c>
      <c r="D73">
        <v>92444.183000000005</v>
      </c>
      <c r="E73">
        <v>94887.724000000002</v>
      </c>
    </row>
    <row r="74" spans="1:5" x14ac:dyDescent="0.3">
      <c r="A74" t="s">
        <v>72</v>
      </c>
    </row>
    <row r="75" spans="1:5" x14ac:dyDescent="0.3">
      <c r="A75" t="s">
        <v>73</v>
      </c>
      <c r="B75">
        <v>2.8519999999999999</v>
      </c>
      <c r="C75">
        <v>2.8559999999999999</v>
      </c>
      <c r="D75">
        <v>2.8580000000000001</v>
      </c>
      <c r="E75">
        <v>2.87</v>
      </c>
    </row>
    <row r="76" spans="1:5" x14ac:dyDescent="0.3">
      <c r="A76" t="s">
        <v>74</v>
      </c>
      <c r="B76">
        <v>48.55</v>
      </c>
      <c r="C76">
        <v>48.607999999999997</v>
      </c>
      <c r="D76">
        <v>48.665999999999997</v>
      </c>
      <c r="E76">
        <v>48.747</v>
      </c>
    </row>
    <row r="77" spans="1:5" x14ac:dyDescent="0.3">
      <c r="A77" t="s">
        <v>75</v>
      </c>
      <c r="B77">
        <v>859.95</v>
      </c>
      <c r="C77">
        <v>867.08600000000001</v>
      </c>
      <c r="D77">
        <v>873.596</v>
      </c>
      <c r="E77">
        <v>879.71500000000003</v>
      </c>
    </row>
    <row r="78" spans="1:5" x14ac:dyDescent="0.3">
      <c r="A78" t="s">
        <v>76</v>
      </c>
      <c r="B78">
        <v>5365.7820000000002</v>
      </c>
      <c r="C78">
        <v>5389.2420000000002</v>
      </c>
      <c r="D78">
        <v>5412.98</v>
      </c>
      <c r="E78">
        <v>5436.616</v>
      </c>
    </row>
    <row r="79" spans="1:5" x14ac:dyDescent="0.3">
      <c r="A79" t="s">
        <v>77</v>
      </c>
      <c r="B79">
        <v>63026.74</v>
      </c>
      <c r="C79">
        <v>63343.576999999997</v>
      </c>
      <c r="D79">
        <v>63639.873</v>
      </c>
      <c r="E79">
        <v>63919.917000000001</v>
      </c>
    </row>
    <row r="80" spans="1:5" x14ac:dyDescent="0.3">
      <c r="A80" t="s">
        <v>78</v>
      </c>
      <c r="B80">
        <v>234.18100000000001</v>
      </c>
      <c r="C80">
        <v>240.654</v>
      </c>
      <c r="D80">
        <v>247.46299999999999</v>
      </c>
      <c r="E80">
        <v>254.50299999999999</v>
      </c>
    </row>
    <row r="81" spans="1:5" x14ac:dyDescent="0.3">
      <c r="A81" t="s">
        <v>79</v>
      </c>
      <c r="B81">
        <v>267.82</v>
      </c>
      <c r="C81">
        <v>269.84300000000002</v>
      </c>
      <c r="D81">
        <v>271.70299999999997</v>
      </c>
      <c r="E81">
        <v>273.52800000000002</v>
      </c>
    </row>
    <row r="82" spans="1:5" x14ac:dyDescent="0.3">
      <c r="A82" t="s">
        <v>80</v>
      </c>
      <c r="B82">
        <v>1640.21</v>
      </c>
      <c r="C82">
        <v>1697.1010000000001</v>
      </c>
      <c r="D82">
        <v>1756.817</v>
      </c>
      <c r="E82">
        <v>1817.271</v>
      </c>
    </row>
    <row r="83" spans="1:5" x14ac:dyDescent="0.3">
      <c r="A83" t="s">
        <v>81</v>
      </c>
      <c r="B83">
        <v>1692.1489999999999</v>
      </c>
      <c r="C83">
        <v>1746.3630000000001</v>
      </c>
      <c r="D83">
        <v>1802.125</v>
      </c>
      <c r="E83">
        <v>1859.3240000000001</v>
      </c>
    </row>
    <row r="84" spans="1:5" x14ac:dyDescent="0.3">
      <c r="A84" t="s">
        <v>82</v>
      </c>
      <c r="B84">
        <v>4231.6610000000001</v>
      </c>
      <c r="C84">
        <v>4171.2560000000003</v>
      </c>
      <c r="D84">
        <v>4107.7190000000001</v>
      </c>
      <c r="E84">
        <v>4045.91</v>
      </c>
    </row>
    <row r="85" spans="1:5" x14ac:dyDescent="0.3">
      <c r="A85" t="s">
        <v>83</v>
      </c>
      <c r="B85">
        <v>80894.785000000003</v>
      </c>
      <c r="C85">
        <v>80933.98</v>
      </c>
      <c r="D85">
        <v>81066.228000000003</v>
      </c>
      <c r="E85">
        <v>81265.138999999996</v>
      </c>
    </row>
    <row r="86" spans="1:5" x14ac:dyDescent="0.3">
      <c r="A86" t="s">
        <v>84</v>
      </c>
      <c r="B86">
        <v>24512.103999999999</v>
      </c>
      <c r="C86">
        <v>25121.795999999998</v>
      </c>
      <c r="D86">
        <v>25733.048999999999</v>
      </c>
      <c r="E86">
        <v>26346.251</v>
      </c>
    </row>
    <row r="87" spans="1:5" x14ac:dyDescent="0.3">
      <c r="A87" t="s">
        <v>85</v>
      </c>
      <c r="B87">
        <v>33.189</v>
      </c>
      <c r="C87">
        <v>33.405000000000001</v>
      </c>
      <c r="D87">
        <v>33.622999999999998</v>
      </c>
      <c r="E87">
        <v>33.831000000000003</v>
      </c>
    </row>
    <row r="88" spans="1:5" x14ac:dyDescent="0.3">
      <c r="A88" t="s">
        <v>86</v>
      </c>
      <c r="B88">
        <v>11446.004999999999</v>
      </c>
      <c r="C88">
        <v>11422.805</v>
      </c>
      <c r="D88">
        <v>11378.257</v>
      </c>
      <c r="E88">
        <v>11321.3</v>
      </c>
    </row>
    <row r="89" spans="1:5" x14ac:dyDescent="0.3">
      <c r="A89" t="s">
        <v>87</v>
      </c>
      <c r="B89">
        <v>56.637999999999998</v>
      </c>
      <c r="C89">
        <v>56.552</v>
      </c>
      <c r="D89">
        <v>56.47</v>
      </c>
      <c r="E89">
        <v>56.414000000000001</v>
      </c>
    </row>
    <row r="90" spans="1:5" x14ac:dyDescent="0.3">
      <c r="A90" t="s">
        <v>88</v>
      </c>
      <c r="B90">
        <v>104.67700000000001</v>
      </c>
      <c r="C90">
        <v>105.075</v>
      </c>
      <c r="D90">
        <v>105.48099999999999</v>
      </c>
      <c r="E90">
        <v>105.90900000000001</v>
      </c>
    </row>
    <row r="91" spans="1:5" x14ac:dyDescent="0.3">
      <c r="A91" t="s">
        <v>89</v>
      </c>
      <c r="B91">
        <v>450.71800000000002</v>
      </c>
      <c r="C91">
        <v>451.447</v>
      </c>
      <c r="D91">
        <v>451.60199999999998</v>
      </c>
      <c r="E91">
        <v>451.33800000000002</v>
      </c>
    </row>
    <row r="92" spans="1:5" x14ac:dyDescent="0.3">
      <c r="A92" t="s">
        <v>90</v>
      </c>
      <c r="B92">
        <v>159.44399999999999</v>
      </c>
      <c r="C92">
        <v>159.678</v>
      </c>
      <c r="D92">
        <v>159.97300000000001</v>
      </c>
      <c r="E92">
        <v>160.375</v>
      </c>
    </row>
    <row r="93" spans="1:5" x14ac:dyDescent="0.3">
      <c r="A93" t="s">
        <v>91</v>
      </c>
      <c r="B93">
        <v>14630.416999999999</v>
      </c>
      <c r="C93">
        <v>14948.919</v>
      </c>
      <c r="D93">
        <v>15271.056</v>
      </c>
      <c r="E93">
        <v>15596.214</v>
      </c>
    </row>
    <row r="94" spans="1:5" x14ac:dyDescent="0.3">
      <c r="A94" t="s">
        <v>92</v>
      </c>
      <c r="B94">
        <v>10794.17</v>
      </c>
      <c r="C94">
        <v>11035.17</v>
      </c>
      <c r="D94">
        <v>11281.468999999999</v>
      </c>
      <c r="E94">
        <v>11536.615</v>
      </c>
    </row>
    <row r="95" spans="1:5" x14ac:dyDescent="0.3">
      <c r="A95" t="s">
        <v>93</v>
      </c>
      <c r="B95">
        <v>1555.88</v>
      </c>
      <c r="C95">
        <v>1596.154</v>
      </c>
      <c r="D95">
        <v>1638.1389999999999</v>
      </c>
      <c r="E95">
        <v>1681.4949999999999</v>
      </c>
    </row>
    <row r="96" spans="1:5" x14ac:dyDescent="0.3">
      <c r="A96" t="s">
        <v>94</v>
      </c>
      <c r="B96">
        <v>746.55600000000004</v>
      </c>
      <c r="C96">
        <v>749.1</v>
      </c>
      <c r="D96">
        <v>753.09100000000001</v>
      </c>
      <c r="E96">
        <v>758.08100000000002</v>
      </c>
    </row>
    <row r="97" spans="1:5" x14ac:dyDescent="0.3">
      <c r="A97" t="s">
        <v>95</v>
      </c>
      <c r="B97">
        <v>9999.6170000000002</v>
      </c>
      <c r="C97">
        <v>10145.054</v>
      </c>
      <c r="D97">
        <v>10289.209999999999</v>
      </c>
      <c r="E97">
        <v>10431.776</v>
      </c>
    </row>
    <row r="98" spans="1:5" x14ac:dyDescent="0.3">
      <c r="A98" t="s">
        <v>96</v>
      </c>
      <c r="B98">
        <v>0.79400000000000004</v>
      </c>
      <c r="C98">
        <v>0.79600000000000004</v>
      </c>
      <c r="D98">
        <v>0.80400000000000005</v>
      </c>
      <c r="E98">
        <v>0.80100000000000005</v>
      </c>
    </row>
    <row r="99" spans="1:5" x14ac:dyDescent="0.3">
      <c r="A99" t="s">
        <v>97</v>
      </c>
      <c r="B99">
        <v>8194.7780000000002</v>
      </c>
      <c r="C99">
        <v>8351.6</v>
      </c>
      <c r="D99">
        <v>8505.6460000000006</v>
      </c>
      <c r="E99">
        <v>8657.7849999999999</v>
      </c>
    </row>
    <row r="100" spans="1:5" x14ac:dyDescent="0.3">
      <c r="A100" t="s">
        <v>98</v>
      </c>
      <c r="B100">
        <v>9927.84</v>
      </c>
      <c r="C100">
        <v>9898.2039999999997</v>
      </c>
      <c r="D100">
        <v>9869.6839999999993</v>
      </c>
      <c r="E100">
        <v>9841.6970000000001</v>
      </c>
    </row>
    <row r="101" spans="1:5" x14ac:dyDescent="0.3">
      <c r="A101" t="s">
        <v>99</v>
      </c>
      <c r="B101">
        <v>320.32799999999997</v>
      </c>
      <c r="C101">
        <v>323.41800000000001</v>
      </c>
      <c r="D101">
        <v>325.52600000000001</v>
      </c>
      <c r="E101">
        <v>327.029</v>
      </c>
    </row>
    <row r="102" spans="1:5" x14ac:dyDescent="0.3">
      <c r="A102" t="s">
        <v>100</v>
      </c>
      <c r="B102">
        <v>1230980.6910000001</v>
      </c>
      <c r="C102">
        <v>1247236.0290000001</v>
      </c>
      <c r="D102">
        <v>1263065.852</v>
      </c>
      <c r="E102">
        <v>1278562.2069999999</v>
      </c>
    </row>
    <row r="103" spans="1:5" x14ac:dyDescent="0.3">
      <c r="A103" t="s">
        <v>101</v>
      </c>
      <c r="B103">
        <v>242524.12299999999</v>
      </c>
      <c r="C103">
        <v>245707.511</v>
      </c>
      <c r="D103">
        <v>248883.23199999999</v>
      </c>
      <c r="E103">
        <v>252032.26300000001</v>
      </c>
    </row>
    <row r="104" spans="1:5" x14ac:dyDescent="0.3">
      <c r="A104" t="s">
        <v>102</v>
      </c>
      <c r="B104">
        <v>74567.510999999999</v>
      </c>
      <c r="C104">
        <v>75491.581999999995</v>
      </c>
      <c r="D104">
        <v>76453.573999999993</v>
      </c>
      <c r="E104">
        <v>77435.384000000005</v>
      </c>
    </row>
    <row r="105" spans="1:5" x14ac:dyDescent="0.3">
      <c r="A105" t="s">
        <v>103</v>
      </c>
      <c r="B105">
        <v>30762.701000000001</v>
      </c>
      <c r="C105">
        <v>31727.053</v>
      </c>
      <c r="D105">
        <v>32776.571000000004</v>
      </c>
      <c r="E105">
        <v>33883.144999999997</v>
      </c>
    </row>
    <row r="106" spans="1:5" x14ac:dyDescent="0.3">
      <c r="A106" t="s">
        <v>104</v>
      </c>
      <c r="B106">
        <v>4626.9279999999999</v>
      </c>
      <c r="C106">
        <v>4662.5789999999997</v>
      </c>
      <c r="D106">
        <v>4678.1170000000002</v>
      </c>
      <c r="E106">
        <v>4681.9669999999996</v>
      </c>
    </row>
    <row r="107" spans="1:5" x14ac:dyDescent="0.3">
      <c r="A107" t="s">
        <v>105</v>
      </c>
      <c r="B107">
        <v>80.072000000000003</v>
      </c>
      <c r="C107">
        <v>80.759</v>
      </c>
      <c r="D107">
        <v>81.406000000000006</v>
      </c>
      <c r="E107">
        <v>82.013000000000005</v>
      </c>
    </row>
    <row r="108" spans="1:5" x14ac:dyDescent="0.3">
      <c r="A108" t="s">
        <v>106</v>
      </c>
      <c r="B108">
        <v>7425.9589999999998</v>
      </c>
      <c r="C108">
        <v>7568.7740000000003</v>
      </c>
      <c r="D108">
        <v>7699.1049999999996</v>
      </c>
      <c r="E108">
        <v>7821.1049999999996</v>
      </c>
    </row>
    <row r="109" spans="1:5" x14ac:dyDescent="0.3">
      <c r="A109" t="s">
        <v>107</v>
      </c>
      <c r="B109">
        <v>59729.807000000001</v>
      </c>
      <c r="C109">
        <v>59759.928999999996</v>
      </c>
      <c r="D109">
        <v>59733.834000000003</v>
      </c>
      <c r="E109">
        <v>59668</v>
      </c>
    </row>
    <row r="110" spans="1:5" x14ac:dyDescent="0.3">
      <c r="A110" t="s">
        <v>108</v>
      </c>
      <c r="B110">
        <v>2817.21</v>
      </c>
      <c r="C110">
        <v>2829.4929999999999</v>
      </c>
      <c r="D110">
        <v>2840.9920000000002</v>
      </c>
      <c r="E110">
        <v>2851.8069999999998</v>
      </c>
    </row>
    <row r="111" spans="1:5" x14ac:dyDescent="0.3">
      <c r="A111" t="s">
        <v>109</v>
      </c>
      <c r="B111">
        <v>128551.87300000001</v>
      </c>
      <c r="C111">
        <v>128505.399</v>
      </c>
      <c r="D111">
        <v>128426.38400000001</v>
      </c>
      <c r="E111">
        <v>128312.92</v>
      </c>
    </row>
    <row r="112" spans="1:5" x14ac:dyDescent="0.3">
      <c r="A112" t="s">
        <v>110</v>
      </c>
      <c r="B112">
        <v>7182.39</v>
      </c>
      <c r="C112">
        <v>7574.9430000000002</v>
      </c>
      <c r="D112">
        <v>7992.5730000000003</v>
      </c>
      <c r="E112">
        <v>8413.4639999999999</v>
      </c>
    </row>
    <row r="113" spans="1:5" x14ac:dyDescent="0.3">
      <c r="A113" t="s">
        <v>111</v>
      </c>
      <c r="B113">
        <v>16398.975999999999</v>
      </c>
      <c r="C113">
        <v>16647.38</v>
      </c>
      <c r="D113">
        <v>16921.179</v>
      </c>
      <c r="E113">
        <v>17207.257000000001</v>
      </c>
    </row>
    <row r="114" spans="1:5" x14ac:dyDescent="0.3">
      <c r="A114" t="s">
        <v>112</v>
      </c>
      <c r="B114">
        <v>41350.152000000002</v>
      </c>
      <c r="C114">
        <v>42486.839</v>
      </c>
      <c r="D114">
        <v>43646.629000000001</v>
      </c>
      <c r="E114">
        <v>44826.849000000002</v>
      </c>
    </row>
    <row r="115" spans="1:5" x14ac:dyDescent="0.3">
      <c r="A115" t="s">
        <v>113</v>
      </c>
      <c r="B115">
        <v>102.652</v>
      </c>
      <c r="C115">
        <v>104.65600000000001</v>
      </c>
      <c r="D115">
        <v>106.613</v>
      </c>
      <c r="E115">
        <v>108.535</v>
      </c>
    </row>
    <row r="116" spans="1:5" x14ac:dyDescent="0.3">
      <c r="A116" t="s">
        <v>114</v>
      </c>
      <c r="B116">
        <v>2998.0830000000001</v>
      </c>
      <c r="C116">
        <v>3191.0509999999999</v>
      </c>
      <c r="D116">
        <v>3395.556</v>
      </c>
      <c r="E116">
        <v>3598.3850000000002</v>
      </c>
    </row>
    <row r="117" spans="1:5" x14ac:dyDescent="0.3">
      <c r="A117" t="s">
        <v>115</v>
      </c>
      <c r="B117">
        <v>5422.3370000000004</v>
      </c>
      <c r="C117">
        <v>5506.6009999999997</v>
      </c>
      <c r="D117">
        <v>5594.1080000000002</v>
      </c>
      <c r="E117">
        <v>5683.808</v>
      </c>
    </row>
    <row r="118" spans="1:5" x14ac:dyDescent="0.3">
      <c r="A118" t="s">
        <v>116</v>
      </c>
      <c r="B118">
        <v>6246.2740000000003</v>
      </c>
      <c r="C118">
        <v>6333.4870000000001</v>
      </c>
      <c r="D118">
        <v>6415.1689999999999</v>
      </c>
      <c r="E118">
        <v>6494.5569999999998</v>
      </c>
    </row>
    <row r="119" spans="1:5" x14ac:dyDescent="0.3">
      <c r="A119" t="s">
        <v>117</v>
      </c>
      <c r="B119">
        <v>2118.848</v>
      </c>
      <c r="C119">
        <v>2092.4929999999999</v>
      </c>
      <c r="D119">
        <v>2066.3739999999998</v>
      </c>
      <c r="E119">
        <v>2040.7840000000001</v>
      </c>
    </row>
    <row r="120" spans="1:5" x14ac:dyDescent="0.3">
      <c r="A120" t="s">
        <v>118</v>
      </c>
      <c r="B120">
        <v>4337.1409999999996</v>
      </c>
      <c r="C120">
        <v>4588.3680000000004</v>
      </c>
      <c r="D120">
        <v>4916.4040000000005</v>
      </c>
      <c r="E120">
        <v>5276.1019999999999</v>
      </c>
    </row>
    <row r="121" spans="1:5" x14ac:dyDescent="0.3">
      <c r="A121" t="s">
        <v>119</v>
      </c>
      <c r="B121">
        <v>2040.5509999999999</v>
      </c>
      <c r="C121">
        <v>2064.1660000000002</v>
      </c>
      <c r="D121">
        <v>2089.9279999999999</v>
      </c>
      <c r="E121">
        <v>2117.3609999999999</v>
      </c>
    </row>
    <row r="122" spans="1:5" x14ac:dyDescent="0.3">
      <c r="A122" t="s">
        <v>120</v>
      </c>
      <c r="B122">
        <v>3948.125</v>
      </c>
      <c r="C122">
        <v>4070.1669999999999</v>
      </c>
      <c r="D122">
        <v>4181.5630000000001</v>
      </c>
      <c r="E122">
        <v>4286.2910000000002</v>
      </c>
    </row>
    <row r="123" spans="1:5" x14ac:dyDescent="0.3">
      <c r="A123" t="s">
        <v>121</v>
      </c>
      <c r="B123">
        <v>6169.14</v>
      </c>
      <c r="C123">
        <v>6193.5010000000002</v>
      </c>
      <c r="D123">
        <v>6198.2579999999998</v>
      </c>
      <c r="E123">
        <v>6195.97</v>
      </c>
    </row>
    <row r="124" spans="1:5" x14ac:dyDescent="0.3">
      <c r="A124" t="s">
        <v>122</v>
      </c>
      <c r="B124">
        <v>36.003</v>
      </c>
      <c r="C124">
        <v>36.264000000000003</v>
      </c>
      <c r="D124">
        <v>36.545000000000002</v>
      </c>
      <c r="E124">
        <v>36.834000000000003</v>
      </c>
    </row>
    <row r="125" spans="1:5" x14ac:dyDescent="0.3">
      <c r="A125" t="s">
        <v>123</v>
      </c>
      <c r="B125">
        <v>3123.8029999999999</v>
      </c>
      <c r="C125">
        <v>3079.8809999999999</v>
      </c>
      <c r="D125">
        <v>3037.2460000000001</v>
      </c>
      <c r="E125">
        <v>2997.3339999999998</v>
      </c>
    </row>
    <row r="126" spans="1:5" x14ac:dyDescent="0.3">
      <c r="A126" t="s">
        <v>124</v>
      </c>
      <c r="B126">
        <v>507.88900000000001</v>
      </c>
      <c r="C126">
        <v>519.94100000000003</v>
      </c>
      <c r="D126">
        <v>532.38699999999994</v>
      </c>
      <c r="E126">
        <v>544.721</v>
      </c>
    </row>
    <row r="127" spans="1:5" x14ac:dyDescent="0.3">
      <c r="A127" t="s">
        <v>125</v>
      </c>
      <c r="B127">
        <v>21151.64</v>
      </c>
      <c r="C127">
        <v>21743.949000000001</v>
      </c>
      <c r="D127">
        <v>22346.573</v>
      </c>
      <c r="E127">
        <v>22961.146000000001</v>
      </c>
    </row>
    <row r="128" spans="1:5" x14ac:dyDescent="0.3">
      <c r="A128" t="s">
        <v>126</v>
      </c>
      <c r="B128">
        <v>15167.094999999999</v>
      </c>
      <c r="C128">
        <v>15627.618</v>
      </c>
      <c r="D128">
        <v>16097.305</v>
      </c>
      <c r="E128">
        <v>16577.147000000001</v>
      </c>
    </row>
    <row r="129" spans="1:5" x14ac:dyDescent="0.3">
      <c r="A129" t="s">
        <v>127</v>
      </c>
      <c r="B129">
        <v>28112.289000000001</v>
      </c>
      <c r="C129">
        <v>28635.128000000001</v>
      </c>
      <c r="D129">
        <v>29170.455999999998</v>
      </c>
      <c r="E129">
        <v>29706.723999999998</v>
      </c>
    </row>
    <row r="130" spans="1:5" x14ac:dyDescent="0.3">
      <c r="A130" t="s">
        <v>128</v>
      </c>
      <c r="B130">
        <v>364.51100000000002</v>
      </c>
      <c r="C130">
        <v>375.13099999999997</v>
      </c>
      <c r="D130">
        <v>386.20299999999997</v>
      </c>
      <c r="E130">
        <v>397.39699999999999</v>
      </c>
    </row>
    <row r="131" spans="1:5" x14ac:dyDescent="0.3">
      <c r="A131" t="s">
        <v>129</v>
      </c>
      <c r="B131">
        <v>15075.084999999999</v>
      </c>
      <c r="C131">
        <v>15540.989</v>
      </c>
      <c r="D131">
        <v>16006.67</v>
      </c>
      <c r="E131">
        <v>16477.817999999999</v>
      </c>
    </row>
    <row r="132" spans="1:5" x14ac:dyDescent="0.3">
      <c r="A132" t="s">
        <v>130</v>
      </c>
      <c r="B132">
        <v>416.11</v>
      </c>
      <c r="C132">
        <v>418.36700000000002</v>
      </c>
      <c r="D132">
        <v>420.78899999999999</v>
      </c>
      <c r="E132">
        <v>423.24599999999998</v>
      </c>
    </row>
    <row r="133" spans="1:5" x14ac:dyDescent="0.3">
      <c r="A133" t="s">
        <v>131</v>
      </c>
      <c r="B133">
        <v>52.424999999999997</v>
      </c>
      <c r="C133">
        <v>52.542000000000002</v>
      </c>
      <c r="D133">
        <v>52.662999999999997</v>
      </c>
      <c r="E133">
        <v>52.792999999999999</v>
      </c>
    </row>
    <row r="134" spans="1:5" x14ac:dyDescent="0.3">
      <c r="A134" t="s">
        <v>132</v>
      </c>
      <c r="B134">
        <v>394.91</v>
      </c>
      <c r="C134">
        <v>393.209</v>
      </c>
      <c r="D134">
        <v>391.16399999999999</v>
      </c>
      <c r="E134">
        <v>389.05</v>
      </c>
    </row>
    <row r="135" spans="1:5" x14ac:dyDescent="0.3">
      <c r="A135" t="s">
        <v>133</v>
      </c>
      <c r="B135">
        <v>3609.5430000000001</v>
      </c>
      <c r="C135">
        <v>3717.672</v>
      </c>
      <c r="D135">
        <v>3830.239</v>
      </c>
      <c r="E135">
        <v>3946.17</v>
      </c>
    </row>
    <row r="136" spans="1:5" x14ac:dyDescent="0.3">
      <c r="A136" t="s">
        <v>134</v>
      </c>
      <c r="B136">
        <v>1247.9549999999999</v>
      </c>
      <c r="C136">
        <v>1251.0229999999999</v>
      </c>
      <c r="D136">
        <v>1253.3710000000001</v>
      </c>
      <c r="E136">
        <v>1255.29</v>
      </c>
    </row>
    <row r="137" spans="1:5" x14ac:dyDescent="0.3">
      <c r="A137" t="s">
        <v>135</v>
      </c>
      <c r="B137">
        <v>208.71799999999999</v>
      </c>
      <c r="C137">
        <v>214.923</v>
      </c>
      <c r="D137">
        <v>221.12200000000001</v>
      </c>
      <c r="E137">
        <v>227.351</v>
      </c>
    </row>
    <row r="138" spans="1:5" x14ac:dyDescent="0.3">
      <c r="A138" t="s">
        <v>136</v>
      </c>
      <c r="B138">
        <v>117318.94100000001</v>
      </c>
      <c r="C138">
        <v>119090.01700000001</v>
      </c>
      <c r="D138">
        <v>120828.307</v>
      </c>
      <c r="E138">
        <v>122535.969</v>
      </c>
    </row>
    <row r="139" spans="1:5" x14ac:dyDescent="0.3">
      <c r="A139" t="s">
        <v>137</v>
      </c>
      <c r="B139">
        <v>103.616</v>
      </c>
      <c r="C139">
        <v>103.468</v>
      </c>
      <c r="D139">
        <v>103.503</v>
      </c>
      <c r="E139">
        <v>103.702</v>
      </c>
    </row>
    <row r="140" spans="1:5" x14ac:dyDescent="0.3">
      <c r="A140" t="s">
        <v>138</v>
      </c>
      <c r="B140">
        <v>37.094000000000001</v>
      </c>
      <c r="C140">
        <v>37.497</v>
      </c>
      <c r="D140">
        <v>37.783000000000001</v>
      </c>
      <c r="E140">
        <v>37.970999999999997</v>
      </c>
    </row>
    <row r="141" spans="1:5" x14ac:dyDescent="0.3">
      <c r="A141" t="s">
        <v>139</v>
      </c>
      <c r="B141">
        <v>2712.65</v>
      </c>
      <c r="C141">
        <v>2761.5160000000001</v>
      </c>
      <c r="D141">
        <v>2814.2260000000001</v>
      </c>
      <c r="E141">
        <v>2869.107</v>
      </c>
    </row>
    <row r="142" spans="1:5" x14ac:dyDescent="0.3">
      <c r="A142" t="s">
        <v>140</v>
      </c>
      <c r="B142">
        <v>624.28499999999997</v>
      </c>
      <c r="C142">
        <v>625.46600000000001</v>
      </c>
      <c r="D142">
        <v>626.38599999999997</v>
      </c>
      <c r="E142">
        <v>627.09400000000005</v>
      </c>
    </row>
    <row r="143" spans="1:5" x14ac:dyDescent="0.3">
      <c r="A143" t="s">
        <v>141</v>
      </c>
      <c r="B143">
        <v>4.944</v>
      </c>
      <c r="C143">
        <v>4.9939999999999998</v>
      </c>
      <c r="D143">
        <v>5.0309999999999997</v>
      </c>
      <c r="E143">
        <v>5.0679999999999996</v>
      </c>
    </row>
    <row r="144" spans="1:5" x14ac:dyDescent="0.3">
      <c r="A144" t="s">
        <v>142</v>
      </c>
      <c r="B144">
        <v>32409.638999999999</v>
      </c>
      <c r="C144">
        <v>32858.822999999997</v>
      </c>
      <c r="D144">
        <v>33333.788999999997</v>
      </c>
      <c r="E144">
        <v>33824.769</v>
      </c>
    </row>
    <row r="145" spans="1:5" x14ac:dyDescent="0.3">
      <c r="A145" t="s">
        <v>143</v>
      </c>
      <c r="B145">
        <v>24221.404999999999</v>
      </c>
      <c r="C145">
        <v>24939.005000000001</v>
      </c>
      <c r="D145">
        <v>25676.606</v>
      </c>
      <c r="E145">
        <v>26434.371999999999</v>
      </c>
    </row>
    <row r="146" spans="1:5" x14ac:dyDescent="0.3">
      <c r="A146" t="s">
        <v>144</v>
      </c>
      <c r="B146">
        <v>50155.896000000001</v>
      </c>
      <c r="C146">
        <v>50553.031000000003</v>
      </c>
      <c r="D146">
        <v>50986.514000000003</v>
      </c>
      <c r="E146">
        <v>51448.196000000004</v>
      </c>
    </row>
    <row r="147" spans="1:5" x14ac:dyDescent="0.3">
      <c r="A147" t="s">
        <v>145</v>
      </c>
      <c r="B147">
        <v>2173.17</v>
      </c>
      <c r="C147">
        <v>2215.6210000000001</v>
      </c>
      <c r="D147">
        <v>2263.9340000000002</v>
      </c>
      <c r="E147">
        <v>2316.52</v>
      </c>
    </row>
    <row r="148" spans="1:5" x14ac:dyDescent="0.3">
      <c r="A148" t="s">
        <v>146</v>
      </c>
      <c r="B148">
        <v>10.025</v>
      </c>
      <c r="C148">
        <v>10.208</v>
      </c>
      <c r="D148">
        <v>10.478</v>
      </c>
      <c r="E148">
        <v>10.79</v>
      </c>
    </row>
    <row r="149" spans="1:5" x14ac:dyDescent="0.3">
      <c r="A149" t="s">
        <v>147</v>
      </c>
      <c r="B149">
        <v>27023.136999999999</v>
      </c>
      <c r="C149">
        <v>27327.147000000001</v>
      </c>
      <c r="D149">
        <v>27649.924999999999</v>
      </c>
      <c r="E149">
        <v>27985.31</v>
      </c>
    </row>
    <row r="150" spans="1:5" x14ac:dyDescent="0.3">
      <c r="A150" t="s">
        <v>148</v>
      </c>
      <c r="B150">
        <v>16682.917000000001</v>
      </c>
      <c r="C150">
        <v>16737.002</v>
      </c>
      <c r="D150">
        <v>16789.095000000001</v>
      </c>
      <c r="E150">
        <v>16839.699000000001</v>
      </c>
    </row>
    <row r="151" spans="1:5" x14ac:dyDescent="0.3">
      <c r="A151" t="s">
        <v>149</v>
      </c>
      <c r="B151">
        <v>201.672</v>
      </c>
    </row>
    <row r="152" spans="1:5" x14ac:dyDescent="0.3">
      <c r="A152" t="s">
        <v>150</v>
      </c>
      <c r="B152">
        <v>251.03700000000001</v>
      </c>
      <c r="C152">
        <v>254.65700000000001</v>
      </c>
      <c r="D152">
        <v>258.27499999999998</v>
      </c>
      <c r="E152">
        <v>261.88900000000001</v>
      </c>
    </row>
    <row r="153" spans="1:5" x14ac:dyDescent="0.3">
      <c r="A153" t="s">
        <v>151</v>
      </c>
      <c r="B153">
        <v>4370.0619999999999</v>
      </c>
      <c r="C153">
        <v>4418.3649999999998</v>
      </c>
      <c r="D153">
        <v>4467.7430000000004</v>
      </c>
      <c r="E153">
        <v>4517.527</v>
      </c>
    </row>
    <row r="154" spans="1:5" x14ac:dyDescent="0.3">
      <c r="A154" t="s">
        <v>152</v>
      </c>
      <c r="B154">
        <v>5737.723</v>
      </c>
      <c r="C154">
        <v>5807.82</v>
      </c>
      <c r="D154">
        <v>5877.1080000000002</v>
      </c>
      <c r="E154">
        <v>5945.7470000000003</v>
      </c>
    </row>
    <row r="155" spans="1:5" x14ac:dyDescent="0.3">
      <c r="A155" t="s">
        <v>153</v>
      </c>
      <c r="B155">
        <v>16425.578000000001</v>
      </c>
      <c r="C155">
        <v>17064.635999999999</v>
      </c>
      <c r="D155">
        <v>17731.633999999998</v>
      </c>
      <c r="E155">
        <v>18426.371999999999</v>
      </c>
    </row>
    <row r="156" spans="1:5" x14ac:dyDescent="0.3">
      <c r="A156" t="s">
        <v>154</v>
      </c>
      <c r="B156">
        <v>158578.261</v>
      </c>
      <c r="C156">
        <v>162877.076</v>
      </c>
      <c r="D156">
        <v>167297.28400000001</v>
      </c>
      <c r="E156">
        <v>171829.30300000001</v>
      </c>
    </row>
    <row r="157" spans="1:5" x14ac:dyDescent="0.3">
      <c r="A157" t="s">
        <v>155</v>
      </c>
      <c r="B157">
        <v>1.63</v>
      </c>
      <c r="C157">
        <v>1.63</v>
      </c>
      <c r="D157">
        <v>1.623</v>
      </c>
      <c r="E157">
        <v>1.623</v>
      </c>
    </row>
    <row r="158" spans="1:5" x14ac:dyDescent="0.3">
      <c r="A158" t="s">
        <v>156</v>
      </c>
      <c r="B158">
        <v>54.423999999999999</v>
      </c>
      <c r="C158">
        <v>53.786000000000001</v>
      </c>
      <c r="D158">
        <v>53.718000000000004</v>
      </c>
      <c r="E158">
        <v>54.036000000000001</v>
      </c>
    </row>
    <row r="159" spans="1:5" x14ac:dyDescent="0.3">
      <c r="A159" t="s">
        <v>157</v>
      </c>
      <c r="B159">
        <v>4885.8779999999997</v>
      </c>
      <c r="C159">
        <v>4947.5950000000003</v>
      </c>
      <c r="D159">
        <v>5012.0069999999996</v>
      </c>
      <c r="E159">
        <v>5077.1009999999997</v>
      </c>
    </row>
    <row r="160" spans="1:5" x14ac:dyDescent="0.3">
      <c r="A160" t="s">
        <v>158</v>
      </c>
      <c r="B160">
        <v>4066.8290000000002</v>
      </c>
      <c r="C160">
        <v>4178.875</v>
      </c>
      <c r="D160">
        <v>4294.96</v>
      </c>
      <c r="E160">
        <v>4414.6440000000002</v>
      </c>
    </row>
    <row r="161" spans="1:5" x14ac:dyDescent="0.3">
      <c r="A161" t="s">
        <v>159</v>
      </c>
      <c r="B161">
        <v>3041.46</v>
      </c>
      <c r="C161">
        <v>3237.268</v>
      </c>
      <c r="D161">
        <v>3464.6439999999998</v>
      </c>
      <c r="E161">
        <v>3711.4810000000002</v>
      </c>
    </row>
    <row r="162" spans="1:5" x14ac:dyDescent="0.3">
      <c r="A162" t="s">
        <v>160</v>
      </c>
    </row>
    <row r="163" spans="1:5" x14ac:dyDescent="0.3">
      <c r="A163" t="s">
        <v>161</v>
      </c>
      <c r="B163">
        <v>170560.182</v>
      </c>
      <c r="C163">
        <v>174184.26500000001</v>
      </c>
      <c r="D163">
        <v>177911.533</v>
      </c>
      <c r="E163">
        <v>181712.595</v>
      </c>
    </row>
    <row r="164" spans="1:5" x14ac:dyDescent="0.3">
      <c r="A164" t="s">
        <v>162</v>
      </c>
      <c r="B164">
        <v>20.47</v>
      </c>
      <c r="C164">
        <v>20.599</v>
      </c>
      <c r="D164">
        <v>20.757999999999999</v>
      </c>
      <c r="E164">
        <v>20.92</v>
      </c>
    </row>
    <row r="165" spans="1:5" x14ac:dyDescent="0.3">
      <c r="A165" t="s">
        <v>163</v>
      </c>
      <c r="B165">
        <v>3643.2220000000002</v>
      </c>
      <c r="C165">
        <v>3707.7820000000002</v>
      </c>
      <c r="D165">
        <v>3772.9380000000001</v>
      </c>
      <c r="E165">
        <v>3838.462</v>
      </c>
    </row>
    <row r="166" spans="1:5" x14ac:dyDescent="0.3">
      <c r="A166" t="s">
        <v>164</v>
      </c>
      <c r="B166">
        <v>7108.2389999999996</v>
      </c>
      <c r="C166">
        <v>7269.348</v>
      </c>
      <c r="D166">
        <v>7430.8360000000002</v>
      </c>
      <c r="E166">
        <v>7592.8649999999998</v>
      </c>
    </row>
    <row r="167" spans="1:5" x14ac:dyDescent="0.3">
      <c r="A167" t="s">
        <v>165</v>
      </c>
      <c r="B167">
        <v>6209.8770000000004</v>
      </c>
      <c r="C167">
        <v>6293.7830000000004</v>
      </c>
      <c r="D167">
        <v>6379.2190000000001</v>
      </c>
      <c r="E167">
        <v>6465.74</v>
      </c>
    </row>
    <row r="168" spans="1:5" x14ac:dyDescent="0.3">
      <c r="A168" t="s">
        <v>166</v>
      </c>
      <c r="B168">
        <v>29373.646000000001</v>
      </c>
      <c r="C168">
        <v>29759.989000000001</v>
      </c>
      <c r="D168">
        <v>30158.966</v>
      </c>
      <c r="E168">
        <v>30565.716</v>
      </c>
    </row>
    <row r="169" spans="1:5" x14ac:dyDescent="0.3">
      <c r="A169" t="s">
        <v>167</v>
      </c>
      <c r="B169">
        <v>93726.623999999996</v>
      </c>
      <c r="C169">
        <v>95277.94</v>
      </c>
      <c r="D169">
        <v>96866.642000000007</v>
      </c>
      <c r="E169">
        <v>98481.032000000007</v>
      </c>
    </row>
    <row r="170" spans="1:5" x14ac:dyDescent="0.3">
      <c r="A170" t="s">
        <v>168</v>
      </c>
      <c r="B170">
        <v>38323.402000000002</v>
      </c>
      <c r="C170">
        <v>38320.947</v>
      </c>
      <c r="D170">
        <v>38317.404000000002</v>
      </c>
      <c r="E170">
        <v>38309.451000000001</v>
      </c>
    </row>
    <row r="171" spans="1:5" x14ac:dyDescent="0.3">
      <c r="A171" t="s">
        <v>169</v>
      </c>
      <c r="B171">
        <v>10652.321</v>
      </c>
      <c r="C171">
        <v>10625.33</v>
      </c>
      <c r="D171">
        <v>10581.821</v>
      </c>
      <c r="E171">
        <v>10527.674000000001</v>
      </c>
    </row>
    <row r="172" spans="1:5" x14ac:dyDescent="0.3">
      <c r="A172" t="s">
        <v>170</v>
      </c>
      <c r="B172">
        <v>3716.6930000000002</v>
      </c>
      <c r="C172">
        <v>3706.9839999999999</v>
      </c>
      <c r="D172">
        <v>3697.576</v>
      </c>
      <c r="E172">
        <v>3688.723</v>
      </c>
    </row>
    <row r="173" spans="1:5" x14ac:dyDescent="0.3">
      <c r="A173" t="s">
        <v>171</v>
      </c>
      <c r="B173">
        <v>1779.6759999999999</v>
      </c>
      <c r="C173">
        <v>1952.0540000000001</v>
      </c>
      <c r="D173">
        <v>2109.5680000000002</v>
      </c>
      <c r="E173">
        <v>2250.473</v>
      </c>
    </row>
    <row r="174" spans="1:5" x14ac:dyDescent="0.3">
      <c r="A174" t="s">
        <v>172</v>
      </c>
      <c r="B174">
        <v>49552.855000000003</v>
      </c>
      <c r="C174">
        <v>49744.659</v>
      </c>
      <c r="D174">
        <v>49952.243999999999</v>
      </c>
      <c r="E174">
        <v>50169.241999999998</v>
      </c>
    </row>
    <row r="175" spans="1:5" x14ac:dyDescent="0.3">
      <c r="A175" t="s">
        <v>173</v>
      </c>
      <c r="B175">
        <v>4084.4810000000002</v>
      </c>
      <c r="C175">
        <v>4077.3679999999999</v>
      </c>
      <c r="D175">
        <v>4073.703</v>
      </c>
      <c r="E175">
        <v>4071.9639999999999</v>
      </c>
    </row>
    <row r="176" spans="1:5" x14ac:dyDescent="0.3">
      <c r="A176" t="s">
        <v>174</v>
      </c>
      <c r="B176">
        <v>830.51900000000001</v>
      </c>
      <c r="C176">
        <v>837.30399999999997</v>
      </c>
      <c r="D176">
        <v>843.90700000000004</v>
      </c>
      <c r="E176">
        <v>850.4</v>
      </c>
    </row>
    <row r="177" spans="1:5" x14ac:dyDescent="0.3">
      <c r="A177" t="s">
        <v>175</v>
      </c>
      <c r="B177">
        <v>20440.347000000002</v>
      </c>
      <c r="C177">
        <v>20292.967000000001</v>
      </c>
      <c r="D177">
        <v>20171.255000000001</v>
      </c>
      <c r="E177">
        <v>20068.201000000001</v>
      </c>
    </row>
    <row r="178" spans="1:5" x14ac:dyDescent="0.3">
      <c r="A178" t="s">
        <v>176</v>
      </c>
      <c r="B178">
        <v>143153.86900000001</v>
      </c>
      <c r="C178">
        <v>143263.98800000001</v>
      </c>
      <c r="D178">
        <v>143420.59700000001</v>
      </c>
      <c r="E178">
        <v>143597.23000000001</v>
      </c>
    </row>
    <row r="179" spans="1:5" x14ac:dyDescent="0.3">
      <c r="A179" t="s">
        <v>177</v>
      </c>
      <c r="B179">
        <v>10246.842000000001</v>
      </c>
      <c r="C179">
        <v>10516.071</v>
      </c>
      <c r="D179">
        <v>10788.852999999999</v>
      </c>
      <c r="E179">
        <v>11065.151</v>
      </c>
    </row>
    <row r="180" spans="1:5" x14ac:dyDescent="0.3">
      <c r="A180" t="s">
        <v>178</v>
      </c>
      <c r="B180">
        <v>4.1769999999999996</v>
      </c>
      <c r="C180">
        <v>4.1520000000000001</v>
      </c>
      <c r="D180">
        <v>4.117</v>
      </c>
      <c r="E180">
        <v>4.0810000000000004</v>
      </c>
    </row>
    <row r="181" spans="1:5" x14ac:dyDescent="0.3">
      <c r="A181" t="s">
        <v>179</v>
      </c>
      <c r="B181">
        <v>51.445</v>
      </c>
      <c r="C181">
        <v>52.006</v>
      </c>
      <c r="D181">
        <v>52.591000000000001</v>
      </c>
      <c r="E181">
        <v>53.168999999999997</v>
      </c>
    </row>
    <row r="182" spans="1:5" x14ac:dyDescent="0.3">
      <c r="A182" t="s">
        <v>180</v>
      </c>
      <c r="B182">
        <v>172.58</v>
      </c>
      <c r="C182">
        <v>173.83199999999999</v>
      </c>
      <c r="D182">
        <v>174.83500000000001</v>
      </c>
      <c r="E182">
        <v>175.66</v>
      </c>
    </row>
    <row r="183" spans="1:5" x14ac:dyDescent="0.3">
      <c r="A183" t="s">
        <v>181</v>
      </c>
      <c r="B183">
        <v>6.274</v>
      </c>
      <c r="C183">
        <v>6.274</v>
      </c>
      <c r="D183">
        <v>6.2759999999999998</v>
      </c>
      <c r="E183">
        <v>6.2729999999999997</v>
      </c>
    </row>
    <row r="184" spans="1:5" x14ac:dyDescent="0.3">
      <c r="A184" t="s">
        <v>182</v>
      </c>
      <c r="B184">
        <v>109.315</v>
      </c>
      <c r="C184">
        <v>109.34099999999999</v>
      </c>
      <c r="D184">
        <v>109.328</v>
      </c>
      <c r="E184">
        <v>109.32</v>
      </c>
    </row>
    <row r="185" spans="1:5" x14ac:dyDescent="0.3">
      <c r="A185" t="s">
        <v>183</v>
      </c>
      <c r="B185">
        <v>186.20500000000001</v>
      </c>
      <c r="C185">
        <v>187.66499999999999</v>
      </c>
      <c r="D185">
        <v>189.19399999999999</v>
      </c>
      <c r="E185">
        <v>190.75700000000001</v>
      </c>
    </row>
    <row r="186" spans="1:5" x14ac:dyDescent="0.3">
      <c r="A186" t="s">
        <v>184</v>
      </c>
      <c r="B186">
        <v>31.11</v>
      </c>
      <c r="C186">
        <v>31.504000000000001</v>
      </c>
      <c r="D186">
        <v>31.914000000000001</v>
      </c>
      <c r="E186">
        <v>32.302999999999997</v>
      </c>
    </row>
    <row r="187" spans="1:5" x14ac:dyDescent="0.3">
      <c r="A187" t="s">
        <v>185</v>
      </c>
      <c r="B187">
        <v>174.77600000000001</v>
      </c>
      <c r="C187">
        <v>178.8</v>
      </c>
      <c r="D187">
        <v>182.88900000000001</v>
      </c>
      <c r="E187">
        <v>187.04499999999999</v>
      </c>
    </row>
    <row r="188" spans="1:5" x14ac:dyDescent="0.3">
      <c r="A188" t="s">
        <v>186</v>
      </c>
      <c r="B188">
        <v>27425.675999999999</v>
      </c>
      <c r="C188">
        <v>28238.02</v>
      </c>
      <c r="D188">
        <v>29086.357</v>
      </c>
      <c r="E188">
        <v>29944.475999999999</v>
      </c>
    </row>
    <row r="189" spans="1:5" x14ac:dyDescent="0.3">
      <c r="A189" t="s">
        <v>187</v>
      </c>
      <c r="B189">
        <v>12916.228999999999</v>
      </c>
      <c r="C189">
        <v>13300.91</v>
      </c>
      <c r="D189">
        <v>13703.513000000001</v>
      </c>
      <c r="E189">
        <v>14120.32</v>
      </c>
    </row>
    <row r="190" spans="1:5" x14ac:dyDescent="0.3">
      <c r="A190" t="s">
        <v>188</v>
      </c>
      <c r="B190">
        <v>9029.7160000000003</v>
      </c>
      <c r="C190">
        <v>8993.7459999999992</v>
      </c>
      <c r="D190">
        <v>8956.9840000000004</v>
      </c>
      <c r="E190">
        <v>8920.2150000000001</v>
      </c>
    </row>
    <row r="191" spans="1:5" x14ac:dyDescent="0.3">
      <c r="A191" t="s">
        <v>189</v>
      </c>
    </row>
    <row r="192" spans="1:5" x14ac:dyDescent="0.3">
      <c r="A192" t="s">
        <v>190</v>
      </c>
      <c r="B192">
        <v>91.405000000000001</v>
      </c>
      <c r="C192">
        <v>91.834000000000003</v>
      </c>
      <c r="D192">
        <v>92.284999999999997</v>
      </c>
      <c r="E192">
        <v>92.765000000000001</v>
      </c>
    </row>
    <row r="193" spans="1:5" x14ac:dyDescent="0.3">
      <c r="A193" t="s">
        <v>191</v>
      </c>
      <c r="B193">
        <v>6458.72</v>
      </c>
      <c r="C193">
        <v>6611.692</v>
      </c>
      <c r="D193">
        <v>6766.1030000000001</v>
      </c>
      <c r="E193">
        <v>6922.0789999999997</v>
      </c>
    </row>
    <row r="194" spans="1:5" x14ac:dyDescent="0.3">
      <c r="A194" t="s">
        <v>192</v>
      </c>
      <c r="B194">
        <v>5074.2520000000004</v>
      </c>
      <c r="C194">
        <v>5176.0169999999998</v>
      </c>
      <c r="D194">
        <v>5270.9579999999996</v>
      </c>
      <c r="E194">
        <v>5360.8370000000004</v>
      </c>
    </row>
    <row r="195" spans="1:5" x14ac:dyDescent="0.3">
      <c r="A195" t="s">
        <v>193</v>
      </c>
      <c r="B195">
        <v>5404.2939999999999</v>
      </c>
      <c r="C195">
        <v>5409.8469999999998</v>
      </c>
      <c r="D195">
        <v>5417.07</v>
      </c>
      <c r="E195">
        <v>5425.13</v>
      </c>
    </row>
    <row r="196" spans="1:5" x14ac:dyDescent="0.3">
      <c r="A196" t="s">
        <v>194</v>
      </c>
      <c r="B196">
        <v>2045.1679999999999</v>
      </c>
      <c r="C196">
        <v>2053.4360000000001</v>
      </c>
      <c r="D196">
        <v>2060.39</v>
      </c>
      <c r="E196">
        <v>2066.1190000000001</v>
      </c>
    </row>
    <row r="197" spans="1:5" x14ac:dyDescent="0.3">
      <c r="A197" t="s">
        <v>195</v>
      </c>
      <c r="B197">
        <v>527.79</v>
      </c>
      <c r="C197">
        <v>539.61400000000003</v>
      </c>
      <c r="D197">
        <v>551.53099999999995</v>
      </c>
      <c r="E197">
        <v>563.51300000000003</v>
      </c>
    </row>
    <row r="198" spans="1:5" x14ac:dyDescent="0.3">
      <c r="A198" t="s">
        <v>196</v>
      </c>
      <c r="B198">
        <v>12053.223</v>
      </c>
      <c r="C198">
        <v>12404.725</v>
      </c>
      <c r="D198">
        <v>12763.776</v>
      </c>
      <c r="E198">
        <v>13132.349</v>
      </c>
    </row>
    <row r="199" spans="1:5" x14ac:dyDescent="0.3">
      <c r="A199" t="s">
        <v>197</v>
      </c>
      <c r="B199">
        <v>51584.663</v>
      </c>
      <c r="C199">
        <v>52263.516000000003</v>
      </c>
      <c r="D199">
        <v>52998.213000000003</v>
      </c>
      <c r="E199">
        <v>53767.396000000001</v>
      </c>
    </row>
    <row r="200" spans="1:5" x14ac:dyDescent="0.3">
      <c r="A200" t="s">
        <v>198</v>
      </c>
      <c r="D200">
        <v>10818.258</v>
      </c>
      <c r="E200">
        <v>11177.49</v>
      </c>
    </row>
    <row r="201" spans="1:5" x14ac:dyDescent="0.3">
      <c r="A201" t="s">
        <v>199</v>
      </c>
      <c r="B201">
        <v>46788.63</v>
      </c>
      <c r="C201">
        <v>46909.137999999999</v>
      </c>
      <c r="D201">
        <v>46857.404000000002</v>
      </c>
      <c r="E201">
        <v>46697.553</v>
      </c>
    </row>
    <row r="202" spans="1:5" x14ac:dyDescent="0.3">
      <c r="A202" t="s">
        <v>200</v>
      </c>
      <c r="B202">
        <v>20198.352999999999</v>
      </c>
      <c r="C202">
        <v>20315.017</v>
      </c>
      <c r="D202">
        <v>20424.555</v>
      </c>
      <c r="E202">
        <v>20527.233</v>
      </c>
    </row>
    <row r="203" spans="1:5" x14ac:dyDescent="0.3">
      <c r="A203" t="s">
        <v>201</v>
      </c>
      <c r="D203">
        <v>35990.192000000003</v>
      </c>
      <c r="E203">
        <v>36849.917999999998</v>
      </c>
    </row>
    <row r="204" spans="1:5" x14ac:dyDescent="0.3">
      <c r="A204" t="s">
        <v>202</v>
      </c>
      <c r="B204">
        <v>44453.154999999999</v>
      </c>
      <c r="C204">
        <v>45616.171000000002</v>
      </c>
    </row>
    <row r="205" spans="1:5" x14ac:dyDescent="0.3">
      <c r="A205" t="s">
        <v>203</v>
      </c>
      <c r="B205">
        <v>526.10299999999995</v>
      </c>
      <c r="C205">
        <v>531.58900000000006</v>
      </c>
      <c r="D205">
        <v>537.077</v>
      </c>
      <c r="E205">
        <v>542.54</v>
      </c>
    </row>
    <row r="206" spans="1:5" x14ac:dyDescent="0.3">
      <c r="A206" t="s">
        <v>204</v>
      </c>
      <c r="B206">
        <v>1202.8430000000001</v>
      </c>
      <c r="C206">
        <v>1225.258</v>
      </c>
      <c r="D206">
        <v>1248.1579999999999</v>
      </c>
      <c r="E206">
        <v>1271.4559999999999</v>
      </c>
    </row>
    <row r="207" spans="1:5" x14ac:dyDescent="0.3">
      <c r="A207" t="s">
        <v>205</v>
      </c>
      <c r="B207">
        <v>9390.1679999999997</v>
      </c>
      <c r="C207">
        <v>9465.8919999999998</v>
      </c>
      <c r="D207">
        <v>9540.9069999999992</v>
      </c>
      <c r="E207">
        <v>9615.2469999999994</v>
      </c>
    </row>
    <row r="208" spans="1:5" x14ac:dyDescent="0.3">
      <c r="A208" t="s">
        <v>206</v>
      </c>
      <c r="B208">
        <v>7831.9709999999995</v>
      </c>
      <c r="C208">
        <v>7930.4210000000003</v>
      </c>
      <c r="D208">
        <v>8031.67</v>
      </c>
      <c r="E208">
        <v>8132.674</v>
      </c>
    </row>
    <row r="209" spans="1:5" x14ac:dyDescent="0.3">
      <c r="A209" t="s">
        <v>207</v>
      </c>
      <c r="B209">
        <v>21018.833999999999</v>
      </c>
      <c r="C209">
        <v>20863.992999999999</v>
      </c>
      <c r="D209">
        <v>20420.701000000001</v>
      </c>
      <c r="E209">
        <v>19809.141</v>
      </c>
    </row>
    <row r="210" spans="1:5" x14ac:dyDescent="0.3">
      <c r="A210" t="s">
        <v>208</v>
      </c>
      <c r="B210">
        <v>7641.63</v>
      </c>
      <c r="C210">
        <v>7815.9489999999996</v>
      </c>
      <c r="D210">
        <v>7995.0619999999999</v>
      </c>
      <c r="E210">
        <v>8177.8090000000002</v>
      </c>
    </row>
    <row r="211" spans="1:5" x14ac:dyDescent="0.3">
      <c r="A211" t="s">
        <v>209</v>
      </c>
      <c r="B211">
        <v>67208.808000000005</v>
      </c>
      <c r="C211">
        <v>67530.13</v>
      </c>
      <c r="D211">
        <v>67843.979000000007</v>
      </c>
      <c r="E211">
        <v>68143.065000000002</v>
      </c>
    </row>
    <row r="212" spans="1:5" x14ac:dyDescent="0.3">
      <c r="A212" t="s">
        <v>210</v>
      </c>
      <c r="B212">
        <v>2070.739</v>
      </c>
      <c r="C212">
        <v>2072.3829999999998</v>
      </c>
      <c r="D212">
        <v>2074.0360000000001</v>
      </c>
      <c r="E212">
        <v>2075.739</v>
      </c>
    </row>
    <row r="213" spans="1:5" x14ac:dyDescent="0.3">
      <c r="A213" t="s">
        <v>211</v>
      </c>
      <c r="B213">
        <v>1109.5909999999999</v>
      </c>
      <c r="C213">
        <v>1131.5229999999999</v>
      </c>
      <c r="D213">
        <v>1156.76</v>
      </c>
      <c r="E213">
        <v>1184.366</v>
      </c>
    </row>
    <row r="214" spans="1:5" x14ac:dyDescent="0.3">
      <c r="A214" t="s">
        <v>212</v>
      </c>
      <c r="B214">
        <v>6502.9520000000002</v>
      </c>
      <c r="C214">
        <v>6679.2820000000002</v>
      </c>
      <c r="D214">
        <v>6859.482</v>
      </c>
      <c r="E214">
        <v>7042.9480000000003</v>
      </c>
    </row>
    <row r="215" spans="1:5" x14ac:dyDescent="0.3">
      <c r="A215" t="s">
        <v>213</v>
      </c>
      <c r="B215">
        <v>1.1399999999999999</v>
      </c>
      <c r="C215">
        <v>1.151</v>
      </c>
      <c r="D215">
        <v>1.167</v>
      </c>
      <c r="E215">
        <v>1.1870000000000001</v>
      </c>
    </row>
    <row r="216" spans="1:5" x14ac:dyDescent="0.3">
      <c r="A216" t="s">
        <v>214</v>
      </c>
      <c r="B216">
        <v>104.137</v>
      </c>
      <c r="C216">
        <v>104.577</v>
      </c>
      <c r="D216">
        <v>104.95099999999999</v>
      </c>
      <c r="E216">
        <v>105.328</v>
      </c>
    </row>
    <row r="217" spans="1:5" x14ac:dyDescent="0.3">
      <c r="A217" t="s">
        <v>215</v>
      </c>
      <c r="B217">
        <v>1328.1</v>
      </c>
      <c r="C217">
        <v>1334.788</v>
      </c>
      <c r="D217">
        <v>1341.588</v>
      </c>
      <c r="E217">
        <v>1348.248</v>
      </c>
    </row>
    <row r="218" spans="1:5" x14ac:dyDescent="0.3">
      <c r="A218" t="s">
        <v>216</v>
      </c>
      <c r="B218">
        <v>10639.931</v>
      </c>
      <c r="C218">
        <v>10761.467000000001</v>
      </c>
      <c r="D218">
        <v>10886.668</v>
      </c>
      <c r="E218">
        <v>11014.558000000001</v>
      </c>
    </row>
    <row r="219" spans="1:5" x14ac:dyDescent="0.3">
      <c r="A219" t="s">
        <v>217</v>
      </c>
      <c r="B219">
        <v>72326.914000000004</v>
      </c>
      <c r="C219">
        <v>73409.455000000002</v>
      </c>
      <c r="D219">
        <v>74569.866999999998</v>
      </c>
      <c r="E219">
        <v>75787.332999999999</v>
      </c>
    </row>
    <row r="220" spans="1:5" x14ac:dyDescent="0.3">
      <c r="A220" t="s">
        <v>218</v>
      </c>
      <c r="B220">
        <v>5087.21</v>
      </c>
      <c r="C220">
        <v>5174.0609999999997</v>
      </c>
      <c r="D220">
        <v>5267.8389999999999</v>
      </c>
      <c r="E220">
        <v>5366.277</v>
      </c>
    </row>
    <row r="221" spans="1:5" x14ac:dyDescent="0.3">
      <c r="A221" t="s">
        <v>219</v>
      </c>
      <c r="B221">
        <v>30.994</v>
      </c>
      <c r="C221">
        <v>31.731000000000002</v>
      </c>
      <c r="D221">
        <v>32.430999999999997</v>
      </c>
      <c r="E221">
        <v>33.107999999999997</v>
      </c>
    </row>
    <row r="222" spans="1:5" x14ac:dyDescent="0.3">
      <c r="A222" t="s">
        <v>220</v>
      </c>
      <c r="B222">
        <v>10.531000000000001</v>
      </c>
      <c r="C222">
        <v>10.628</v>
      </c>
      <c r="D222">
        <v>10.725</v>
      </c>
      <c r="E222">
        <v>10.819000000000001</v>
      </c>
    </row>
    <row r="223" spans="1:5" x14ac:dyDescent="0.3">
      <c r="A223" t="s">
        <v>221</v>
      </c>
      <c r="B223">
        <v>33915.133000000002</v>
      </c>
      <c r="C223">
        <v>35093.648000000001</v>
      </c>
      <c r="D223">
        <v>36306.796000000002</v>
      </c>
      <c r="E223">
        <v>37553.726000000002</v>
      </c>
    </row>
    <row r="224" spans="1:5" x14ac:dyDescent="0.3">
      <c r="A224" t="s">
        <v>222</v>
      </c>
      <c r="B224">
        <v>45792.500999999997</v>
      </c>
      <c r="C224">
        <v>45576.307000000001</v>
      </c>
      <c r="D224">
        <v>45349.332999999999</v>
      </c>
      <c r="E224">
        <v>45115.785000000003</v>
      </c>
    </row>
    <row r="225" spans="1:5" x14ac:dyDescent="0.3">
      <c r="A225" t="s">
        <v>223</v>
      </c>
      <c r="B225">
        <v>8270.6839999999993</v>
      </c>
      <c r="C225">
        <v>8672.4750000000004</v>
      </c>
      <c r="D225">
        <v>8900.4529999999995</v>
      </c>
      <c r="E225">
        <v>9006.2630000000008</v>
      </c>
    </row>
    <row r="226" spans="1:5" x14ac:dyDescent="0.3">
      <c r="A226" t="s">
        <v>224</v>
      </c>
      <c r="B226">
        <v>63306.843000000001</v>
      </c>
      <c r="C226">
        <v>63811.881999999998</v>
      </c>
      <c r="D226">
        <v>64250.33</v>
      </c>
      <c r="E226">
        <v>64641.11</v>
      </c>
    </row>
    <row r="227" spans="1:5" x14ac:dyDescent="0.3">
      <c r="A227" t="s">
        <v>225</v>
      </c>
      <c r="B227">
        <v>46098.591</v>
      </c>
      <c r="C227">
        <v>47570.902000000002</v>
      </c>
      <c r="D227">
        <v>49082.997000000003</v>
      </c>
      <c r="E227">
        <v>50636.595000000001</v>
      </c>
    </row>
    <row r="228" spans="1:5" x14ac:dyDescent="0.3">
      <c r="A228" t="s">
        <v>226</v>
      </c>
      <c r="B228">
        <v>308641.391</v>
      </c>
      <c r="C228">
        <v>311051.37300000002</v>
      </c>
      <c r="D228">
        <v>313335.42300000001</v>
      </c>
      <c r="E228">
        <v>315536.67599999998</v>
      </c>
    </row>
    <row r="229" spans="1:5" x14ac:dyDescent="0.3">
      <c r="A229" t="s">
        <v>227</v>
      </c>
      <c r="B229">
        <v>106.149</v>
      </c>
      <c r="C229">
        <v>105.843</v>
      </c>
      <c r="D229">
        <v>105.557</v>
      </c>
      <c r="E229">
        <v>105.31100000000001</v>
      </c>
    </row>
    <row r="230" spans="1:5" x14ac:dyDescent="0.3">
      <c r="A230" t="s">
        <v>228</v>
      </c>
      <c r="B230">
        <v>3374.415</v>
      </c>
      <c r="C230">
        <v>3385.6239999999998</v>
      </c>
      <c r="D230">
        <v>3396.777</v>
      </c>
      <c r="E230">
        <v>3408.0050000000001</v>
      </c>
    </row>
    <row r="231" spans="1:5" x14ac:dyDescent="0.3">
      <c r="A231" t="s">
        <v>229</v>
      </c>
    </row>
    <row r="232" spans="1:5" x14ac:dyDescent="0.3">
      <c r="A232" t="s">
        <v>230</v>
      </c>
      <c r="B232">
        <v>28606.294000000002</v>
      </c>
      <c r="C232">
        <v>29068.223999999998</v>
      </c>
      <c r="D232">
        <v>29540.819</v>
      </c>
      <c r="E232">
        <v>30019.734</v>
      </c>
    </row>
    <row r="233" spans="1:5" x14ac:dyDescent="0.3">
      <c r="A233" t="s">
        <v>231</v>
      </c>
      <c r="B233">
        <v>236.29499999999999</v>
      </c>
      <c r="C233">
        <v>241.87100000000001</v>
      </c>
      <c r="D233">
        <v>247.48500000000001</v>
      </c>
      <c r="E233">
        <v>253.142</v>
      </c>
    </row>
    <row r="234" spans="1:5" x14ac:dyDescent="0.3">
      <c r="A234" t="s">
        <v>232</v>
      </c>
      <c r="B234">
        <v>29028.032999999999</v>
      </c>
      <c r="C234">
        <v>29463.291000000001</v>
      </c>
      <c r="D234">
        <v>29893.08</v>
      </c>
      <c r="E234">
        <v>30317.848000000002</v>
      </c>
    </row>
    <row r="235" spans="1:5" x14ac:dyDescent="0.3">
      <c r="A235" t="s">
        <v>233</v>
      </c>
      <c r="B235">
        <v>88472.512000000002</v>
      </c>
      <c r="C235">
        <v>89436.644</v>
      </c>
      <c r="D235">
        <v>90451.880999999994</v>
      </c>
      <c r="E235">
        <v>91497.725000000006</v>
      </c>
    </row>
    <row r="236" spans="1:5" x14ac:dyDescent="0.3">
      <c r="A236" t="s">
        <v>234</v>
      </c>
      <c r="B236">
        <v>13.428000000000001</v>
      </c>
      <c r="C236">
        <v>13.129</v>
      </c>
      <c r="D236">
        <v>12.836</v>
      </c>
      <c r="E236">
        <v>12.551</v>
      </c>
    </row>
    <row r="237" spans="1:5" x14ac:dyDescent="0.3">
      <c r="A237" t="s">
        <v>235</v>
      </c>
      <c r="B237">
        <v>480.274</v>
      </c>
      <c r="C237">
        <v>487.649</v>
      </c>
      <c r="D237">
        <v>495.77199999999999</v>
      </c>
      <c r="E237">
        <v>504.85500000000002</v>
      </c>
    </row>
    <row r="238" spans="1:5" x14ac:dyDescent="0.3">
      <c r="A238" t="s">
        <v>236</v>
      </c>
      <c r="B238">
        <v>23606.778999999999</v>
      </c>
      <c r="C238">
        <v>24252.205999999998</v>
      </c>
      <c r="D238">
        <v>24909.969000000001</v>
      </c>
      <c r="E238">
        <v>25576.322</v>
      </c>
    </row>
    <row r="239" spans="1:5" x14ac:dyDescent="0.3">
      <c r="A239" t="s">
        <v>237</v>
      </c>
    </row>
    <row r="240" spans="1:5" x14ac:dyDescent="0.3">
      <c r="A240" t="s">
        <v>238</v>
      </c>
      <c r="B240">
        <v>13850.032999999999</v>
      </c>
      <c r="C240">
        <v>14264.755999999999</v>
      </c>
      <c r="D240">
        <v>14699.937</v>
      </c>
      <c r="E240">
        <v>15153.21</v>
      </c>
    </row>
    <row r="241" spans="1:5" x14ac:dyDescent="0.3">
      <c r="A241" t="s">
        <v>239</v>
      </c>
      <c r="B241">
        <v>14086.316999999999</v>
      </c>
      <c r="C241">
        <v>14386.648999999999</v>
      </c>
      <c r="D241">
        <v>14710.825999999999</v>
      </c>
      <c r="E241">
        <v>15054.505999999999</v>
      </c>
    </row>
    <row r="242" spans="1:5" x14ac:dyDescent="0.3">
      <c r="A242" t="s">
        <v>240</v>
      </c>
      <c r="B242">
        <v>6958169.159</v>
      </c>
      <c r="C242">
        <v>7043008.5860000001</v>
      </c>
      <c r="D242">
        <v>7128176.9349999996</v>
      </c>
      <c r="E242">
        <v>7213426.4519999996</v>
      </c>
    </row>
    <row r="243" spans="1:5" x14ac:dyDescent="0.3">
      <c r="A243" t="s">
        <v>241</v>
      </c>
      <c r="B243">
        <v>1049446.344</v>
      </c>
      <c r="C243">
        <v>1076933.8130000001</v>
      </c>
      <c r="D243">
        <v>1105285.2679999999</v>
      </c>
      <c r="E243">
        <v>1134398.192</v>
      </c>
    </row>
    <row r="244" spans="1:5" x14ac:dyDescent="0.3">
      <c r="A244" t="s">
        <v>242</v>
      </c>
      <c r="B244">
        <v>346987.49800000002</v>
      </c>
      <c r="C244">
        <v>357015.56300000002</v>
      </c>
      <c r="D244">
        <v>367279.16399999999</v>
      </c>
      <c r="E244">
        <v>377775.44300000003</v>
      </c>
    </row>
    <row r="245" spans="1:5" x14ac:dyDescent="0.3">
      <c r="A245" t="s">
        <v>243</v>
      </c>
      <c r="B245">
        <v>131351.399</v>
      </c>
      <c r="C245">
        <v>135600.334</v>
      </c>
      <c r="D245">
        <v>139964.42800000001</v>
      </c>
      <c r="E245">
        <v>144442.785</v>
      </c>
    </row>
    <row r="246" spans="1:5" x14ac:dyDescent="0.3">
      <c r="A246" t="s">
        <v>244</v>
      </c>
      <c r="B246">
        <v>204310.19</v>
      </c>
      <c r="C246">
        <v>208185.87299999999</v>
      </c>
      <c r="D246">
        <v>212283.783</v>
      </c>
      <c r="E246">
        <v>216536.065</v>
      </c>
    </row>
    <row r="247" spans="1:5" x14ac:dyDescent="0.3">
      <c r="A247" t="s">
        <v>245</v>
      </c>
      <c r="B247">
        <v>59016.093000000001</v>
      </c>
      <c r="C247">
        <v>59819.9</v>
      </c>
      <c r="D247">
        <v>60689.548000000003</v>
      </c>
      <c r="E247">
        <v>61601.24</v>
      </c>
    </row>
    <row r="248" spans="1:5" x14ac:dyDescent="0.3">
      <c r="A248" t="s">
        <v>246</v>
      </c>
      <c r="B248">
        <v>307781.16399999999</v>
      </c>
      <c r="C248">
        <v>316312.14299999998</v>
      </c>
      <c r="D248">
        <v>325068.34499999997</v>
      </c>
      <c r="E248">
        <v>334042.65899999999</v>
      </c>
    </row>
    <row r="249" spans="1:5" x14ac:dyDescent="0.3">
      <c r="A249" t="s">
        <v>247</v>
      </c>
      <c r="B249">
        <v>940498.45700000005</v>
      </c>
      <c r="C249">
        <v>950378.11600000004</v>
      </c>
      <c r="D249">
        <v>960075.94799999997</v>
      </c>
      <c r="E249">
        <v>969616.47499999998</v>
      </c>
    </row>
    <row r="250" spans="1:5" x14ac:dyDescent="0.3">
      <c r="A250" t="s">
        <v>248</v>
      </c>
      <c r="B250">
        <v>342936.92700000003</v>
      </c>
      <c r="C250">
        <v>345716.402</v>
      </c>
      <c r="D250">
        <v>348362.05300000001</v>
      </c>
      <c r="E250">
        <v>350917.62900000002</v>
      </c>
    </row>
    <row r="251" spans="1:5" x14ac:dyDescent="0.3">
      <c r="A251" t="s">
        <v>249</v>
      </c>
      <c r="B251">
        <v>160556.595</v>
      </c>
      <c r="C251">
        <v>163028.364</v>
      </c>
      <c r="D251">
        <v>165467.12400000001</v>
      </c>
      <c r="E251">
        <v>167875.53599999999</v>
      </c>
    </row>
    <row r="252" spans="1:5" x14ac:dyDescent="0.3">
      <c r="A252" t="s">
        <v>250</v>
      </c>
      <c r="B252">
        <v>41724.731</v>
      </c>
      <c r="C252">
        <v>42047.196000000004</v>
      </c>
      <c r="D252">
        <v>42370.627</v>
      </c>
      <c r="E252">
        <v>42691.675999999999</v>
      </c>
    </row>
    <row r="253" spans="1:5" x14ac:dyDescent="0.3">
      <c r="A253" t="s">
        <v>251</v>
      </c>
      <c r="B253">
        <v>395280.20400000003</v>
      </c>
      <c r="C253">
        <v>399586.15399999998</v>
      </c>
      <c r="D253">
        <v>403876.14399999997</v>
      </c>
      <c r="E253">
        <v>408131.63400000002</v>
      </c>
    </row>
    <row r="254" spans="1:5" x14ac:dyDescent="0.3">
      <c r="A254" t="s">
        <v>252</v>
      </c>
      <c r="B254">
        <v>4194425.2120000003</v>
      </c>
      <c r="C254">
        <v>4240280.9759999998</v>
      </c>
      <c r="D254">
        <v>4286014.7309999997</v>
      </c>
      <c r="E254">
        <v>4331391.2050000001</v>
      </c>
    </row>
    <row r="255" spans="1:5" x14ac:dyDescent="0.3">
      <c r="A255" t="s">
        <v>253</v>
      </c>
      <c r="B255">
        <v>63156.447</v>
      </c>
      <c r="C255">
        <v>64212.214999999997</v>
      </c>
      <c r="D255">
        <v>65319.006999999998</v>
      </c>
      <c r="E255">
        <v>66454.884999999995</v>
      </c>
    </row>
    <row r="256" spans="1:5" x14ac:dyDescent="0.3">
      <c r="A256" t="s">
        <v>254</v>
      </c>
      <c r="B256">
        <v>1595828.675</v>
      </c>
      <c r="C256">
        <v>1604014.4</v>
      </c>
      <c r="D256">
        <v>1612178.334</v>
      </c>
      <c r="E256">
        <v>1620194.727</v>
      </c>
    </row>
    <row r="257" spans="1:5" x14ac:dyDescent="0.3">
      <c r="A257" t="s">
        <v>255</v>
      </c>
      <c r="B257">
        <v>1705374.2949999999</v>
      </c>
      <c r="C257">
        <v>1729290.196</v>
      </c>
      <c r="D257">
        <v>1753068.62</v>
      </c>
      <c r="E257">
        <v>1776688.067</v>
      </c>
    </row>
    <row r="258" spans="1:5" x14ac:dyDescent="0.3">
      <c r="A258" t="s">
        <v>256</v>
      </c>
      <c r="B258">
        <v>597327.77099999995</v>
      </c>
      <c r="C258">
        <v>604713.31000000006</v>
      </c>
      <c r="D258">
        <v>612222.20499999996</v>
      </c>
      <c r="E258">
        <v>619777.17299999995</v>
      </c>
    </row>
    <row r="259" spans="1:5" x14ac:dyDescent="0.3">
      <c r="A259" t="s">
        <v>257</v>
      </c>
      <c r="B259">
        <v>232738.024</v>
      </c>
      <c r="C259">
        <v>238050.85500000001</v>
      </c>
      <c r="D259">
        <v>243226.565</v>
      </c>
      <c r="E259">
        <v>248276.353</v>
      </c>
    </row>
    <row r="260" spans="1:5" x14ac:dyDescent="0.3">
      <c r="A260" t="s">
        <v>258</v>
      </c>
      <c r="B260">
        <v>737163.58</v>
      </c>
      <c r="C260">
        <v>738177.804</v>
      </c>
      <c r="D260">
        <v>738976.54200000002</v>
      </c>
      <c r="E260">
        <v>739621.18200000003</v>
      </c>
    </row>
    <row r="261" spans="1:5" x14ac:dyDescent="0.3">
      <c r="A261" t="s">
        <v>259</v>
      </c>
      <c r="B261">
        <v>294540.68099999998</v>
      </c>
      <c r="C261">
        <v>294233.05599999998</v>
      </c>
      <c r="D261">
        <v>293987.91399999999</v>
      </c>
      <c r="E261">
        <v>293768.98200000002</v>
      </c>
    </row>
    <row r="262" spans="1:5" x14ac:dyDescent="0.3">
      <c r="A262" t="s">
        <v>260</v>
      </c>
      <c r="B262">
        <v>100313.727</v>
      </c>
      <c r="C262">
        <v>100974.16800000001</v>
      </c>
      <c r="D262">
        <v>101550.511</v>
      </c>
      <c r="E262">
        <v>102069.505</v>
      </c>
    </row>
    <row r="263" spans="1:5" x14ac:dyDescent="0.3">
      <c r="A263" t="s">
        <v>261</v>
      </c>
      <c r="B263">
        <v>153943.08499999999</v>
      </c>
      <c r="C263">
        <v>153958.951</v>
      </c>
      <c r="D263">
        <v>153703.43799999999</v>
      </c>
      <c r="E263">
        <v>153276.446</v>
      </c>
    </row>
    <row r="264" spans="1:5" x14ac:dyDescent="0.3">
      <c r="A264" t="s">
        <v>262</v>
      </c>
      <c r="B264">
        <v>188366.087</v>
      </c>
      <c r="C264">
        <v>189011.62899999999</v>
      </c>
      <c r="D264">
        <v>189734.679</v>
      </c>
      <c r="E264">
        <v>190506.24900000001</v>
      </c>
    </row>
    <row r="265" spans="1:5" x14ac:dyDescent="0.3">
      <c r="A265" t="s">
        <v>263</v>
      </c>
      <c r="B265">
        <v>36635.565999999999</v>
      </c>
      <c r="C265">
        <v>37237.877</v>
      </c>
      <c r="D265">
        <v>37824.446000000004</v>
      </c>
      <c r="E265">
        <v>38399.398000000001</v>
      </c>
    </row>
    <row r="266" spans="1:5" x14ac:dyDescent="0.3">
      <c r="A266" t="s">
        <v>264</v>
      </c>
      <c r="B266">
        <v>26490.126</v>
      </c>
      <c r="C266">
        <v>26898.164000000001</v>
      </c>
      <c r="D266">
        <v>27289.592000000001</v>
      </c>
      <c r="E266">
        <v>27668.256000000001</v>
      </c>
    </row>
    <row r="267" spans="1:5" x14ac:dyDescent="0.3">
      <c r="A267" t="s">
        <v>265</v>
      </c>
      <c r="B267">
        <v>8983.3109999999997</v>
      </c>
      <c r="C267">
        <v>9172.5759999999991</v>
      </c>
      <c r="D267">
        <v>9361.723</v>
      </c>
      <c r="E267">
        <v>9551.1239999999998</v>
      </c>
    </row>
    <row r="268" spans="1:5" x14ac:dyDescent="0.3">
      <c r="A268" t="s">
        <v>266</v>
      </c>
      <c r="B268">
        <v>503.05599999999998</v>
      </c>
      <c r="C268">
        <v>504.93700000000001</v>
      </c>
      <c r="D268">
        <v>507.70600000000002</v>
      </c>
      <c r="E268">
        <v>511.15100000000001</v>
      </c>
    </row>
    <row r="269" spans="1:5" x14ac:dyDescent="0.3">
      <c r="A269" t="s">
        <v>267</v>
      </c>
      <c r="B269">
        <v>659.07299999999998</v>
      </c>
      <c r="C269">
        <v>662.2</v>
      </c>
      <c r="D269">
        <v>665.42499999999995</v>
      </c>
      <c r="E269">
        <v>668.86699999999996</v>
      </c>
    </row>
    <row r="270" spans="1:5" x14ac:dyDescent="0.3">
      <c r="A270" t="s">
        <v>268</v>
      </c>
      <c r="B270">
        <v>503835.897</v>
      </c>
      <c r="C270">
        <v>504894.842</v>
      </c>
      <c r="D270">
        <v>505686.86300000001</v>
      </c>
      <c r="E270">
        <v>506301.9</v>
      </c>
    </row>
    <row r="271" spans="1:5" x14ac:dyDescent="0.3">
      <c r="A271" t="s">
        <v>269</v>
      </c>
      <c r="B271">
        <v>849743.06599999999</v>
      </c>
      <c r="C271">
        <v>870292.39599999995</v>
      </c>
      <c r="D271">
        <v>891462.06700000004</v>
      </c>
      <c r="E271">
        <v>913177.74199999997</v>
      </c>
    </row>
    <row r="272" spans="1:5" x14ac:dyDescent="0.3">
      <c r="A272" t="s">
        <v>270</v>
      </c>
      <c r="B272">
        <v>415297.31</v>
      </c>
      <c r="C272">
        <v>425399.413</v>
      </c>
      <c r="D272">
        <v>446679.39299999998</v>
      </c>
      <c r="E272">
        <v>457789.636</v>
      </c>
    </row>
    <row r="273" spans="1:5" x14ac:dyDescent="0.3">
      <c r="A273" t="s">
        <v>271</v>
      </c>
      <c r="B273">
        <v>65363.462</v>
      </c>
      <c r="C273">
        <v>66132.914999999994</v>
      </c>
      <c r="D273">
        <v>66889.232999999993</v>
      </c>
      <c r="E273">
        <v>67638.024999999994</v>
      </c>
    </row>
    <row r="274" spans="1:5" x14ac:dyDescent="0.3">
      <c r="A274" t="s">
        <v>272</v>
      </c>
      <c r="B274">
        <v>2519241.3670000001</v>
      </c>
      <c r="C274">
        <v>2565923.838</v>
      </c>
      <c r="D274">
        <v>2612753.1150000002</v>
      </c>
      <c r="E274">
        <v>2659823.9959999998</v>
      </c>
    </row>
    <row r="275" spans="1:5" x14ac:dyDescent="0.3">
      <c r="A275" t="s">
        <v>273</v>
      </c>
      <c r="B275">
        <v>1346969.9709999999</v>
      </c>
      <c r="C275">
        <v>1377045.37</v>
      </c>
      <c r="D275">
        <v>1408092.953</v>
      </c>
      <c r="E275">
        <v>1439908.9380000001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opLeftCell="A229" workbookViewId="0">
      <selection activeCell="E9" sqref="E9"/>
    </sheetView>
  </sheetViews>
  <sheetFormatPr defaultRowHeight="14.4" x14ac:dyDescent="0.3"/>
  <cols>
    <col min="1" max="1" width="38.33203125" bestFit="1" customWidth="1"/>
    <col min="2" max="2" width="13.44140625" bestFit="1" customWidth="1"/>
  </cols>
  <sheetData>
    <row r="1" spans="1:6" x14ac:dyDescent="0.3">
      <c r="A1" t="s">
        <v>274</v>
      </c>
      <c r="B1" t="s">
        <v>306</v>
      </c>
      <c r="C1">
        <v>2010</v>
      </c>
      <c r="D1">
        <v>2011</v>
      </c>
      <c r="E1">
        <v>2012</v>
      </c>
      <c r="F1">
        <v>2013</v>
      </c>
    </row>
    <row r="2" spans="1:6" x14ac:dyDescent="0.3">
      <c r="A2" t="s">
        <v>0</v>
      </c>
      <c r="B2" t="s">
        <v>275</v>
      </c>
      <c r="C2">
        <f>_xlfn.IFNA(VLOOKUP($A2,population!$A:$E,2,FALSE),0)</f>
        <v>28803.167000000001</v>
      </c>
      <c r="D2">
        <f>_xlfn.IFNA(VLOOKUP($A2,population!$A:$E,3,FALSE),0)</f>
        <v>29708.598999999998</v>
      </c>
      <c r="E2">
        <f>_xlfn.IFNA(VLOOKUP($A2,population!$A:$E,4,FALSE),0)</f>
        <v>30696.957999999999</v>
      </c>
      <c r="F2">
        <f>_xlfn.IFNA(VLOOKUP($A2,population!$A:$E,5,FALSE),0)</f>
        <v>31731.687999999998</v>
      </c>
    </row>
    <row r="3" spans="1:6" x14ac:dyDescent="0.3">
      <c r="A3" t="s">
        <v>1</v>
      </c>
      <c r="B3" t="s">
        <v>276</v>
      </c>
      <c r="C3">
        <f>_xlfn.IFNA(VLOOKUP($A3,population!$A:$E,2,FALSE),0)</f>
        <v>2940.5250000000001</v>
      </c>
      <c r="D3">
        <f>_xlfn.IFNA(VLOOKUP($A3,population!$A:$E,3,FALSE),0)</f>
        <v>2926.6590000000001</v>
      </c>
      <c r="E3">
        <f>_xlfn.IFNA(VLOOKUP($A3,population!$A:$E,4,FALSE),0)</f>
        <v>2920.0390000000002</v>
      </c>
      <c r="F3">
        <f>_xlfn.IFNA(VLOOKUP($A3,population!$A:$E,5,FALSE),0)</f>
        <v>2918.9780000000001</v>
      </c>
    </row>
    <row r="4" spans="1:6" x14ac:dyDescent="0.3">
      <c r="A4" t="s">
        <v>2</v>
      </c>
      <c r="B4" t="s">
        <v>277</v>
      </c>
      <c r="C4">
        <f>_xlfn.IFNA(VLOOKUP($A4,population!$A:$E,2,FALSE),0)</f>
        <v>36117.637000000002</v>
      </c>
      <c r="D4">
        <f>_xlfn.IFNA(VLOOKUP($A4,population!$A:$E,3,FALSE),0)</f>
        <v>36819.557999999997</v>
      </c>
      <c r="E4">
        <f>_xlfn.IFNA(VLOOKUP($A4,population!$A:$E,4,FALSE),0)</f>
        <v>37565.847000000002</v>
      </c>
      <c r="F4">
        <f>_xlfn.IFNA(VLOOKUP($A4,population!$A:$E,5,FALSE),0)</f>
        <v>38338.561999999998</v>
      </c>
    </row>
    <row r="5" spans="1:6" x14ac:dyDescent="0.3">
      <c r="A5" t="s">
        <v>3</v>
      </c>
      <c r="B5" t="s">
        <v>278</v>
      </c>
      <c r="C5">
        <f>_xlfn.IFNA(VLOOKUP($A5,population!$A:$E,2,FALSE),0)</f>
        <v>55.637</v>
      </c>
      <c r="D5">
        <f>_xlfn.IFNA(VLOOKUP($A5,population!$A:$E,3,FALSE),0)</f>
        <v>55.32</v>
      </c>
      <c r="E5">
        <f>_xlfn.IFNA(VLOOKUP($A5,population!$A:$E,4,FALSE),0)</f>
        <v>55.23</v>
      </c>
      <c r="F5">
        <f>_xlfn.IFNA(VLOOKUP($A5,population!$A:$E,5,FALSE),0)</f>
        <v>55.307000000000002</v>
      </c>
    </row>
    <row r="6" spans="1:6" x14ac:dyDescent="0.3">
      <c r="A6" t="s">
        <v>5</v>
      </c>
      <c r="B6" t="s">
        <v>279</v>
      </c>
      <c r="C6">
        <f>_xlfn.IFNA(VLOOKUP($A6,population!$A:$E,2,FALSE),0)</f>
        <v>23369.131000000001</v>
      </c>
      <c r="D6">
        <f>_xlfn.IFNA(VLOOKUP($A6,population!$A:$E,3,FALSE),0)</f>
        <v>24218.564999999999</v>
      </c>
      <c r="E6">
        <f>_xlfn.IFNA(VLOOKUP($A6,population!$A:$E,4,FALSE),0)</f>
        <v>25096.15</v>
      </c>
      <c r="F6">
        <f>_xlfn.IFNA(VLOOKUP($A6,population!$A:$E,5,FALSE),0)</f>
        <v>25998.34</v>
      </c>
    </row>
    <row r="7" spans="1:6" x14ac:dyDescent="0.3">
      <c r="A7" t="s">
        <v>5</v>
      </c>
      <c r="B7" t="s">
        <v>280</v>
      </c>
      <c r="C7">
        <f>_xlfn.IFNA(VLOOKUP($A7,population!$A:$E,2,FALSE),0)</f>
        <v>23369.131000000001</v>
      </c>
      <c r="D7">
        <f>_xlfn.IFNA(VLOOKUP($A7,population!$A:$E,3,FALSE),0)</f>
        <v>24218.564999999999</v>
      </c>
      <c r="E7">
        <f>_xlfn.IFNA(VLOOKUP($A7,population!$A:$E,4,FALSE),0)</f>
        <v>25096.15</v>
      </c>
      <c r="F7">
        <f>_xlfn.IFNA(VLOOKUP($A7,population!$A:$E,5,FALSE),0)</f>
        <v>25998.34</v>
      </c>
    </row>
    <row r="8" spans="1:6" x14ac:dyDescent="0.3">
      <c r="A8" t="s">
        <v>7</v>
      </c>
      <c r="B8" t="s">
        <v>281</v>
      </c>
      <c r="C8">
        <f>_xlfn.IFNA(VLOOKUP($A8,population!$A:$E,2,FALSE),0)</f>
        <v>94.661000000000001</v>
      </c>
      <c r="D8">
        <f>_xlfn.IFNA(VLOOKUP($A8,population!$A:$E,3,FALSE),0)</f>
        <v>95.718999999999994</v>
      </c>
      <c r="E8">
        <f>_xlfn.IFNA(VLOOKUP($A8,population!$A:$E,4,FALSE),0)</f>
        <v>96.777000000000001</v>
      </c>
      <c r="F8">
        <f>_xlfn.IFNA(VLOOKUP($A8,population!$A:$E,5,FALSE),0)</f>
        <v>97.823999999999998</v>
      </c>
    </row>
    <row r="9" spans="1:6" x14ac:dyDescent="0.3">
      <c r="A9" t="s">
        <v>8</v>
      </c>
      <c r="B9" t="s">
        <v>282</v>
      </c>
      <c r="C9">
        <f>_xlfn.IFNA(VLOOKUP($A9,population!$A:$E,2,FALSE),0)</f>
        <v>41223.889000000003</v>
      </c>
      <c r="D9">
        <f>_xlfn.IFNA(VLOOKUP($A9,population!$A:$E,3,FALSE),0)</f>
        <v>41656.879000000001</v>
      </c>
      <c r="E9">
        <f>_xlfn.IFNA(VLOOKUP($A9,population!$A:$E,4,FALSE),0)</f>
        <v>42096.739000000001</v>
      </c>
      <c r="F9">
        <f>_xlfn.IFNA(VLOOKUP($A9,population!$A:$E,5,FALSE),0)</f>
        <v>42539.925000000003</v>
      </c>
    </row>
    <row r="10" spans="1:6" x14ac:dyDescent="0.3">
      <c r="A10" t="s">
        <v>9</v>
      </c>
      <c r="B10" t="s">
        <v>283</v>
      </c>
      <c r="C10">
        <f>_xlfn.IFNA(VLOOKUP($A10,population!$A:$E,2,FALSE),0)</f>
        <v>2877.3110000000001</v>
      </c>
      <c r="D10">
        <f>_xlfn.IFNA(VLOOKUP($A10,population!$A:$E,3,FALSE),0)</f>
        <v>2875.5810000000001</v>
      </c>
      <c r="E10">
        <f>_xlfn.IFNA(VLOOKUP($A10,population!$A:$E,4,FALSE),0)</f>
        <v>2881.922</v>
      </c>
      <c r="F10">
        <f>_xlfn.IFNA(VLOOKUP($A10,population!$A:$E,5,FALSE),0)</f>
        <v>2893.509</v>
      </c>
    </row>
    <row r="11" spans="1:6" x14ac:dyDescent="0.3">
      <c r="A11" t="s">
        <v>9</v>
      </c>
      <c r="B11" t="s">
        <v>276</v>
      </c>
      <c r="C11">
        <f>_xlfn.IFNA(VLOOKUP($A11,population!$A:$E,2,FALSE),0)</f>
        <v>2877.3110000000001</v>
      </c>
      <c r="D11">
        <f>_xlfn.IFNA(VLOOKUP($A11,population!$A:$E,3,FALSE),0)</f>
        <v>2875.5810000000001</v>
      </c>
      <c r="E11">
        <f>_xlfn.IFNA(VLOOKUP($A11,population!$A:$E,4,FALSE),0)</f>
        <v>2881.922</v>
      </c>
      <c r="F11">
        <f>_xlfn.IFNA(VLOOKUP($A11,population!$A:$E,5,FALSE),0)</f>
        <v>2893.509</v>
      </c>
    </row>
    <row r="12" spans="1:6" x14ac:dyDescent="0.3">
      <c r="A12" t="s">
        <v>10</v>
      </c>
      <c r="B12" t="s">
        <v>281</v>
      </c>
      <c r="C12">
        <f>_xlfn.IFNA(VLOOKUP($A12,population!$A:$E,2,FALSE),0)</f>
        <v>101.669</v>
      </c>
      <c r="D12">
        <f>_xlfn.IFNA(VLOOKUP($A12,population!$A:$E,3,FALSE),0)</f>
        <v>102.053</v>
      </c>
      <c r="E12">
        <f>_xlfn.IFNA(VLOOKUP($A12,population!$A:$E,4,FALSE),0)</f>
        <v>102.577</v>
      </c>
      <c r="F12">
        <f>_xlfn.IFNA(VLOOKUP($A12,population!$A:$E,5,FALSE),0)</f>
        <v>103.187</v>
      </c>
    </row>
    <row r="13" spans="1:6" x14ac:dyDescent="0.3">
      <c r="A13" t="s">
        <v>11</v>
      </c>
      <c r="B13" t="s">
        <v>284</v>
      </c>
      <c r="C13">
        <f>_xlfn.IFNA(VLOOKUP($A13,population!$A:$E,2,FALSE),0)</f>
        <v>22120.063999999998</v>
      </c>
      <c r="D13">
        <f>_xlfn.IFNA(VLOOKUP($A13,population!$A:$E,3,FALSE),0)</f>
        <v>22479.798999999999</v>
      </c>
      <c r="E13">
        <f>_xlfn.IFNA(VLOOKUP($A13,population!$A:$E,4,FALSE),0)</f>
        <v>22821.848999999998</v>
      </c>
      <c r="F13">
        <f>_xlfn.IFNA(VLOOKUP($A13,population!$A:$E,5,FALSE),0)</f>
        <v>23150.728999999999</v>
      </c>
    </row>
    <row r="14" spans="1:6" x14ac:dyDescent="0.3">
      <c r="A14" t="s">
        <v>12</v>
      </c>
      <c r="B14" t="s">
        <v>285</v>
      </c>
      <c r="C14">
        <f>_xlfn.IFNA(VLOOKUP($A14,population!$A:$E,2,FALSE),0)</f>
        <v>8409.9490000000005</v>
      </c>
      <c r="D14">
        <f>_xlfn.IFNA(VLOOKUP($A14,population!$A:$E,3,FALSE),0)</f>
        <v>8459.8639999999996</v>
      </c>
      <c r="E14">
        <f>_xlfn.IFNA(VLOOKUP($A14,population!$A:$E,4,FALSE),0)</f>
        <v>8517.5480000000007</v>
      </c>
      <c r="F14">
        <f>_xlfn.IFNA(VLOOKUP($A14,population!$A:$E,5,FALSE),0)</f>
        <v>8577.7819999999992</v>
      </c>
    </row>
    <row r="15" spans="1:6" x14ac:dyDescent="0.3">
      <c r="A15" t="s">
        <v>13</v>
      </c>
      <c r="B15" t="s">
        <v>283</v>
      </c>
      <c r="C15">
        <f>_xlfn.IFNA(VLOOKUP($A15,population!$A:$E,2,FALSE),0)</f>
        <v>9032.4570000000003</v>
      </c>
      <c r="D15">
        <f>_xlfn.IFNA(VLOOKUP($A15,population!$A:$E,3,FALSE),0)</f>
        <v>9146.3790000000008</v>
      </c>
      <c r="E15">
        <f>_xlfn.IFNA(VLOOKUP($A15,population!$A:$E,4,FALSE),0)</f>
        <v>9264.9169999999995</v>
      </c>
      <c r="F15">
        <f>_xlfn.IFNA(VLOOKUP($A15,population!$A:$E,5,FALSE),0)</f>
        <v>9385.2929999999997</v>
      </c>
    </row>
    <row r="16" spans="1:6" x14ac:dyDescent="0.3">
      <c r="A16" t="s">
        <v>14</v>
      </c>
      <c r="B16" t="s">
        <v>281</v>
      </c>
      <c r="C16">
        <f>_xlfn.IFNA(VLOOKUP($A16,population!$A:$E,2,FALSE),0)</f>
        <v>360.83199999999999</v>
      </c>
      <c r="D16">
        <f>_xlfn.IFNA(VLOOKUP($A16,population!$A:$E,3,FALSE),0)</f>
        <v>366.56799999999998</v>
      </c>
      <c r="E16">
        <f>_xlfn.IFNA(VLOOKUP($A16,population!$A:$E,4,FALSE),0)</f>
        <v>372.03899999999999</v>
      </c>
      <c r="F16">
        <f>_xlfn.IFNA(VLOOKUP($A16,population!$A:$E,5,FALSE),0)</f>
        <v>377.24</v>
      </c>
    </row>
    <row r="17" spans="1:6" x14ac:dyDescent="0.3">
      <c r="A17" t="s">
        <v>15</v>
      </c>
      <c r="B17" t="s">
        <v>275</v>
      </c>
      <c r="C17">
        <f>_xlfn.IFNA(VLOOKUP($A17,population!$A:$E,2,FALSE),0)</f>
        <v>1240.8620000000001</v>
      </c>
      <c r="D17">
        <f>_xlfn.IFNA(VLOOKUP($A17,population!$A:$E,3,FALSE),0)</f>
        <v>1278.269</v>
      </c>
      <c r="E17">
        <f>_xlfn.IFNA(VLOOKUP($A17,population!$A:$E,4,FALSE),0)</f>
        <v>1300.2170000000001</v>
      </c>
      <c r="F17">
        <f>_xlfn.IFNA(VLOOKUP($A17,population!$A:$E,5,FALSE),0)</f>
        <v>1315.4110000000001</v>
      </c>
    </row>
    <row r="18" spans="1:6" x14ac:dyDescent="0.3">
      <c r="A18" t="s">
        <v>16</v>
      </c>
      <c r="B18" t="s">
        <v>286</v>
      </c>
      <c r="C18">
        <f>_xlfn.IFNA(VLOOKUP($A18,population!$A:$E,2,FALSE),0)</f>
        <v>152149.10200000001</v>
      </c>
      <c r="D18">
        <f>_xlfn.IFNA(VLOOKUP($A18,population!$A:$E,3,FALSE),0)</f>
        <v>153911.916</v>
      </c>
      <c r="E18">
        <f>_xlfn.IFNA(VLOOKUP($A18,population!$A:$E,4,FALSE),0)</f>
        <v>155727.05300000001</v>
      </c>
      <c r="F18">
        <f>_xlfn.IFNA(VLOOKUP($A18,population!$A:$E,5,FALSE),0)</f>
        <v>157571.29199999999</v>
      </c>
    </row>
    <row r="19" spans="1:6" x14ac:dyDescent="0.3">
      <c r="A19" t="s">
        <v>17</v>
      </c>
      <c r="B19" t="s">
        <v>281</v>
      </c>
      <c r="C19">
        <f>_xlfn.IFNA(VLOOKUP($A19,population!$A:$E,2,FALSE),0)</f>
        <v>279.56900000000002</v>
      </c>
      <c r="D19">
        <f>_xlfn.IFNA(VLOOKUP($A19,population!$A:$E,3,FALSE),0)</f>
        <v>280.601</v>
      </c>
      <c r="E19">
        <f>_xlfn.IFNA(VLOOKUP($A19,population!$A:$E,4,FALSE),0)</f>
        <v>281.58499999999998</v>
      </c>
      <c r="F19">
        <f>_xlfn.IFNA(VLOOKUP($A19,population!$A:$E,5,FALSE),0)</f>
        <v>282.50900000000001</v>
      </c>
    </row>
    <row r="20" spans="1:6" x14ac:dyDescent="0.3">
      <c r="A20" t="s">
        <v>18</v>
      </c>
      <c r="B20" t="s">
        <v>287</v>
      </c>
      <c r="C20">
        <f>_xlfn.IFNA(VLOOKUP($A20,population!$A:$E,2,FALSE),0)</f>
        <v>9473.0709999999999</v>
      </c>
      <c r="D20">
        <f>_xlfn.IFNA(VLOOKUP($A20,population!$A:$E,3,FALSE),0)</f>
        <v>9468.5</v>
      </c>
      <c r="E20">
        <f>_xlfn.IFNA(VLOOKUP($A20,population!$A:$E,4,FALSE),0)</f>
        <v>9471.73</v>
      </c>
      <c r="F20">
        <f>_xlfn.IFNA(VLOOKUP($A20,population!$A:$E,5,FALSE),0)</f>
        <v>9478.902</v>
      </c>
    </row>
    <row r="21" spans="1:6" x14ac:dyDescent="0.3">
      <c r="A21" t="s">
        <v>19</v>
      </c>
      <c r="B21" t="s">
        <v>285</v>
      </c>
      <c r="C21">
        <f>_xlfn.IFNA(VLOOKUP($A21,population!$A:$E,2,FALSE),0)</f>
        <v>10938.739</v>
      </c>
      <c r="D21">
        <f>_xlfn.IFNA(VLOOKUP($A21,population!$A:$E,3,FALSE),0)</f>
        <v>11013.083000000001</v>
      </c>
      <c r="E21">
        <f>_xlfn.IFNA(VLOOKUP($A21,population!$A:$E,4,FALSE),0)</f>
        <v>11083.55</v>
      </c>
      <c r="F21">
        <f>_xlfn.IFNA(VLOOKUP($A21,population!$A:$E,5,FALSE),0)</f>
        <v>11151.512000000001</v>
      </c>
    </row>
    <row r="22" spans="1:6" x14ac:dyDescent="0.3">
      <c r="A22" t="s">
        <v>20</v>
      </c>
      <c r="B22" t="s">
        <v>285</v>
      </c>
      <c r="C22">
        <f>_xlfn.IFNA(VLOOKUP($A22,population!$A:$E,2,FALSE),0)</f>
        <v>0</v>
      </c>
      <c r="D22">
        <f>_xlfn.IFNA(VLOOKUP($A22,population!$A:$E,3,FALSE),0)</f>
        <v>0</v>
      </c>
      <c r="E22">
        <f>_xlfn.IFNA(VLOOKUP($A22,population!$A:$E,4,FALSE),0)</f>
        <v>0</v>
      </c>
      <c r="F22">
        <f>_xlfn.IFNA(VLOOKUP($A22,population!$A:$E,5,FALSE),0)</f>
        <v>0</v>
      </c>
    </row>
    <row r="23" spans="1:6" x14ac:dyDescent="0.3">
      <c r="A23" t="s">
        <v>21</v>
      </c>
      <c r="B23" t="s">
        <v>288</v>
      </c>
      <c r="C23">
        <f>_xlfn.IFNA(VLOOKUP($A23,population!$A:$E,2,FALSE),0)</f>
        <v>321.608</v>
      </c>
      <c r="D23">
        <f>_xlfn.IFNA(VLOOKUP($A23,population!$A:$E,3,FALSE),0)</f>
        <v>329.19200000000001</v>
      </c>
      <c r="E23">
        <f>_xlfn.IFNA(VLOOKUP($A23,population!$A:$E,4,FALSE),0)</f>
        <v>336.70100000000002</v>
      </c>
      <c r="F23">
        <f>_xlfn.IFNA(VLOOKUP($A23,population!$A:$E,5,FALSE),0)</f>
        <v>344.18099999999998</v>
      </c>
    </row>
    <row r="24" spans="1:6" x14ac:dyDescent="0.3">
      <c r="A24" t="s">
        <v>22</v>
      </c>
      <c r="B24" t="s">
        <v>289</v>
      </c>
      <c r="C24">
        <f>_xlfn.IFNA(VLOOKUP($A24,population!$A:$E,2,FALSE),0)</f>
        <v>9199.259</v>
      </c>
      <c r="D24">
        <f>_xlfn.IFNA(VLOOKUP($A24,population!$A:$E,3,FALSE),0)</f>
        <v>9460.8019999999997</v>
      </c>
      <c r="E24">
        <f>_xlfn.IFNA(VLOOKUP($A24,population!$A:$E,4,FALSE),0)</f>
        <v>9729.16</v>
      </c>
      <c r="F24">
        <f>_xlfn.IFNA(VLOOKUP($A24,population!$A:$E,5,FALSE),0)</f>
        <v>10004.450999999999</v>
      </c>
    </row>
    <row r="25" spans="1:6" x14ac:dyDescent="0.3">
      <c r="A25" t="s">
        <v>23</v>
      </c>
      <c r="B25" t="s">
        <v>281</v>
      </c>
      <c r="C25">
        <f>_xlfn.IFNA(VLOOKUP($A25,population!$A:$E,2,FALSE),0)</f>
        <v>63.956000000000003</v>
      </c>
      <c r="D25">
        <f>_xlfn.IFNA(VLOOKUP($A25,population!$A:$E,3,FALSE),0)</f>
        <v>63.581000000000003</v>
      </c>
      <c r="E25">
        <f>_xlfn.IFNA(VLOOKUP($A25,population!$A:$E,4,FALSE),0)</f>
        <v>63.179000000000002</v>
      </c>
      <c r="F25">
        <f>_xlfn.IFNA(VLOOKUP($A25,population!$A:$E,5,FALSE),0)</f>
        <v>62.771000000000001</v>
      </c>
    </row>
    <row r="26" spans="1:6" x14ac:dyDescent="0.3">
      <c r="A26" t="s">
        <v>24</v>
      </c>
      <c r="B26" t="s">
        <v>286</v>
      </c>
      <c r="C26">
        <f>_xlfn.IFNA(VLOOKUP($A26,population!$A:$E,2,FALSE),0)</f>
        <v>727.64099999999996</v>
      </c>
      <c r="D26">
        <f>_xlfn.IFNA(VLOOKUP($A26,population!$A:$E,3,FALSE),0)</f>
        <v>740.51</v>
      </c>
      <c r="E26">
        <f>_xlfn.IFNA(VLOOKUP($A26,population!$A:$E,4,FALSE),0)</f>
        <v>752.96699999999998</v>
      </c>
      <c r="F26">
        <f>_xlfn.IFNA(VLOOKUP($A26,population!$A:$E,5,FALSE),0)</f>
        <v>764.96100000000001</v>
      </c>
    </row>
    <row r="27" spans="1:6" x14ac:dyDescent="0.3">
      <c r="A27" t="s">
        <v>25</v>
      </c>
      <c r="B27" t="s">
        <v>290</v>
      </c>
      <c r="C27">
        <f>_xlfn.IFNA(VLOOKUP($A27,population!$A:$E,2,FALSE),0)</f>
        <v>9918.2420000000002</v>
      </c>
      <c r="D27">
        <f>_xlfn.IFNA(VLOOKUP($A27,population!$A:$E,3,FALSE),0)</f>
        <v>10078.343000000001</v>
      </c>
      <c r="E27">
        <f>_xlfn.IFNA(VLOOKUP($A27,population!$A:$E,4,FALSE),0)</f>
        <v>10239.004000000001</v>
      </c>
      <c r="F27">
        <f>_xlfn.IFNA(VLOOKUP($A27,population!$A:$E,5,FALSE),0)</f>
        <v>10400.263999999999</v>
      </c>
    </row>
    <row r="28" spans="1:6" x14ac:dyDescent="0.3">
      <c r="A28" t="s">
        <v>25</v>
      </c>
      <c r="B28" t="s">
        <v>291</v>
      </c>
      <c r="C28">
        <f>_xlfn.IFNA(VLOOKUP($A28,population!$A:$E,2,FALSE),0)</f>
        <v>9918.2420000000002</v>
      </c>
      <c r="D28">
        <f>_xlfn.IFNA(VLOOKUP($A28,population!$A:$E,3,FALSE),0)</f>
        <v>10078.343000000001</v>
      </c>
      <c r="E28">
        <f>_xlfn.IFNA(VLOOKUP($A28,population!$A:$E,4,FALSE),0)</f>
        <v>10239.004000000001</v>
      </c>
      <c r="F28">
        <f>_xlfn.IFNA(VLOOKUP($A28,population!$A:$E,5,FALSE),0)</f>
        <v>10400.263999999999</v>
      </c>
    </row>
    <row r="29" spans="1:6" x14ac:dyDescent="0.3">
      <c r="A29" t="s">
        <v>26</v>
      </c>
      <c r="B29" t="s">
        <v>276</v>
      </c>
      <c r="C29">
        <f>_xlfn.IFNA(VLOOKUP($A29,population!$A:$E,2,FALSE),0)</f>
        <v>3722.0839999999998</v>
      </c>
      <c r="D29">
        <f>_xlfn.IFNA(VLOOKUP($A29,population!$A:$E,3,FALSE),0)</f>
        <v>3688.8649999999998</v>
      </c>
      <c r="E29">
        <f>_xlfn.IFNA(VLOOKUP($A29,population!$A:$E,4,FALSE),0)</f>
        <v>3648.2</v>
      </c>
      <c r="F29">
        <f>_xlfn.IFNA(VLOOKUP($A29,population!$A:$E,5,FALSE),0)</f>
        <v>3604.9989999999998</v>
      </c>
    </row>
    <row r="30" spans="1:6" x14ac:dyDescent="0.3">
      <c r="A30" t="s">
        <v>27</v>
      </c>
      <c r="B30" t="s">
        <v>280</v>
      </c>
      <c r="C30">
        <f>_xlfn.IFNA(VLOOKUP($A30,population!$A:$E,2,FALSE),0)</f>
        <v>2014.866</v>
      </c>
      <c r="D30">
        <f>_xlfn.IFNA(VLOOKUP($A30,population!$A:$E,3,FALSE),0)</f>
        <v>2051.3389999999999</v>
      </c>
      <c r="E30">
        <f>_xlfn.IFNA(VLOOKUP($A30,population!$A:$E,4,FALSE),0)</f>
        <v>2089.3150000000001</v>
      </c>
      <c r="F30">
        <f>_xlfn.IFNA(VLOOKUP($A30,population!$A:$E,5,FALSE),0)</f>
        <v>2128.5070000000001</v>
      </c>
    </row>
    <row r="31" spans="1:6" x14ac:dyDescent="0.3">
      <c r="A31" t="s">
        <v>28</v>
      </c>
      <c r="B31" t="s">
        <v>291</v>
      </c>
      <c r="C31">
        <f>_xlfn.IFNA(VLOOKUP($A31,population!$A:$E,2,FALSE),0)</f>
        <v>196796.269</v>
      </c>
      <c r="D31">
        <f>_xlfn.IFNA(VLOOKUP($A31,population!$A:$E,3,FALSE),0)</f>
        <v>198686.68799999999</v>
      </c>
      <c r="E31">
        <f>_xlfn.IFNA(VLOOKUP($A31,population!$A:$E,4,FALSE),0)</f>
        <v>200560.98300000001</v>
      </c>
      <c r="F31">
        <f>_xlfn.IFNA(VLOOKUP($A31,population!$A:$E,5,FALSE),0)</f>
        <v>202408.63200000001</v>
      </c>
    </row>
    <row r="32" spans="1:6" x14ac:dyDescent="0.3">
      <c r="A32" t="s">
        <v>29</v>
      </c>
      <c r="B32" t="s">
        <v>281</v>
      </c>
      <c r="C32">
        <f>_xlfn.IFNA(VLOOKUP($A32,population!$A:$E,2,FALSE),0)</f>
        <v>27.224</v>
      </c>
      <c r="D32">
        <f>_xlfn.IFNA(VLOOKUP($A32,population!$A:$E,3,FALSE),0)</f>
        <v>27.901</v>
      </c>
      <c r="E32">
        <f>_xlfn.IFNA(VLOOKUP($A32,population!$A:$E,4,FALSE),0)</f>
        <v>28.509</v>
      </c>
      <c r="F32">
        <f>_xlfn.IFNA(VLOOKUP($A32,population!$A:$E,5,FALSE),0)</f>
        <v>29.056000000000001</v>
      </c>
    </row>
    <row r="33" spans="1:6" x14ac:dyDescent="0.3">
      <c r="A33" t="s">
        <v>30</v>
      </c>
      <c r="B33" t="s">
        <v>292</v>
      </c>
      <c r="C33">
        <f>_xlfn.IFNA(VLOOKUP($A33,population!$A:$E,2,FALSE),0)</f>
        <v>388.66199999999998</v>
      </c>
      <c r="D33">
        <f>_xlfn.IFNA(VLOOKUP($A33,population!$A:$E,3,FALSE),0)</f>
        <v>394.01299999999998</v>
      </c>
      <c r="E33">
        <f>_xlfn.IFNA(VLOOKUP($A33,population!$A:$E,4,FALSE),0)</f>
        <v>399.74799999999999</v>
      </c>
      <c r="F33">
        <f>_xlfn.IFNA(VLOOKUP($A33,population!$A:$E,5,FALSE),0)</f>
        <v>405.71600000000001</v>
      </c>
    </row>
    <row r="34" spans="1:6" x14ac:dyDescent="0.3">
      <c r="A34" t="s">
        <v>31</v>
      </c>
      <c r="B34" t="s">
        <v>276</v>
      </c>
      <c r="C34">
        <f>_xlfn.IFNA(VLOOKUP($A34,population!$A:$E,2,FALSE),0)</f>
        <v>7404.59</v>
      </c>
      <c r="D34">
        <f>_xlfn.IFNA(VLOOKUP($A34,population!$A:$E,3,FALSE),0)</f>
        <v>7356.2129999999997</v>
      </c>
      <c r="E34">
        <f>_xlfn.IFNA(VLOOKUP($A34,population!$A:$E,4,FALSE),0)</f>
        <v>7310.3829999999998</v>
      </c>
      <c r="F34">
        <f>_xlfn.IFNA(VLOOKUP($A34,population!$A:$E,5,FALSE),0)</f>
        <v>7266.1409999999996</v>
      </c>
    </row>
    <row r="35" spans="1:6" x14ac:dyDescent="0.3">
      <c r="A35" t="s">
        <v>32</v>
      </c>
      <c r="B35" t="s">
        <v>289</v>
      </c>
      <c r="C35">
        <f>_xlfn.IFNA(VLOOKUP($A35,population!$A:$E,2,FALSE),0)</f>
        <v>15605.217000000001</v>
      </c>
      <c r="D35">
        <f>_xlfn.IFNA(VLOOKUP($A35,population!$A:$E,3,FALSE),0)</f>
        <v>16081.904</v>
      </c>
      <c r="E35">
        <f>_xlfn.IFNA(VLOOKUP($A35,population!$A:$E,4,FALSE),0)</f>
        <v>16571.216</v>
      </c>
      <c r="F35">
        <f>_xlfn.IFNA(VLOOKUP($A35,population!$A:$E,5,FALSE),0)</f>
        <v>17072.723000000002</v>
      </c>
    </row>
    <row r="36" spans="1:6" x14ac:dyDescent="0.3">
      <c r="A36" t="s">
        <v>33</v>
      </c>
      <c r="B36" t="s">
        <v>293</v>
      </c>
      <c r="C36">
        <f>_xlfn.IFNA(VLOOKUP($A36,population!$A:$E,2,FALSE),0)</f>
        <v>8766.93</v>
      </c>
      <c r="D36">
        <f>_xlfn.IFNA(VLOOKUP($A36,population!$A:$E,3,FALSE),0)</f>
        <v>9043.5079999999998</v>
      </c>
      <c r="E36">
        <f>_xlfn.IFNA(VLOOKUP($A36,population!$A:$E,4,FALSE),0)</f>
        <v>9319.7099999999991</v>
      </c>
      <c r="F36">
        <f>_xlfn.IFNA(VLOOKUP($A36,population!$A:$E,5,FALSE),0)</f>
        <v>9600.1859999999997</v>
      </c>
    </row>
    <row r="37" spans="1:6" x14ac:dyDescent="0.3">
      <c r="A37" t="s">
        <v>34</v>
      </c>
      <c r="B37" t="s">
        <v>289</v>
      </c>
      <c r="C37">
        <f>_xlfn.IFNA(VLOOKUP($A37,population!$A:$E,2,FALSE),0)</f>
        <v>502.38400000000001</v>
      </c>
      <c r="D37">
        <f>_xlfn.IFNA(VLOOKUP($A37,population!$A:$E,3,FALSE),0)</f>
        <v>508.06700000000001</v>
      </c>
      <c r="E37">
        <f>_xlfn.IFNA(VLOOKUP($A37,population!$A:$E,4,FALSE),0)</f>
        <v>513.97900000000004</v>
      </c>
      <c r="F37">
        <f>_xlfn.IFNA(VLOOKUP($A37,population!$A:$E,5,FALSE),0)</f>
        <v>520.10599999999999</v>
      </c>
    </row>
    <row r="38" spans="1:6" x14ac:dyDescent="0.3">
      <c r="A38" t="s">
        <v>35</v>
      </c>
      <c r="B38" t="s">
        <v>292</v>
      </c>
      <c r="C38">
        <f>_xlfn.IFNA(VLOOKUP($A38,population!$A:$E,2,FALSE),0)</f>
        <v>14308.74</v>
      </c>
      <c r="D38">
        <f>_xlfn.IFNA(VLOOKUP($A38,population!$A:$E,3,FALSE),0)</f>
        <v>14537.886</v>
      </c>
      <c r="E38">
        <f>_xlfn.IFNA(VLOOKUP($A38,population!$A:$E,4,FALSE),0)</f>
        <v>14776.866</v>
      </c>
      <c r="F38">
        <f>_xlfn.IFNA(VLOOKUP($A38,population!$A:$E,5,FALSE),0)</f>
        <v>15022.691999999999</v>
      </c>
    </row>
    <row r="39" spans="1:6" x14ac:dyDescent="0.3">
      <c r="A39" t="s">
        <v>36</v>
      </c>
      <c r="B39" t="s">
        <v>279</v>
      </c>
      <c r="C39">
        <f>_xlfn.IFNA(VLOOKUP($A39,population!$A:$E,2,FALSE),0)</f>
        <v>19970.494999999999</v>
      </c>
      <c r="D39">
        <f>_xlfn.IFNA(VLOOKUP($A39,population!$A:$E,3,FALSE),0)</f>
        <v>20520.447</v>
      </c>
      <c r="E39">
        <f>_xlfn.IFNA(VLOOKUP($A39,population!$A:$E,4,FALSE),0)</f>
        <v>21082.383000000002</v>
      </c>
      <c r="F39">
        <f>_xlfn.IFNA(VLOOKUP($A39,population!$A:$E,5,FALSE),0)</f>
        <v>21655.715</v>
      </c>
    </row>
    <row r="40" spans="1:6" x14ac:dyDescent="0.3">
      <c r="A40" t="s">
        <v>37</v>
      </c>
      <c r="B40" t="s">
        <v>294</v>
      </c>
      <c r="C40">
        <f>_xlfn.IFNA(VLOOKUP($A40,population!$A:$E,2,FALSE),0)</f>
        <v>34168.667999999998</v>
      </c>
      <c r="D40">
        <f>_xlfn.IFNA(VLOOKUP($A40,population!$A:$E,3,FALSE),0)</f>
        <v>34538.622000000003</v>
      </c>
      <c r="E40">
        <f>_xlfn.IFNA(VLOOKUP($A40,population!$A:$E,4,FALSE),0)</f>
        <v>34900.705000000002</v>
      </c>
      <c r="F40">
        <f>_xlfn.IFNA(VLOOKUP($A40,population!$A:$E,5,FALSE),0)</f>
        <v>35255.495000000003</v>
      </c>
    </row>
    <row r="41" spans="1:6" x14ac:dyDescent="0.3">
      <c r="A41" t="s">
        <v>38</v>
      </c>
      <c r="B41" t="s">
        <v>281</v>
      </c>
      <c r="C41">
        <f>_xlfn.IFNA(VLOOKUP($A41,population!$A:$E,2,FALSE),0)</f>
        <v>55.506999999999998</v>
      </c>
      <c r="D41">
        <f>_xlfn.IFNA(VLOOKUP($A41,population!$A:$E,3,FALSE),0)</f>
        <v>56.579000000000001</v>
      </c>
      <c r="E41">
        <f>_xlfn.IFNA(VLOOKUP($A41,population!$A:$E,4,FALSE),0)</f>
        <v>57.523000000000003</v>
      </c>
      <c r="F41">
        <f>_xlfn.IFNA(VLOOKUP($A41,population!$A:$E,5,FALSE),0)</f>
        <v>58.371000000000002</v>
      </c>
    </row>
    <row r="42" spans="1:6" x14ac:dyDescent="0.3">
      <c r="A42" t="s">
        <v>39</v>
      </c>
      <c r="B42" t="s">
        <v>279</v>
      </c>
      <c r="C42">
        <f>_xlfn.IFNA(VLOOKUP($A42,population!$A:$E,2,FALSE),0)</f>
        <v>4448.5249999999996</v>
      </c>
      <c r="D42">
        <f>_xlfn.IFNA(VLOOKUP($A42,population!$A:$E,3,FALSE),0)</f>
        <v>4476.1530000000002</v>
      </c>
      <c r="E42">
        <f>_xlfn.IFNA(VLOOKUP($A42,population!$A:$E,4,FALSE),0)</f>
        <v>4490.4160000000002</v>
      </c>
      <c r="F42">
        <f>_xlfn.IFNA(VLOOKUP($A42,population!$A:$E,5,FALSE),0)</f>
        <v>4499.6530000000002</v>
      </c>
    </row>
    <row r="43" spans="1:6" x14ac:dyDescent="0.3">
      <c r="A43" t="s">
        <v>40</v>
      </c>
      <c r="B43" t="s">
        <v>289</v>
      </c>
      <c r="C43">
        <f>_xlfn.IFNA(VLOOKUP($A43,population!$A:$E,2,FALSE),0)</f>
        <v>11887.201999999999</v>
      </c>
      <c r="D43">
        <f>_xlfn.IFNA(VLOOKUP($A43,population!$A:$E,3,FALSE),0)</f>
        <v>12288.651</v>
      </c>
      <c r="E43">
        <f>_xlfn.IFNA(VLOOKUP($A43,population!$A:$E,4,FALSE),0)</f>
        <v>12705.135</v>
      </c>
      <c r="F43">
        <f>_xlfn.IFNA(VLOOKUP($A43,population!$A:$E,5,FALSE),0)</f>
        <v>13133.589</v>
      </c>
    </row>
    <row r="44" spans="1:6" x14ac:dyDescent="0.3">
      <c r="A44" t="s">
        <v>42</v>
      </c>
      <c r="B44" t="s">
        <v>290</v>
      </c>
      <c r="C44">
        <f>_xlfn.IFNA(VLOOKUP($A44,population!$A:$E,2,FALSE),0)</f>
        <v>16993.353999999999</v>
      </c>
      <c r="D44">
        <f>_xlfn.IFNA(VLOOKUP($A44,population!$A:$E,3,FALSE),0)</f>
        <v>17153.357</v>
      </c>
      <c r="E44">
        <f>_xlfn.IFNA(VLOOKUP($A44,population!$A:$E,4,FALSE),0)</f>
        <v>17309.745999999999</v>
      </c>
      <c r="F44">
        <f>_xlfn.IFNA(VLOOKUP($A44,population!$A:$E,5,FALSE),0)</f>
        <v>17462.982</v>
      </c>
    </row>
    <row r="45" spans="1:6" x14ac:dyDescent="0.3">
      <c r="A45" t="s">
        <v>42</v>
      </c>
      <c r="B45" t="s">
        <v>282</v>
      </c>
      <c r="C45">
        <f>_xlfn.IFNA(VLOOKUP($A45,population!$A:$E,2,FALSE),0)</f>
        <v>16993.353999999999</v>
      </c>
      <c r="D45">
        <f>_xlfn.IFNA(VLOOKUP($A45,population!$A:$E,3,FALSE),0)</f>
        <v>17153.357</v>
      </c>
      <c r="E45">
        <f>_xlfn.IFNA(VLOOKUP($A45,population!$A:$E,4,FALSE),0)</f>
        <v>17309.745999999999</v>
      </c>
      <c r="F45">
        <f>_xlfn.IFNA(VLOOKUP($A45,population!$A:$E,5,FALSE),0)</f>
        <v>17462.982</v>
      </c>
    </row>
    <row r="46" spans="1:6" x14ac:dyDescent="0.3">
      <c r="A46" t="s">
        <v>43</v>
      </c>
      <c r="B46" t="s">
        <v>295</v>
      </c>
      <c r="C46">
        <f>_xlfn.IFNA(VLOOKUP($A46,population!$A:$E,2,FALSE),0)</f>
        <v>1390419.6980000001</v>
      </c>
      <c r="D46">
        <f>_xlfn.IFNA(VLOOKUP($A46,population!$A:$E,3,FALSE),0)</f>
        <v>1398280.5279999999</v>
      </c>
      <c r="E46">
        <f>_xlfn.IFNA(VLOOKUP($A46,population!$A:$E,4,FALSE),0)</f>
        <v>1406131.446</v>
      </c>
      <c r="F46">
        <f>_xlfn.IFNA(VLOOKUP($A46,population!$A:$E,5,FALSE),0)</f>
        <v>1413857.4820000001</v>
      </c>
    </row>
    <row r="47" spans="1:6" x14ac:dyDescent="0.3">
      <c r="A47" t="s">
        <v>44</v>
      </c>
      <c r="B47" t="s">
        <v>295</v>
      </c>
      <c r="C47">
        <f>_xlfn.IFNA(VLOOKUP($A47,population!$A:$E,2,FALSE),0)</f>
        <v>7025.2209999999995</v>
      </c>
      <c r="D47">
        <f>_xlfn.IFNA(VLOOKUP($A47,population!$A:$E,3,FALSE),0)</f>
        <v>7065.8149999999996</v>
      </c>
      <c r="E47">
        <f>_xlfn.IFNA(VLOOKUP($A47,population!$A:$E,4,FALSE),0)</f>
        <v>7106.3990000000003</v>
      </c>
      <c r="F47">
        <f>_xlfn.IFNA(VLOOKUP($A47,population!$A:$E,5,FALSE),0)</f>
        <v>7148.5709999999999</v>
      </c>
    </row>
    <row r="48" spans="1:6" x14ac:dyDescent="0.3">
      <c r="A48" t="s">
        <v>45</v>
      </c>
      <c r="B48" t="s">
        <v>295</v>
      </c>
      <c r="C48">
        <f>_xlfn.IFNA(VLOOKUP($A48,population!$A:$E,2,FALSE),0)</f>
        <v>536.96900000000005</v>
      </c>
      <c r="D48">
        <f>_xlfn.IFNA(VLOOKUP($A48,population!$A:$E,3,FALSE),0)</f>
        <v>549.43899999999996</v>
      </c>
      <c r="E48">
        <f>_xlfn.IFNA(VLOOKUP($A48,population!$A:$E,4,FALSE),0)</f>
        <v>562.53099999999995</v>
      </c>
      <c r="F48">
        <f>_xlfn.IFNA(VLOOKUP($A48,population!$A:$E,5,FALSE),0)</f>
        <v>575.84100000000001</v>
      </c>
    </row>
    <row r="49" spans="1:6" x14ac:dyDescent="0.3">
      <c r="A49" t="s">
        <v>46</v>
      </c>
      <c r="B49" t="s">
        <v>295</v>
      </c>
      <c r="C49">
        <f>_xlfn.IFNA(VLOOKUP($A49,population!$A:$E,2,FALSE),0)</f>
        <v>1359755.102</v>
      </c>
      <c r="D49">
        <f>_xlfn.IFNA(VLOOKUP($A49,population!$A:$E,3,FALSE),0)</f>
        <v>1367480.264</v>
      </c>
      <c r="E49">
        <f>_xlfn.IFNA(VLOOKUP($A49,population!$A:$E,4,FALSE),0)</f>
        <v>1375198.6189999999</v>
      </c>
      <c r="F49">
        <f>_xlfn.IFNA(VLOOKUP($A49,population!$A:$E,5,FALSE),0)</f>
        <v>1382793.2120000001</v>
      </c>
    </row>
    <row r="50" spans="1:6" x14ac:dyDescent="0.3">
      <c r="A50" t="s">
        <v>47</v>
      </c>
      <c r="B50" t="s">
        <v>295</v>
      </c>
      <c r="C50">
        <f>_xlfn.IFNA(VLOOKUP($A50,population!$A:$E,2,FALSE),0)</f>
        <v>23102.405999999999</v>
      </c>
      <c r="D50">
        <f>_xlfn.IFNA(VLOOKUP($A50,population!$A:$E,3,FALSE),0)</f>
        <v>23185.01</v>
      </c>
      <c r="E50">
        <f>_xlfn.IFNA(VLOOKUP($A50,population!$A:$E,4,FALSE),0)</f>
        <v>23263.897000000001</v>
      </c>
      <c r="F50">
        <f>_xlfn.IFNA(VLOOKUP($A50,population!$A:$E,5,FALSE),0)</f>
        <v>23339.858</v>
      </c>
    </row>
    <row r="51" spans="1:6" x14ac:dyDescent="0.3">
      <c r="A51" t="s">
        <v>48</v>
      </c>
      <c r="B51" t="s">
        <v>290</v>
      </c>
      <c r="C51">
        <f>_xlfn.IFNA(VLOOKUP($A51,population!$A:$E,2,FALSE),0)</f>
        <v>45918.097000000002</v>
      </c>
      <c r="D51">
        <f>_xlfn.IFNA(VLOOKUP($A51,population!$A:$E,3,FALSE),0)</f>
        <v>46406.646000000001</v>
      </c>
      <c r="E51">
        <f>_xlfn.IFNA(VLOOKUP($A51,population!$A:$E,4,FALSE),0)</f>
        <v>46881.474999999999</v>
      </c>
      <c r="F51">
        <f>_xlfn.IFNA(VLOOKUP($A51,population!$A:$E,5,FALSE),0)</f>
        <v>47342.981</v>
      </c>
    </row>
    <row r="52" spans="1:6" x14ac:dyDescent="0.3">
      <c r="A52" t="s">
        <v>48</v>
      </c>
      <c r="B52" t="s">
        <v>291</v>
      </c>
      <c r="C52">
        <f>_xlfn.IFNA(VLOOKUP($A52,population!$A:$E,2,FALSE),0)</f>
        <v>45918.097000000002</v>
      </c>
      <c r="D52">
        <f>_xlfn.IFNA(VLOOKUP($A52,population!$A:$E,3,FALSE),0)</f>
        <v>46406.646000000001</v>
      </c>
      <c r="E52">
        <f>_xlfn.IFNA(VLOOKUP($A52,population!$A:$E,4,FALSE),0)</f>
        <v>46881.474999999999</v>
      </c>
      <c r="F52">
        <f>_xlfn.IFNA(VLOOKUP($A52,population!$A:$E,5,FALSE),0)</f>
        <v>47342.981</v>
      </c>
    </row>
    <row r="53" spans="1:6" x14ac:dyDescent="0.3">
      <c r="A53" t="s">
        <v>49</v>
      </c>
      <c r="B53" t="s">
        <v>296</v>
      </c>
      <c r="C53">
        <f>_xlfn.IFNA(VLOOKUP($A53,population!$A:$E,2,FALSE),0)</f>
        <v>689.69200000000001</v>
      </c>
      <c r="D53">
        <f>_xlfn.IFNA(VLOOKUP($A53,population!$A:$E,3,FALSE),0)</f>
        <v>706.56899999999996</v>
      </c>
      <c r="E53">
        <f>_xlfn.IFNA(VLOOKUP($A53,population!$A:$E,4,FALSE),0)</f>
        <v>723.86800000000005</v>
      </c>
      <c r="F53">
        <f>_xlfn.IFNA(VLOOKUP($A53,population!$A:$E,5,FALSE),0)</f>
        <v>741.5</v>
      </c>
    </row>
    <row r="54" spans="1:6" x14ac:dyDescent="0.3">
      <c r="A54" t="s">
        <v>50</v>
      </c>
      <c r="B54" t="s">
        <v>279</v>
      </c>
      <c r="C54">
        <f>_xlfn.IFNA(VLOOKUP($A54,population!$A:$E,2,FALSE),0)</f>
        <v>4386.6930000000002</v>
      </c>
      <c r="D54">
        <f>_xlfn.IFNA(VLOOKUP($A54,population!$A:$E,3,FALSE),0)</f>
        <v>4512.7299999999996</v>
      </c>
      <c r="E54">
        <f>_xlfn.IFNA(VLOOKUP($A54,population!$A:$E,4,FALSE),0)</f>
        <v>4633.3630000000003</v>
      </c>
      <c r="F54">
        <f>_xlfn.IFNA(VLOOKUP($A54,population!$A:$E,5,FALSE),0)</f>
        <v>4751.393</v>
      </c>
    </row>
    <row r="55" spans="1:6" x14ac:dyDescent="0.3">
      <c r="A55" t="s">
        <v>51</v>
      </c>
      <c r="B55" t="s">
        <v>278</v>
      </c>
      <c r="C55">
        <f>_xlfn.IFNA(VLOOKUP($A55,population!$A:$E,2,FALSE),0)</f>
        <v>18.545000000000002</v>
      </c>
      <c r="D55">
        <f>_xlfn.IFNA(VLOOKUP($A55,population!$A:$E,3,FALSE),0)</f>
        <v>18.257000000000001</v>
      </c>
      <c r="E55">
        <f>_xlfn.IFNA(VLOOKUP($A55,population!$A:$E,4,FALSE),0)</f>
        <v>17.995999999999999</v>
      </c>
      <c r="F55">
        <f>_xlfn.IFNA(VLOOKUP($A55,population!$A:$E,5,FALSE),0)</f>
        <v>17.766999999999999</v>
      </c>
    </row>
    <row r="56" spans="1:6" x14ac:dyDescent="0.3">
      <c r="A56" t="s">
        <v>52</v>
      </c>
      <c r="B56" t="s">
        <v>288</v>
      </c>
      <c r="C56">
        <f>_xlfn.IFNA(VLOOKUP($A56,population!$A:$E,2,FALSE),0)</f>
        <v>4545.28</v>
      </c>
      <c r="D56">
        <f>_xlfn.IFNA(VLOOKUP($A56,population!$A:$E,3,FALSE),0)</f>
        <v>4600.4740000000002</v>
      </c>
      <c r="E56">
        <f>_xlfn.IFNA(VLOOKUP($A56,population!$A:$E,4,FALSE),0)</f>
        <v>4654.1220000000003</v>
      </c>
      <c r="F56">
        <f>_xlfn.IFNA(VLOOKUP($A56,population!$A:$E,5,FALSE),0)</f>
        <v>4706.4009999999998</v>
      </c>
    </row>
    <row r="57" spans="1:6" x14ac:dyDescent="0.3">
      <c r="A57" t="s">
        <v>53</v>
      </c>
      <c r="B57" t="s">
        <v>289</v>
      </c>
      <c r="C57">
        <f>_xlfn.IFNA(VLOOKUP($A57,population!$A:$E,2,FALSE),0)</f>
        <v>20401.330999999998</v>
      </c>
      <c r="D57">
        <f>_xlfn.IFNA(VLOOKUP($A57,population!$A:$E,3,FALSE),0)</f>
        <v>20895.311000000002</v>
      </c>
      <c r="E57">
        <f>_xlfn.IFNA(VLOOKUP($A57,population!$A:$E,4,FALSE),0)</f>
        <v>21418.602999999999</v>
      </c>
      <c r="F57">
        <f>_xlfn.IFNA(VLOOKUP($A57,population!$A:$E,5,FALSE),0)</f>
        <v>21966.312000000002</v>
      </c>
    </row>
    <row r="58" spans="1:6" x14ac:dyDescent="0.3">
      <c r="A58" t="s">
        <v>54</v>
      </c>
      <c r="B58" t="s">
        <v>276</v>
      </c>
      <c r="C58">
        <f>_xlfn.IFNA(VLOOKUP($A58,population!$A:$E,2,FALSE),0)</f>
        <v>4328.1530000000002</v>
      </c>
      <c r="D58">
        <f>_xlfn.IFNA(VLOOKUP($A58,population!$A:$E,3,FALSE),0)</f>
        <v>4313.3710000000001</v>
      </c>
      <c r="E58">
        <f>_xlfn.IFNA(VLOOKUP($A58,population!$A:$E,4,FALSE),0)</f>
        <v>4296.5259999999998</v>
      </c>
      <c r="F58">
        <f>_xlfn.IFNA(VLOOKUP($A58,population!$A:$E,5,FALSE),0)</f>
        <v>4277.8059999999996</v>
      </c>
    </row>
    <row r="59" spans="1:6" x14ac:dyDescent="0.3">
      <c r="A59" t="s">
        <v>55</v>
      </c>
      <c r="B59" t="s">
        <v>281</v>
      </c>
      <c r="C59">
        <f>_xlfn.IFNA(VLOOKUP($A59,population!$A:$E,2,FALSE),0)</f>
        <v>11333.050999999999</v>
      </c>
      <c r="D59">
        <f>_xlfn.IFNA(VLOOKUP($A59,population!$A:$E,3,FALSE),0)</f>
        <v>11354.651</v>
      </c>
      <c r="E59">
        <f>_xlfn.IFNA(VLOOKUP($A59,population!$A:$E,4,FALSE),0)</f>
        <v>11382.146000000001</v>
      </c>
      <c r="F59">
        <f>_xlfn.IFNA(VLOOKUP($A59,population!$A:$E,5,FALSE),0)</f>
        <v>11412.166999999999</v>
      </c>
    </row>
    <row r="60" spans="1:6" x14ac:dyDescent="0.3">
      <c r="A60" t="s">
        <v>56</v>
      </c>
      <c r="B60" t="s">
        <v>277</v>
      </c>
      <c r="C60">
        <f>_xlfn.IFNA(VLOOKUP($A60,population!$A:$E,2,FALSE),0)</f>
        <v>1112.607</v>
      </c>
      <c r="D60">
        <f>_xlfn.IFNA(VLOOKUP($A60,population!$A:$E,3,FALSE),0)</f>
        <v>1124.835</v>
      </c>
      <c r="E60">
        <f>_xlfn.IFNA(VLOOKUP($A60,population!$A:$E,4,FALSE),0)</f>
        <v>1135.0619999999999</v>
      </c>
      <c r="F60">
        <f>_xlfn.IFNA(VLOOKUP($A60,population!$A:$E,5,FALSE),0)</f>
        <v>1143.896</v>
      </c>
    </row>
    <row r="61" spans="1:6" x14ac:dyDescent="0.3">
      <c r="A61" t="s">
        <v>57</v>
      </c>
      <c r="B61" t="s">
        <v>285</v>
      </c>
      <c r="C61">
        <f>_xlfn.IFNA(VLOOKUP($A61,population!$A:$E,2,FALSE),0)</f>
        <v>10536.286</v>
      </c>
      <c r="D61">
        <f>_xlfn.IFNA(VLOOKUP($A61,population!$A:$E,3,FALSE),0)</f>
        <v>10568.715</v>
      </c>
      <c r="E61">
        <f>_xlfn.IFNA(VLOOKUP($A61,population!$A:$E,4,FALSE),0)</f>
        <v>10586.754999999999</v>
      </c>
      <c r="F61">
        <f>_xlfn.IFNA(VLOOKUP($A61,population!$A:$E,5,FALSE),0)</f>
        <v>10594.481</v>
      </c>
    </row>
    <row r="62" spans="1:6" x14ac:dyDescent="0.3">
      <c r="A62" t="s">
        <v>58</v>
      </c>
      <c r="B62" t="s">
        <v>287</v>
      </c>
      <c r="C62">
        <f>_xlfn.IFNA(VLOOKUP($A62,population!$A:$E,2,FALSE),0)</f>
        <v>0</v>
      </c>
      <c r="D62">
        <f>_xlfn.IFNA(VLOOKUP($A62,population!$A:$E,3,FALSE),0)</f>
        <v>0</v>
      </c>
      <c r="E62">
        <f>_xlfn.IFNA(VLOOKUP($A62,population!$A:$E,4,FALSE),0)</f>
        <v>0</v>
      </c>
      <c r="F62">
        <f>_xlfn.IFNA(VLOOKUP($A62,population!$A:$E,5,FALSE),0)</f>
        <v>0</v>
      </c>
    </row>
    <row r="63" spans="1:6" x14ac:dyDescent="0.3">
      <c r="A63" t="s">
        <v>58</v>
      </c>
      <c r="B63" t="s">
        <v>285</v>
      </c>
      <c r="C63">
        <f>_xlfn.IFNA(VLOOKUP($A63,population!$A:$E,2,FALSE),0)</f>
        <v>0</v>
      </c>
      <c r="D63">
        <f>_xlfn.IFNA(VLOOKUP($A63,population!$A:$E,3,FALSE),0)</f>
        <v>0</v>
      </c>
      <c r="E63">
        <f>_xlfn.IFNA(VLOOKUP($A63,population!$A:$E,4,FALSE),0)</f>
        <v>0</v>
      </c>
      <c r="F63">
        <f>_xlfn.IFNA(VLOOKUP($A63,population!$A:$E,5,FALSE),0)</f>
        <v>0</v>
      </c>
    </row>
    <row r="64" spans="1:6" x14ac:dyDescent="0.3">
      <c r="A64" t="s">
        <v>59</v>
      </c>
      <c r="B64" t="s">
        <v>295</v>
      </c>
      <c r="C64">
        <f>_xlfn.IFNA(VLOOKUP($A64,population!$A:$E,2,FALSE),0)</f>
        <v>24591.598999999998</v>
      </c>
      <c r="D64">
        <f>_xlfn.IFNA(VLOOKUP($A64,population!$A:$E,3,FALSE),0)</f>
        <v>24722.297999999999</v>
      </c>
      <c r="E64">
        <f>_xlfn.IFNA(VLOOKUP($A64,population!$A:$E,4,FALSE),0)</f>
        <v>24854.034</v>
      </c>
      <c r="F64">
        <f>_xlfn.IFNA(VLOOKUP($A64,population!$A:$E,5,FALSE),0)</f>
        <v>24985.975999999999</v>
      </c>
    </row>
    <row r="65" spans="1:6" x14ac:dyDescent="0.3">
      <c r="A65" t="s">
        <v>60</v>
      </c>
      <c r="B65" t="s">
        <v>279</v>
      </c>
      <c r="C65">
        <f>_xlfn.IFNA(VLOOKUP($A65,population!$A:$E,2,FALSE),0)</f>
        <v>64523.262999999999</v>
      </c>
      <c r="D65">
        <f>_xlfn.IFNA(VLOOKUP($A65,population!$A:$E,3,FALSE),0)</f>
        <v>66713.596999999994</v>
      </c>
      <c r="E65">
        <f>_xlfn.IFNA(VLOOKUP($A65,population!$A:$E,4,FALSE),0)</f>
        <v>68978.682000000001</v>
      </c>
      <c r="F65">
        <f>_xlfn.IFNA(VLOOKUP($A65,population!$A:$E,5,FALSE),0)</f>
        <v>71316.032999999996</v>
      </c>
    </row>
    <row r="66" spans="1:6" x14ac:dyDescent="0.3">
      <c r="A66" t="s">
        <v>61</v>
      </c>
      <c r="B66" t="s">
        <v>285</v>
      </c>
      <c r="C66">
        <f>_xlfn.IFNA(VLOOKUP($A66,population!$A:$E,2,FALSE),0)</f>
        <v>5554.8440000000001</v>
      </c>
      <c r="D66">
        <f>_xlfn.IFNA(VLOOKUP($A66,population!$A:$E,3,FALSE),0)</f>
        <v>5582.8729999999996</v>
      </c>
      <c r="E66">
        <f>_xlfn.IFNA(VLOOKUP($A66,population!$A:$E,4,FALSE),0)</f>
        <v>5610.66</v>
      </c>
      <c r="F66">
        <f>_xlfn.IFNA(VLOOKUP($A66,population!$A:$E,5,FALSE),0)</f>
        <v>5637.817</v>
      </c>
    </row>
    <row r="67" spans="1:6" x14ac:dyDescent="0.3">
      <c r="A67" t="s">
        <v>62</v>
      </c>
      <c r="B67" t="s">
        <v>293</v>
      </c>
      <c r="C67">
        <f>_xlfn.IFNA(VLOOKUP($A67,population!$A:$E,2,FALSE),0)</f>
        <v>851.14599999999996</v>
      </c>
      <c r="D67">
        <f>_xlfn.IFNA(VLOOKUP($A67,population!$A:$E,3,FALSE),0)</f>
        <v>865.93700000000001</v>
      </c>
      <c r="E67">
        <f>_xlfn.IFNA(VLOOKUP($A67,population!$A:$E,4,FALSE),0)</f>
        <v>881.18499999999995</v>
      </c>
      <c r="F67">
        <f>_xlfn.IFNA(VLOOKUP($A67,population!$A:$E,5,FALSE),0)</f>
        <v>896.68799999999999</v>
      </c>
    </row>
    <row r="68" spans="1:6" x14ac:dyDescent="0.3">
      <c r="A68" t="s">
        <v>63</v>
      </c>
      <c r="B68" t="s">
        <v>281</v>
      </c>
      <c r="C68">
        <f>_xlfn.IFNA(VLOOKUP($A68,population!$A:$E,2,FALSE),0)</f>
        <v>71.44</v>
      </c>
      <c r="D68">
        <f>_xlfn.IFNA(VLOOKUP($A68,population!$A:$E,3,FALSE),0)</f>
        <v>71.718000000000004</v>
      </c>
      <c r="E68">
        <f>_xlfn.IFNA(VLOOKUP($A68,population!$A:$E,4,FALSE),0)</f>
        <v>72.043999999999997</v>
      </c>
      <c r="F68">
        <f>_xlfn.IFNA(VLOOKUP($A68,population!$A:$E,5,FALSE),0)</f>
        <v>72.400000000000006</v>
      </c>
    </row>
    <row r="69" spans="1:6" x14ac:dyDescent="0.3">
      <c r="A69" t="s">
        <v>64</v>
      </c>
      <c r="B69" t="s">
        <v>281</v>
      </c>
      <c r="C69">
        <f>_xlfn.IFNA(VLOOKUP($A69,population!$A:$E,2,FALSE),0)</f>
        <v>9897.9850000000006</v>
      </c>
      <c r="D69">
        <f>_xlfn.IFNA(VLOOKUP($A69,population!$A:$E,3,FALSE),0)</f>
        <v>10027.094999999999</v>
      </c>
      <c r="E69">
        <f>_xlfn.IFNA(VLOOKUP($A69,population!$A:$E,4,FALSE),0)</f>
        <v>10154.950000000001</v>
      </c>
      <c r="F69">
        <f>_xlfn.IFNA(VLOOKUP($A69,population!$A:$E,5,FALSE),0)</f>
        <v>10281.296</v>
      </c>
    </row>
    <row r="70" spans="1:6" x14ac:dyDescent="0.3">
      <c r="A70" t="s">
        <v>65</v>
      </c>
      <c r="B70" t="s">
        <v>290</v>
      </c>
      <c r="C70">
        <f>_xlfn.IFNA(VLOOKUP($A70,population!$A:$E,2,FALSE),0)</f>
        <v>14934.69</v>
      </c>
      <c r="D70">
        <f>_xlfn.IFNA(VLOOKUP($A70,population!$A:$E,3,FALSE),0)</f>
        <v>15177.355</v>
      </c>
      <c r="E70">
        <f>_xlfn.IFNA(VLOOKUP($A70,population!$A:$E,4,FALSE),0)</f>
        <v>15419.665999999999</v>
      </c>
      <c r="F70">
        <f>_xlfn.IFNA(VLOOKUP($A70,population!$A:$E,5,FALSE),0)</f>
        <v>15661.547</v>
      </c>
    </row>
    <row r="71" spans="1:6" x14ac:dyDescent="0.3">
      <c r="A71" t="s">
        <v>65</v>
      </c>
      <c r="B71" t="s">
        <v>291</v>
      </c>
      <c r="C71">
        <f>_xlfn.IFNA(VLOOKUP($A71,population!$A:$E,2,FALSE),0)</f>
        <v>14934.69</v>
      </c>
      <c r="D71">
        <f>_xlfn.IFNA(VLOOKUP($A71,population!$A:$E,3,FALSE),0)</f>
        <v>15177.355</v>
      </c>
      <c r="E71">
        <f>_xlfn.IFNA(VLOOKUP($A71,population!$A:$E,4,FALSE),0)</f>
        <v>15419.665999999999</v>
      </c>
      <c r="F71">
        <f>_xlfn.IFNA(VLOOKUP($A71,population!$A:$E,5,FALSE),0)</f>
        <v>15661.547</v>
      </c>
    </row>
    <row r="72" spans="1:6" x14ac:dyDescent="0.3">
      <c r="A72" t="s">
        <v>66</v>
      </c>
      <c r="B72" t="s">
        <v>277</v>
      </c>
      <c r="C72">
        <f>_xlfn.IFNA(VLOOKUP($A72,population!$A:$E,2,FALSE),0)</f>
        <v>84107.606</v>
      </c>
      <c r="D72">
        <f>_xlfn.IFNA(VLOOKUP($A72,population!$A:$E,3,FALSE),0)</f>
        <v>85897.561000000002</v>
      </c>
      <c r="E72">
        <f>_xlfn.IFNA(VLOOKUP($A72,population!$A:$E,4,FALSE),0)</f>
        <v>87813.256999999998</v>
      </c>
      <c r="F72">
        <f>_xlfn.IFNA(VLOOKUP($A72,population!$A:$E,5,FALSE),0)</f>
        <v>89807.433000000005</v>
      </c>
    </row>
    <row r="73" spans="1:6" x14ac:dyDescent="0.3">
      <c r="A73" t="s">
        <v>67</v>
      </c>
      <c r="B73" t="s">
        <v>288</v>
      </c>
      <c r="C73">
        <f>_xlfn.IFNA(VLOOKUP($A73,population!$A:$E,2,FALSE),0)</f>
        <v>6164.6260000000002</v>
      </c>
      <c r="D73">
        <f>_xlfn.IFNA(VLOOKUP($A73,population!$A:$E,3,FALSE),0)</f>
        <v>6192.56</v>
      </c>
      <c r="E73">
        <f>_xlfn.IFNA(VLOOKUP($A73,population!$A:$E,4,FALSE),0)</f>
        <v>6221.2460000000001</v>
      </c>
      <c r="F73">
        <f>_xlfn.IFNA(VLOOKUP($A73,population!$A:$E,5,FALSE),0)</f>
        <v>6250.777</v>
      </c>
    </row>
    <row r="74" spans="1:6" x14ac:dyDescent="0.3">
      <c r="A74" t="s">
        <v>68</v>
      </c>
      <c r="B74" t="s">
        <v>279</v>
      </c>
      <c r="C74">
        <f>_xlfn.IFNA(VLOOKUP($A74,population!$A:$E,2,FALSE),0)</f>
        <v>951.10400000000004</v>
      </c>
      <c r="D74">
        <f>_xlfn.IFNA(VLOOKUP($A74,population!$A:$E,3,FALSE),0)</f>
        <v>994.29</v>
      </c>
      <c r="E74">
        <f>_xlfn.IFNA(VLOOKUP($A74,population!$A:$E,4,FALSE),0)</f>
        <v>1038.5930000000001</v>
      </c>
      <c r="F74">
        <f>_xlfn.IFNA(VLOOKUP($A74,population!$A:$E,5,FALSE),0)</f>
        <v>1083.7460000000001</v>
      </c>
    </row>
    <row r="75" spans="1:6" x14ac:dyDescent="0.3">
      <c r="A75" t="s">
        <v>69</v>
      </c>
      <c r="B75" t="s">
        <v>293</v>
      </c>
      <c r="C75">
        <f>_xlfn.IFNA(VLOOKUP($A75,population!$A:$E,2,FALSE),0)</f>
        <v>4390.84</v>
      </c>
      <c r="D75">
        <f>_xlfn.IFNA(VLOOKUP($A75,population!$A:$E,3,FALSE),0)</f>
        <v>4474.6899999999996</v>
      </c>
      <c r="E75">
        <f>_xlfn.IFNA(VLOOKUP($A75,population!$A:$E,4,FALSE),0)</f>
        <v>4560.9769999999999</v>
      </c>
      <c r="F75">
        <f>_xlfn.IFNA(VLOOKUP($A75,population!$A:$E,5,FALSE),0)</f>
        <v>4650.9979999999996</v>
      </c>
    </row>
    <row r="76" spans="1:6" x14ac:dyDescent="0.3">
      <c r="A76" t="s">
        <v>70</v>
      </c>
      <c r="B76" t="s">
        <v>287</v>
      </c>
      <c r="C76">
        <f>_xlfn.IFNA(VLOOKUP($A76,population!$A:$E,2,FALSE),0)</f>
        <v>1332.1020000000001</v>
      </c>
      <c r="D76">
        <f>_xlfn.IFNA(VLOOKUP($A76,population!$A:$E,3,FALSE),0)</f>
        <v>1328.4490000000001</v>
      </c>
      <c r="E76">
        <f>_xlfn.IFNA(VLOOKUP($A76,population!$A:$E,4,FALSE),0)</f>
        <v>1324.934</v>
      </c>
      <c r="F76">
        <f>_xlfn.IFNA(VLOOKUP($A76,population!$A:$E,5,FALSE),0)</f>
        <v>1321.56</v>
      </c>
    </row>
    <row r="77" spans="1:6" x14ac:dyDescent="0.3">
      <c r="A77" t="s">
        <v>297</v>
      </c>
      <c r="B77" t="s">
        <v>280</v>
      </c>
      <c r="C77">
        <f>_xlfn.IFNA(VLOOKUP($A77,population!$A:$E,2,FALSE),0)</f>
        <v>0</v>
      </c>
      <c r="D77">
        <f>_xlfn.IFNA(VLOOKUP($A77,population!$A:$E,3,FALSE),0)</f>
        <v>0</v>
      </c>
      <c r="E77">
        <f>_xlfn.IFNA(VLOOKUP($A77,population!$A:$E,4,FALSE),0)</f>
        <v>0</v>
      </c>
      <c r="F77">
        <f>_xlfn.IFNA(VLOOKUP($A77,population!$A:$E,5,FALSE),0)</f>
        <v>0</v>
      </c>
    </row>
    <row r="78" spans="1:6" x14ac:dyDescent="0.3">
      <c r="A78" t="s">
        <v>71</v>
      </c>
      <c r="B78" t="s">
        <v>293</v>
      </c>
      <c r="C78">
        <f>_xlfn.IFNA(VLOOKUP($A78,population!$A:$E,2,FALSE),0)</f>
        <v>87702.67</v>
      </c>
      <c r="D78">
        <f>_xlfn.IFNA(VLOOKUP($A78,population!$A:$E,3,FALSE),0)</f>
        <v>90046.755999999994</v>
      </c>
      <c r="E78">
        <f>_xlfn.IFNA(VLOOKUP($A78,population!$A:$E,4,FALSE),0)</f>
        <v>92444.183000000005</v>
      </c>
      <c r="F78">
        <f>_xlfn.IFNA(VLOOKUP($A78,population!$A:$E,5,FALSE),0)</f>
        <v>94887.724000000002</v>
      </c>
    </row>
    <row r="79" spans="1:6" x14ac:dyDescent="0.3">
      <c r="A79" t="s">
        <v>72</v>
      </c>
      <c r="B79" t="s">
        <v>293</v>
      </c>
      <c r="C79">
        <f>_xlfn.IFNA(VLOOKUP($A79,population!$A:$E,2,FALSE),0)</f>
        <v>0</v>
      </c>
      <c r="D79">
        <f>_xlfn.IFNA(VLOOKUP($A79,population!$A:$E,3,FALSE),0)</f>
        <v>0</v>
      </c>
      <c r="E79">
        <f>_xlfn.IFNA(VLOOKUP($A79,population!$A:$E,4,FALSE),0)</f>
        <v>0</v>
      </c>
      <c r="F79">
        <f>_xlfn.IFNA(VLOOKUP($A79,population!$A:$E,5,FALSE),0)</f>
        <v>0</v>
      </c>
    </row>
    <row r="80" spans="1:6" x14ac:dyDescent="0.3">
      <c r="A80" t="s">
        <v>73</v>
      </c>
      <c r="B80" t="s">
        <v>282</v>
      </c>
      <c r="C80">
        <f>_xlfn.IFNA(VLOOKUP($A80,population!$A:$E,2,FALSE),0)</f>
        <v>2.8519999999999999</v>
      </c>
      <c r="D80">
        <f>_xlfn.IFNA(VLOOKUP($A80,population!$A:$E,3,FALSE),0)</f>
        <v>2.8559999999999999</v>
      </c>
      <c r="E80">
        <f>_xlfn.IFNA(VLOOKUP($A80,population!$A:$E,4,FALSE),0)</f>
        <v>2.8580000000000001</v>
      </c>
      <c r="F80">
        <f>_xlfn.IFNA(VLOOKUP($A80,population!$A:$E,5,FALSE),0)</f>
        <v>2.87</v>
      </c>
    </row>
    <row r="81" spans="1:6" x14ac:dyDescent="0.3">
      <c r="A81" t="s">
        <v>74</v>
      </c>
      <c r="B81" t="s">
        <v>285</v>
      </c>
      <c r="C81">
        <f>_xlfn.IFNA(VLOOKUP($A81,population!$A:$E,2,FALSE),0)</f>
        <v>48.55</v>
      </c>
      <c r="D81">
        <f>_xlfn.IFNA(VLOOKUP($A81,population!$A:$E,3,FALSE),0)</f>
        <v>48.607999999999997</v>
      </c>
      <c r="E81">
        <f>_xlfn.IFNA(VLOOKUP($A81,population!$A:$E,4,FALSE),0)</f>
        <v>48.665999999999997</v>
      </c>
      <c r="F81">
        <f>_xlfn.IFNA(VLOOKUP($A81,population!$A:$E,5,FALSE),0)</f>
        <v>48.747</v>
      </c>
    </row>
    <row r="82" spans="1:6" x14ac:dyDescent="0.3">
      <c r="A82" t="s">
        <v>75</v>
      </c>
      <c r="B82" t="s">
        <v>278</v>
      </c>
      <c r="C82">
        <f>_xlfn.IFNA(VLOOKUP($A82,population!$A:$E,2,FALSE),0)</f>
        <v>859.95</v>
      </c>
      <c r="D82">
        <f>_xlfn.IFNA(VLOOKUP($A82,population!$A:$E,3,FALSE),0)</f>
        <v>867.08600000000001</v>
      </c>
      <c r="E82">
        <f>_xlfn.IFNA(VLOOKUP($A82,population!$A:$E,4,FALSE),0)</f>
        <v>873.596</v>
      </c>
      <c r="F82">
        <f>_xlfn.IFNA(VLOOKUP($A82,population!$A:$E,5,FALSE),0)</f>
        <v>879.71500000000003</v>
      </c>
    </row>
    <row r="83" spans="1:6" x14ac:dyDescent="0.3">
      <c r="A83" t="s">
        <v>76</v>
      </c>
      <c r="B83" t="s">
        <v>285</v>
      </c>
      <c r="C83">
        <f>_xlfn.IFNA(VLOOKUP($A83,population!$A:$E,2,FALSE),0)</f>
        <v>5365.7820000000002</v>
      </c>
      <c r="D83">
        <f>_xlfn.IFNA(VLOOKUP($A83,population!$A:$E,3,FALSE),0)</f>
        <v>5389.2420000000002</v>
      </c>
      <c r="E83">
        <f>_xlfn.IFNA(VLOOKUP($A83,population!$A:$E,4,FALSE),0)</f>
        <v>5412.98</v>
      </c>
      <c r="F83">
        <f>_xlfn.IFNA(VLOOKUP($A83,population!$A:$E,5,FALSE),0)</f>
        <v>5436.616</v>
      </c>
    </row>
    <row r="84" spans="1:6" x14ac:dyDescent="0.3">
      <c r="A84" t="s">
        <v>77</v>
      </c>
      <c r="B84" t="s">
        <v>285</v>
      </c>
      <c r="C84">
        <f>_xlfn.IFNA(VLOOKUP($A84,population!$A:$E,2,FALSE),0)</f>
        <v>63026.74</v>
      </c>
      <c r="D84">
        <f>_xlfn.IFNA(VLOOKUP($A84,population!$A:$E,3,FALSE),0)</f>
        <v>63343.576999999997</v>
      </c>
      <c r="E84">
        <f>_xlfn.IFNA(VLOOKUP($A84,population!$A:$E,4,FALSE),0)</f>
        <v>63639.873</v>
      </c>
      <c r="F84">
        <f>_xlfn.IFNA(VLOOKUP($A84,population!$A:$E,5,FALSE),0)</f>
        <v>63919.917000000001</v>
      </c>
    </row>
    <row r="85" spans="1:6" x14ac:dyDescent="0.3">
      <c r="A85" t="s">
        <v>77</v>
      </c>
      <c r="B85" t="s">
        <v>298</v>
      </c>
      <c r="C85">
        <f>_xlfn.IFNA(VLOOKUP($A85,population!$A:$E,2,FALSE),0)</f>
        <v>63026.74</v>
      </c>
      <c r="D85">
        <f>_xlfn.IFNA(VLOOKUP($A85,population!$A:$E,3,FALSE),0)</f>
        <v>63343.576999999997</v>
      </c>
      <c r="E85">
        <f>_xlfn.IFNA(VLOOKUP($A85,population!$A:$E,4,FALSE),0)</f>
        <v>63639.873</v>
      </c>
      <c r="F85">
        <f>_xlfn.IFNA(VLOOKUP($A85,population!$A:$E,5,FALSE),0)</f>
        <v>63919.917000000001</v>
      </c>
    </row>
    <row r="86" spans="1:6" x14ac:dyDescent="0.3">
      <c r="A86" t="s">
        <v>78</v>
      </c>
      <c r="B86" t="s">
        <v>291</v>
      </c>
      <c r="C86">
        <f>_xlfn.IFNA(VLOOKUP($A86,population!$A:$E,2,FALSE),0)</f>
        <v>234.18100000000001</v>
      </c>
      <c r="D86">
        <f>_xlfn.IFNA(VLOOKUP($A86,population!$A:$E,3,FALSE),0)</f>
        <v>240.654</v>
      </c>
      <c r="E86">
        <f>_xlfn.IFNA(VLOOKUP($A86,population!$A:$E,4,FALSE),0)</f>
        <v>247.46299999999999</v>
      </c>
      <c r="F86">
        <f>_xlfn.IFNA(VLOOKUP($A86,population!$A:$E,5,FALSE),0)</f>
        <v>254.50299999999999</v>
      </c>
    </row>
    <row r="87" spans="1:6" x14ac:dyDescent="0.3">
      <c r="A87" t="s">
        <v>79</v>
      </c>
      <c r="B87" t="s">
        <v>278</v>
      </c>
      <c r="C87">
        <f>_xlfn.IFNA(VLOOKUP($A87,population!$A:$E,2,FALSE),0)</f>
        <v>267.82</v>
      </c>
      <c r="D87">
        <f>_xlfn.IFNA(VLOOKUP($A87,population!$A:$E,3,FALSE),0)</f>
        <v>269.84300000000002</v>
      </c>
      <c r="E87">
        <f>_xlfn.IFNA(VLOOKUP($A87,population!$A:$E,4,FALSE),0)</f>
        <v>271.70299999999997</v>
      </c>
      <c r="F87">
        <f>_xlfn.IFNA(VLOOKUP($A87,population!$A:$E,5,FALSE),0)</f>
        <v>273.52800000000002</v>
      </c>
    </row>
    <row r="88" spans="1:6" x14ac:dyDescent="0.3">
      <c r="A88" t="s">
        <v>80</v>
      </c>
      <c r="B88" t="s">
        <v>279</v>
      </c>
      <c r="C88">
        <f>_xlfn.IFNA(VLOOKUP($A88,population!$A:$E,2,FALSE),0)</f>
        <v>1640.21</v>
      </c>
      <c r="D88">
        <f>_xlfn.IFNA(VLOOKUP($A88,population!$A:$E,3,FALSE),0)</f>
        <v>1697.1010000000001</v>
      </c>
      <c r="E88">
        <f>_xlfn.IFNA(VLOOKUP($A88,population!$A:$E,4,FALSE),0)</f>
        <v>1756.817</v>
      </c>
      <c r="F88">
        <f>_xlfn.IFNA(VLOOKUP($A88,population!$A:$E,5,FALSE),0)</f>
        <v>1817.271</v>
      </c>
    </row>
    <row r="89" spans="1:6" x14ac:dyDescent="0.3">
      <c r="A89" t="s">
        <v>81</v>
      </c>
      <c r="B89" t="s">
        <v>289</v>
      </c>
      <c r="C89">
        <f>_xlfn.IFNA(VLOOKUP($A89,population!$A:$E,2,FALSE),0)</f>
        <v>1692.1489999999999</v>
      </c>
      <c r="D89">
        <f>_xlfn.IFNA(VLOOKUP($A89,population!$A:$E,3,FALSE),0)</f>
        <v>1746.3630000000001</v>
      </c>
      <c r="E89">
        <f>_xlfn.IFNA(VLOOKUP($A89,population!$A:$E,4,FALSE),0)</f>
        <v>1802.125</v>
      </c>
      <c r="F89">
        <f>_xlfn.IFNA(VLOOKUP($A89,population!$A:$E,5,FALSE),0)</f>
        <v>1859.3240000000001</v>
      </c>
    </row>
    <row r="90" spans="1:6" x14ac:dyDescent="0.3">
      <c r="A90" t="s">
        <v>82</v>
      </c>
      <c r="B90" t="s">
        <v>283</v>
      </c>
      <c r="C90">
        <f>_xlfn.IFNA(VLOOKUP($A90,population!$A:$E,2,FALSE),0)</f>
        <v>4231.6610000000001</v>
      </c>
      <c r="D90">
        <f>_xlfn.IFNA(VLOOKUP($A90,population!$A:$E,3,FALSE),0)</f>
        <v>4171.2560000000003</v>
      </c>
      <c r="E90">
        <f>_xlfn.IFNA(VLOOKUP($A90,population!$A:$E,4,FALSE),0)</f>
        <v>4107.7190000000001</v>
      </c>
      <c r="F90">
        <f>_xlfn.IFNA(VLOOKUP($A90,population!$A:$E,5,FALSE),0)</f>
        <v>4045.91</v>
      </c>
    </row>
    <row r="91" spans="1:6" x14ac:dyDescent="0.3">
      <c r="A91" t="s">
        <v>82</v>
      </c>
      <c r="B91" t="s">
        <v>276</v>
      </c>
      <c r="C91">
        <f>_xlfn.IFNA(VLOOKUP($A91,population!$A:$E,2,FALSE),0)</f>
        <v>4231.6610000000001</v>
      </c>
      <c r="D91">
        <f>_xlfn.IFNA(VLOOKUP($A91,population!$A:$E,3,FALSE),0)</f>
        <v>4171.2560000000003</v>
      </c>
      <c r="E91">
        <f>_xlfn.IFNA(VLOOKUP($A91,population!$A:$E,4,FALSE),0)</f>
        <v>4107.7190000000001</v>
      </c>
      <c r="F91">
        <f>_xlfn.IFNA(VLOOKUP($A91,population!$A:$E,5,FALSE),0)</f>
        <v>4045.91</v>
      </c>
    </row>
    <row r="92" spans="1:6" x14ac:dyDescent="0.3">
      <c r="A92" t="s">
        <v>83</v>
      </c>
      <c r="B92" t="s">
        <v>285</v>
      </c>
      <c r="C92">
        <f>_xlfn.IFNA(VLOOKUP($A92,population!$A:$E,2,FALSE),0)</f>
        <v>80894.785000000003</v>
      </c>
      <c r="D92">
        <f>_xlfn.IFNA(VLOOKUP($A92,population!$A:$E,3,FALSE),0)</f>
        <v>80933.98</v>
      </c>
      <c r="E92">
        <f>_xlfn.IFNA(VLOOKUP($A92,population!$A:$E,4,FALSE),0)</f>
        <v>81066.228000000003</v>
      </c>
      <c r="F92">
        <f>_xlfn.IFNA(VLOOKUP($A92,population!$A:$E,5,FALSE),0)</f>
        <v>81265.138999999996</v>
      </c>
    </row>
    <row r="93" spans="1:6" x14ac:dyDescent="0.3">
      <c r="A93" t="s">
        <v>84</v>
      </c>
      <c r="B93" t="s">
        <v>289</v>
      </c>
      <c r="C93">
        <f>_xlfn.IFNA(VLOOKUP($A93,population!$A:$E,2,FALSE),0)</f>
        <v>24512.103999999999</v>
      </c>
      <c r="D93">
        <f>_xlfn.IFNA(VLOOKUP($A93,population!$A:$E,3,FALSE),0)</f>
        <v>25121.795999999998</v>
      </c>
      <c r="E93">
        <f>_xlfn.IFNA(VLOOKUP($A93,population!$A:$E,4,FALSE),0)</f>
        <v>25733.048999999999</v>
      </c>
      <c r="F93">
        <f>_xlfn.IFNA(VLOOKUP($A93,population!$A:$E,5,FALSE),0)</f>
        <v>26346.251</v>
      </c>
    </row>
    <row r="94" spans="1:6" x14ac:dyDescent="0.3">
      <c r="A94" t="s">
        <v>86</v>
      </c>
      <c r="B94" t="s">
        <v>276</v>
      </c>
      <c r="C94">
        <f>_xlfn.IFNA(VLOOKUP($A94,population!$A:$E,2,FALSE),0)</f>
        <v>11446.004999999999</v>
      </c>
      <c r="D94">
        <f>_xlfn.IFNA(VLOOKUP($A94,population!$A:$E,3,FALSE),0)</f>
        <v>11422.805</v>
      </c>
      <c r="E94">
        <f>_xlfn.IFNA(VLOOKUP($A94,population!$A:$E,4,FALSE),0)</f>
        <v>11378.257</v>
      </c>
      <c r="F94">
        <f>_xlfn.IFNA(VLOOKUP($A94,population!$A:$E,5,FALSE),0)</f>
        <v>11321.3</v>
      </c>
    </row>
    <row r="95" spans="1:6" x14ac:dyDescent="0.3">
      <c r="A95" t="s">
        <v>87</v>
      </c>
      <c r="B95" t="s">
        <v>294</v>
      </c>
      <c r="C95">
        <f>_xlfn.IFNA(VLOOKUP($A95,population!$A:$E,2,FALSE),0)</f>
        <v>56.637999999999998</v>
      </c>
      <c r="D95">
        <f>_xlfn.IFNA(VLOOKUP($A95,population!$A:$E,3,FALSE),0)</f>
        <v>56.552</v>
      </c>
      <c r="E95">
        <f>_xlfn.IFNA(VLOOKUP($A95,population!$A:$E,4,FALSE),0)</f>
        <v>56.47</v>
      </c>
      <c r="F95">
        <f>_xlfn.IFNA(VLOOKUP($A95,population!$A:$E,5,FALSE),0)</f>
        <v>56.414000000000001</v>
      </c>
    </row>
    <row r="96" spans="1:6" x14ac:dyDescent="0.3">
      <c r="A96" t="s">
        <v>88</v>
      </c>
      <c r="B96" t="s">
        <v>281</v>
      </c>
      <c r="C96">
        <f>_xlfn.IFNA(VLOOKUP($A96,population!$A:$E,2,FALSE),0)</f>
        <v>104.67700000000001</v>
      </c>
      <c r="D96">
        <f>_xlfn.IFNA(VLOOKUP($A96,population!$A:$E,3,FALSE),0)</f>
        <v>105.075</v>
      </c>
      <c r="E96">
        <f>_xlfn.IFNA(VLOOKUP($A96,population!$A:$E,4,FALSE),0)</f>
        <v>105.48099999999999</v>
      </c>
      <c r="F96">
        <f>_xlfn.IFNA(VLOOKUP($A96,population!$A:$E,5,FALSE),0)</f>
        <v>105.90900000000001</v>
      </c>
    </row>
    <row r="97" spans="1:6" x14ac:dyDescent="0.3">
      <c r="A97" t="s">
        <v>89</v>
      </c>
      <c r="B97" t="s">
        <v>281</v>
      </c>
      <c r="C97">
        <f>_xlfn.IFNA(VLOOKUP($A97,population!$A:$E,2,FALSE),0)</f>
        <v>450.71800000000002</v>
      </c>
      <c r="D97">
        <f>_xlfn.IFNA(VLOOKUP($A97,population!$A:$E,3,FALSE),0)</f>
        <v>451.447</v>
      </c>
      <c r="E97">
        <f>_xlfn.IFNA(VLOOKUP($A97,population!$A:$E,4,FALSE),0)</f>
        <v>451.60199999999998</v>
      </c>
      <c r="F97">
        <f>_xlfn.IFNA(VLOOKUP($A97,population!$A:$E,5,FALSE),0)</f>
        <v>451.33800000000002</v>
      </c>
    </row>
    <row r="98" spans="1:6" x14ac:dyDescent="0.3">
      <c r="A98" t="s">
        <v>90</v>
      </c>
      <c r="B98" t="s">
        <v>278</v>
      </c>
      <c r="C98">
        <f>_xlfn.IFNA(VLOOKUP($A98,population!$A:$E,2,FALSE),0)</f>
        <v>159.44399999999999</v>
      </c>
      <c r="D98">
        <f>_xlfn.IFNA(VLOOKUP($A98,population!$A:$E,3,FALSE),0)</f>
        <v>159.678</v>
      </c>
      <c r="E98">
        <f>_xlfn.IFNA(VLOOKUP($A98,population!$A:$E,4,FALSE),0)</f>
        <v>159.97300000000001</v>
      </c>
      <c r="F98">
        <f>_xlfn.IFNA(VLOOKUP($A98,population!$A:$E,5,FALSE),0)</f>
        <v>160.375</v>
      </c>
    </row>
    <row r="99" spans="1:6" x14ac:dyDescent="0.3">
      <c r="A99" t="s">
        <v>91</v>
      </c>
      <c r="B99" t="s">
        <v>288</v>
      </c>
      <c r="C99">
        <f>_xlfn.IFNA(VLOOKUP($A99,population!$A:$E,2,FALSE),0)</f>
        <v>14630.416999999999</v>
      </c>
      <c r="D99">
        <f>_xlfn.IFNA(VLOOKUP($A99,population!$A:$E,3,FALSE),0)</f>
        <v>14948.919</v>
      </c>
      <c r="E99">
        <f>_xlfn.IFNA(VLOOKUP($A99,population!$A:$E,4,FALSE),0)</f>
        <v>15271.056</v>
      </c>
      <c r="F99">
        <f>_xlfn.IFNA(VLOOKUP($A99,population!$A:$E,5,FALSE),0)</f>
        <v>15596.214</v>
      </c>
    </row>
    <row r="100" spans="1:6" x14ac:dyDescent="0.3">
      <c r="A100" t="s">
        <v>92</v>
      </c>
      <c r="B100" t="s">
        <v>289</v>
      </c>
      <c r="C100">
        <f>_xlfn.IFNA(VLOOKUP($A100,population!$A:$E,2,FALSE),0)</f>
        <v>10794.17</v>
      </c>
      <c r="D100">
        <f>_xlfn.IFNA(VLOOKUP($A100,population!$A:$E,3,FALSE),0)</f>
        <v>11035.17</v>
      </c>
      <c r="E100">
        <f>_xlfn.IFNA(VLOOKUP($A100,population!$A:$E,4,FALSE),0)</f>
        <v>11281.468999999999</v>
      </c>
      <c r="F100">
        <f>_xlfn.IFNA(VLOOKUP($A100,population!$A:$E,5,FALSE),0)</f>
        <v>11536.615</v>
      </c>
    </row>
    <row r="101" spans="1:6" x14ac:dyDescent="0.3">
      <c r="A101" t="s">
        <v>93</v>
      </c>
      <c r="B101" t="s">
        <v>289</v>
      </c>
      <c r="C101">
        <f>_xlfn.IFNA(VLOOKUP($A101,population!$A:$E,2,FALSE),0)</f>
        <v>1555.88</v>
      </c>
      <c r="D101">
        <f>_xlfn.IFNA(VLOOKUP($A101,population!$A:$E,3,FALSE),0)</f>
        <v>1596.154</v>
      </c>
      <c r="E101">
        <f>_xlfn.IFNA(VLOOKUP($A101,population!$A:$E,4,FALSE),0)</f>
        <v>1638.1389999999999</v>
      </c>
      <c r="F101">
        <f>_xlfn.IFNA(VLOOKUP($A101,population!$A:$E,5,FALSE),0)</f>
        <v>1681.4949999999999</v>
      </c>
    </row>
    <row r="102" spans="1:6" x14ac:dyDescent="0.3">
      <c r="A102" t="s">
        <v>94</v>
      </c>
      <c r="B102" t="s">
        <v>291</v>
      </c>
      <c r="C102">
        <f>_xlfn.IFNA(VLOOKUP($A102,population!$A:$E,2,FALSE),0)</f>
        <v>746.55600000000004</v>
      </c>
      <c r="D102">
        <f>_xlfn.IFNA(VLOOKUP($A102,population!$A:$E,3,FALSE),0)</f>
        <v>749.1</v>
      </c>
      <c r="E102">
        <f>_xlfn.IFNA(VLOOKUP($A102,population!$A:$E,4,FALSE),0)</f>
        <v>753.09100000000001</v>
      </c>
      <c r="F102">
        <f>_xlfn.IFNA(VLOOKUP($A102,population!$A:$E,5,FALSE),0)</f>
        <v>758.08100000000002</v>
      </c>
    </row>
    <row r="103" spans="1:6" x14ac:dyDescent="0.3">
      <c r="A103" t="s">
        <v>95</v>
      </c>
      <c r="B103" t="s">
        <v>281</v>
      </c>
      <c r="C103">
        <f>_xlfn.IFNA(VLOOKUP($A103,population!$A:$E,2,FALSE),0)</f>
        <v>9999.6170000000002</v>
      </c>
      <c r="D103">
        <f>_xlfn.IFNA(VLOOKUP($A103,population!$A:$E,3,FALSE),0)</f>
        <v>10145.054</v>
      </c>
      <c r="E103">
        <f>_xlfn.IFNA(VLOOKUP($A103,population!$A:$E,4,FALSE),0)</f>
        <v>10289.209999999999</v>
      </c>
      <c r="F103">
        <f>_xlfn.IFNA(VLOOKUP($A103,population!$A:$E,5,FALSE),0)</f>
        <v>10431.776</v>
      </c>
    </row>
    <row r="104" spans="1:6" x14ac:dyDescent="0.3">
      <c r="A104" t="s">
        <v>97</v>
      </c>
      <c r="B104" t="s">
        <v>288</v>
      </c>
      <c r="C104">
        <f>_xlfn.IFNA(VLOOKUP($A104,population!$A:$E,2,FALSE),0)</f>
        <v>8194.7780000000002</v>
      </c>
      <c r="D104">
        <f>_xlfn.IFNA(VLOOKUP($A104,population!$A:$E,3,FALSE),0)</f>
        <v>8351.6</v>
      </c>
      <c r="E104">
        <f>_xlfn.IFNA(VLOOKUP($A104,population!$A:$E,4,FALSE),0)</f>
        <v>8505.6460000000006</v>
      </c>
      <c r="F104">
        <f>_xlfn.IFNA(VLOOKUP($A104,population!$A:$E,5,FALSE),0)</f>
        <v>8657.7849999999999</v>
      </c>
    </row>
    <row r="105" spans="1:6" x14ac:dyDescent="0.3">
      <c r="A105" t="s">
        <v>98</v>
      </c>
      <c r="B105" t="s">
        <v>287</v>
      </c>
      <c r="C105">
        <f>_xlfn.IFNA(VLOOKUP($A105,population!$A:$E,2,FALSE),0)</f>
        <v>9927.84</v>
      </c>
      <c r="D105">
        <f>_xlfn.IFNA(VLOOKUP($A105,population!$A:$E,3,FALSE),0)</f>
        <v>9898.2039999999997</v>
      </c>
      <c r="E105">
        <f>_xlfn.IFNA(VLOOKUP($A105,population!$A:$E,4,FALSE),0)</f>
        <v>9869.6839999999993</v>
      </c>
      <c r="F105">
        <f>_xlfn.IFNA(VLOOKUP($A105,population!$A:$E,5,FALSE),0)</f>
        <v>9841.6970000000001</v>
      </c>
    </row>
    <row r="106" spans="1:6" x14ac:dyDescent="0.3">
      <c r="A106" t="s">
        <v>99</v>
      </c>
      <c r="B106" t="s">
        <v>285</v>
      </c>
      <c r="C106">
        <f>_xlfn.IFNA(VLOOKUP($A106,population!$A:$E,2,FALSE),0)</f>
        <v>320.32799999999997</v>
      </c>
      <c r="D106">
        <f>_xlfn.IFNA(VLOOKUP($A106,population!$A:$E,3,FALSE),0)</f>
        <v>323.41800000000001</v>
      </c>
      <c r="E106">
        <f>_xlfn.IFNA(VLOOKUP($A106,population!$A:$E,4,FALSE),0)</f>
        <v>325.52600000000001</v>
      </c>
      <c r="F106">
        <f>_xlfn.IFNA(VLOOKUP($A106,population!$A:$E,5,FALSE),0)</f>
        <v>327.029</v>
      </c>
    </row>
    <row r="107" spans="1:6" x14ac:dyDescent="0.3">
      <c r="A107" t="s">
        <v>100</v>
      </c>
      <c r="B107" t="s">
        <v>286</v>
      </c>
      <c r="C107">
        <f>_xlfn.IFNA(VLOOKUP($A107,population!$A:$E,2,FALSE),0)</f>
        <v>1230980.6910000001</v>
      </c>
      <c r="D107">
        <f>_xlfn.IFNA(VLOOKUP($A107,population!$A:$E,3,FALSE),0)</f>
        <v>1247236.0290000001</v>
      </c>
      <c r="E107">
        <f>_xlfn.IFNA(VLOOKUP($A107,population!$A:$E,4,FALSE),0)</f>
        <v>1263065.852</v>
      </c>
      <c r="F107">
        <f>_xlfn.IFNA(VLOOKUP($A107,population!$A:$E,5,FALSE),0)</f>
        <v>1278562.2069999999</v>
      </c>
    </row>
    <row r="108" spans="1:6" x14ac:dyDescent="0.3">
      <c r="A108" t="s">
        <v>101</v>
      </c>
      <c r="B108" t="s">
        <v>292</v>
      </c>
      <c r="C108">
        <f>_xlfn.IFNA(VLOOKUP($A108,population!$A:$E,2,FALSE),0)</f>
        <v>242524.12299999999</v>
      </c>
      <c r="D108">
        <f>_xlfn.IFNA(VLOOKUP($A108,population!$A:$E,3,FALSE),0)</f>
        <v>245707.511</v>
      </c>
      <c r="E108">
        <f>_xlfn.IFNA(VLOOKUP($A108,population!$A:$E,4,FALSE),0)</f>
        <v>248883.23199999999</v>
      </c>
      <c r="F108">
        <f>_xlfn.IFNA(VLOOKUP($A108,population!$A:$E,5,FALSE),0)</f>
        <v>252032.26300000001</v>
      </c>
    </row>
    <row r="109" spans="1:6" x14ac:dyDescent="0.3">
      <c r="A109" t="s">
        <v>102</v>
      </c>
      <c r="B109" t="s">
        <v>275</v>
      </c>
      <c r="C109">
        <f>_xlfn.IFNA(VLOOKUP($A109,population!$A:$E,2,FALSE),0)</f>
        <v>74567.510999999999</v>
      </c>
      <c r="D109">
        <f>_xlfn.IFNA(VLOOKUP($A109,population!$A:$E,3,FALSE),0)</f>
        <v>75491.581999999995</v>
      </c>
      <c r="E109">
        <f>_xlfn.IFNA(VLOOKUP($A109,population!$A:$E,4,FALSE),0)</f>
        <v>76453.573999999993</v>
      </c>
      <c r="F109">
        <f>_xlfn.IFNA(VLOOKUP($A109,population!$A:$E,5,FALSE),0)</f>
        <v>77435.384000000005</v>
      </c>
    </row>
    <row r="110" spans="1:6" x14ac:dyDescent="0.3">
      <c r="A110" t="s">
        <v>103</v>
      </c>
      <c r="B110" t="s">
        <v>275</v>
      </c>
      <c r="C110">
        <f>_xlfn.IFNA(VLOOKUP($A110,population!$A:$E,2,FALSE),0)</f>
        <v>30762.701000000001</v>
      </c>
      <c r="D110">
        <f>_xlfn.IFNA(VLOOKUP($A110,population!$A:$E,3,FALSE),0)</f>
        <v>31727.053</v>
      </c>
      <c r="E110">
        <f>_xlfn.IFNA(VLOOKUP($A110,population!$A:$E,4,FALSE),0)</f>
        <v>32776.571000000004</v>
      </c>
      <c r="F110">
        <f>_xlfn.IFNA(VLOOKUP($A110,population!$A:$E,5,FALSE),0)</f>
        <v>33883.144999999997</v>
      </c>
    </row>
    <row r="111" spans="1:6" x14ac:dyDescent="0.3">
      <c r="A111" t="s">
        <v>104</v>
      </c>
      <c r="B111" t="s">
        <v>285</v>
      </c>
      <c r="C111">
        <f>_xlfn.IFNA(VLOOKUP($A111,population!$A:$E,2,FALSE),0)</f>
        <v>4626.9279999999999</v>
      </c>
      <c r="D111">
        <f>_xlfn.IFNA(VLOOKUP($A111,population!$A:$E,3,FALSE),0)</f>
        <v>4662.5789999999997</v>
      </c>
      <c r="E111">
        <f>_xlfn.IFNA(VLOOKUP($A111,population!$A:$E,4,FALSE),0)</f>
        <v>4678.1170000000002</v>
      </c>
      <c r="F111">
        <f>_xlfn.IFNA(VLOOKUP($A111,population!$A:$E,5,FALSE),0)</f>
        <v>4681.9669999999996</v>
      </c>
    </row>
    <row r="112" spans="1:6" x14ac:dyDescent="0.3">
      <c r="A112" t="s">
        <v>106</v>
      </c>
      <c r="B112" t="s">
        <v>277</v>
      </c>
      <c r="C112">
        <f>_xlfn.IFNA(VLOOKUP($A112,population!$A:$E,2,FALSE),0)</f>
        <v>7425.9589999999998</v>
      </c>
      <c r="D112">
        <f>_xlfn.IFNA(VLOOKUP($A112,population!$A:$E,3,FALSE),0)</f>
        <v>7568.7740000000003</v>
      </c>
      <c r="E112">
        <f>_xlfn.IFNA(VLOOKUP($A112,population!$A:$E,4,FALSE),0)</f>
        <v>7699.1049999999996</v>
      </c>
      <c r="F112">
        <f>_xlfn.IFNA(VLOOKUP($A112,population!$A:$E,5,FALSE),0)</f>
        <v>7821.1049999999996</v>
      </c>
    </row>
    <row r="113" spans="1:6" x14ac:dyDescent="0.3">
      <c r="A113" t="s">
        <v>106</v>
      </c>
      <c r="B113" t="s">
        <v>275</v>
      </c>
      <c r="C113">
        <f>_xlfn.IFNA(VLOOKUP($A113,population!$A:$E,2,FALSE),0)</f>
        <v>7425.9589999999998</v>
      </c>
      <c r="D113">
        <f>_xlfn.IFNA(VLOOKUP($A113,population!$A:$E,3,FALSE),0)</f>
        <v>7568.7740000000003</v>
      </c>
      <c r="E113">
        <f>_xlfn.IFNA(VLOOKUP($A113,population!$A:$E,4,FALSE),0)</f>
        <v>7699.1049999999996</v>
      </c>
      <c r="F113">
        <f>_xlfn.IFNA(VLOOKUP($A113,population!$A:$E,5,FALSE),0)</f>
        <v>7821.1049999999996</v>
      </c>
    </row>
    <row r="114" spans="1:6" x14ac:dyDescent="0.3">
      <c r="A114" t="s">
        <v>107</v>
      </c>
      <c r="B114" t="s">
        <v>298</v>
      </c>
      <c r="C114">
        <f>_xlfn.IFNA(VLOOKUP($A114,population!$A:$E,2,FALSE),0)</f>
        <v>59729.807000000001</v>
      </c>
      <c r="D114">
        <f>_xlfn.IFNA(VLOOKUP($A114,population!$A:$E,3,FALSE),0)</f>
        <v>59759.928999999996</v>
      </c>
      <c r="E114">
        <f>_xlfn.IFNA(VLOOKUP($A114,population!$A:$E,4,FALSE),0)</f>
        <v>59733.834000000003</v>
      </c>
      <c r="F114">
        <f>_xlfn.IFNA(VLOOKUP($A114,population!$A:$E,5,FALSE),0)</f>
        <v>59668</v>
      </c>
    </row>
    <row r="115" spans="1:6" x14ac:dyDescent="0.3">
      <c r="A115" t="s">
        <v>108</v>
      </c>
      <c r="B115" t="s">
        <v>281</v>
      </c>
      <c r="C115">
        <f>_xlfn.IFNA(VLOOKUP($A115,population!$A:$E,2,FALSE),0)</f>
        <v>2817.21</v>
      </c>
      <c r="D115">
        <f>_xlfn.IFNA(VLOOKUP($A115,population!$A:$E,3,FALSE),0)</f>
        <v>2829.4929999999999</v>
      </c>
      <c r="E115">
        <f>_xlfn.IFNA(VLOOKUP($A115,population!$A:$E,4,FALSE),0)</f>
        <v>2840.9920000000002</v>
      </c>
      <c r="F115">
        <f>_xlfn.IFNA(VLOOKUP($A115,population!$A:$E,5,FALSE),0)</f>
        <v>2851.8069999999998</v>
      </c>
    </row>
    <row r="116" spans="1:6" x14ac:dyDescent="0.3">
      <c r="A116" t="s">
        <v>109</v>
      </c>
      <c r="B116" t="s">
        <v>295</v>
      </c>
      <c r="C116">
        <f>_xlfn.IFNA(VLOOKUP($A116,population!$A:$E,2,FALSE),0)</f>
        <v>128551.87300000001</v>
      </c>
      <c r="D116">
        <f>_xlfn.IFNA(VLOOKUP($A116,population!$A:$E,3,FALSE),0)</f>
        <v>128505.399</v>
      </c>
      <c r="E116">
        <f>_xlfn.IFNA(VLOOKUP($A116,population!$A:$E,4,FALSE),0)</f>
        <v>128426.38400000001</v>
      </c>
      <c r="F116">
        <f>_xlfn.IFNA(VLOOKUP($A116,population!$A:$E,5,FALSE),0)</f>
        <v>128312.92</v>
      </c>
    </row>
    <row r="117" spans="1:6" x14ac:dyDescent="0.3">
      <c r="A117" t="s">
        <v>110</v>
      </c>
      <c r="B117" t="s">
        <v>277</v>
      </c>
      <c r="C117">
        <f>_xlfn.IFNA(VLOOKUP($A117,population!$A:$E,2,FALSE),0)</f>
        <v>7182.39</v>
      </c>
      <c r="D117">
        <f>_xlfn.IFNA(VLOOKUP($A117,population!$A:$E,3,FALSE),0)</f>
        <v>7574.9430000000002</v>
      </c>
      <c r="E117">
        <f>_xlfn.IFNA(VLOOKUP($A117,population!$A:$E,4,FALSE),0)</f>
        <v>7992.5730000000003</v>
      </c>
      <c r="F117">
        <f>_xlfn.IFNA(VLOOKUP($A117,population!$A:$E,5,FALSE),0)</f>
        <v>8413.4639999999999</v>
      </c>
    </row>
    <row r="118" spans="1:6" x14ac:dyDescent="0.3">
      <c r="A118" t="s">
        <v>110</v>
      </c>
      <c r="B118" t="s">
        <v>275</v>
      </c>
      <c r="C118">
        <f>_xlfn.IFNA(VLOOKUP($A118,population!$A:$E,2,FALSE),0)</f>
        <v>7182.39</v>
      </c>
      <c r="D118">
        <f>_xlfn.IFNA(VLOOKUP($A118,population!$A:$E,3,FALSE),0)</f>
        <v>7574.9430000000002</v>
      </c>
      <c r="E118">
        <f>_xlfn.IFNA(VLOOKUP($A118,population!$A:$E,4,FALSE),0)</f>
        <v>7992.5730000000003</v>
      </c>
      <c r="F118">
        <f>_xlfn.IFNA(VLOOKUP($A118,population!$A:$E,5,FALSE),0)</f>
        <v>8413.4639999999999</v>
      </c>
    </row>
    <row r="119" spans="1:6" x14ac:dyDescent="0.3">
      <c r="A119" t="s">
        <v>111</v>
      </c>
      <c r="B119" t="s">
        <v>283</v>
      </c>
      <c r="C119">
        <f>_xlfn.IFNA(VLOOKUP($A119,population!$A:$E,2,FALSE),0)</f>
        <v>16398.975999999999</v>
      </c>
      <c r="D119">
        <f>_xlfn.IFNA(VLOOKUP($A119,population!$A:$E,3,FALSE),0)</f>
        <v>16647.38</v>
      </c>
      <c r="E119">
        <f>_xlfn.IFNA(VLOOKUP($A119,population!$A:$E,4,FALSE),0)</f>
        <v>16921.179</v>
      </c>
      <c r="F119">
        <f>_xlfn.IFNA(VLOOKUP($A119,population!$A:$E,5,FALSE),0)</f>
        <v>17207.257000000001</v>
      </c>
    </row>
    <row r="120" spans="1:6" x14ac:dyDescent="0.3">
      <c r="A120" t="s">
        <v>112</v>
      </c>
      <c r="B120" t="s">
        <v>293</v>
      </c>
      <c r="C120">
        <f>_xlfn.IFNA(VLOOKUP($A120,population!$A:$E,2,FALSE),0)</f>
        <v>41350.152000000002</v>
      </c>
      <c r="D120">
        <f>_xlfn.IFNA(VLOOKUP($A120,population!$A:$E,3,FALSE),0)</f>
        <v>42486.839</v>
      </c>
      <c r="E120">
        <f>_xlfn.IFNA(VLOOKUP($A120,population!$A:$E,4,FALSE),0)</f>
        <v>43646.629000000001</v>
      </c>
      <c r="F120">
        <f>_xlfn.IFNA(VLOOKUP($A120,population!$A:$E,5,FALSE),0)</f>
        <v>44826.849000000002</v>
      </c>
    </row>
    <row r="121" spans="1:6" x14ac:dyDescent="0.3">
      <c r="A121" t="s">
        <v>113</v>
      </c>
      <c r="B121" t="s">
        <v>278</v>
      </c>
      <c r="C121">
        <f>_xlfn.IFNA(VLOOKUP($A121,population!$A:$E,2,FALSE),0)</f>
        <v>102.652</v>
      </c>
      <c r="D121">
        <f>_xlfn.IFNA(VLOOKUP($A121,population!$A:$E,3,FALSE),0)</f>
        <v>104.65600000000001</v>
      </c>
      <c r="E121">
        <f>_xlfn.IFNA(VLOOKUP($A121,population!$A:$E,4,FALSE),0)</f>
        <v>106.613</v>
      </c>
      <c r="F121">
        <f>_xlfn.IFNA(VLOOKUP($A121,population!$A:$E,5,FALSE),0)</f>
        <v>108.535</v>
      </c>
    </row>
    <row r="122" spans="1:6" x14ac:dyDescent="0.3">
      <c r="A122" t="s">
        <v>114</v>
      </c>
      <c r="B122" t="s">
        <v>275</v>
      </c>
      <c r="C122">
        <f>_xlfn.IFNA(VLOOKUP($A122,population!$A:$E,2,FALSE),0)</f>
        <v>2998.0830000000001</v>
      </c>
      <c r="D122">
        <f>_xlfn.IFNA(VLOOKUP($A122,population!$A:$E,3,FALSE),0)</f>
        <v>3191.0509999999999</v>
      </c>
      <c r="E122">
        <f>_xlfn.IFNA(VLOOKUP($A122,population!$A:$E,4,FALSE),0)</f>
        <v>3395.556</v>
      </c>
      <c r="F122">
        <f>_xlfn.IFNA(VLOOKUP($A122,population!$A:$E,5,FALSE),0)</f>
        <v>3598.3850000000002</v>
      </c>
    </row>
    <row r="123" spans="1:6" x14ac:dyDescent="0.3">
      <c r="A123" t="s">
        <v>115</v>
      </c>
      <c r="B123" t="s">
        <v>283</v>
      </c>
      <c r="C123">
        <f>_xlfn.IFNA(VLOOKUP($A123,population!$A:$E,2,FALSE),0)</f>
        <v>5422.3370000000004</v>
      </c>
      <c r="D123">
        <f>_xlfn.IFNA(VLOOKUP($A123,population!$A:$E,3,FALSE),0)</f>
        <v>5506.6009999999997</v>
      </c>
      <c r="E123">
        <f>_xlfn.IFNA(VLOOKUP($A123,population!$A:$E,4,FALSE),0)</f>
        <v>5594.1080000000002</v>
      </c>
      <c r="F123">
        <f>_xlfn.IFNA(VLOOKUP($A123,population!$A:$E,5,FALSE),0)</f>
        <v>5683.808</v>
      </c>
    </row>
    <row r="124" spans="1:6" x14ac:dyDescent="0.3">
      <c r="A124" t="s">
        <v>116</v>
      </c>
      <c r="B124" t="s">
        <v>292</v>
      </c>
      <c r="C124">
        <f>_xlfn.IFNA(VLOOKUP($A124,population!$A:$E,2,FALSE),0)</f>
        <v>6246.2740000000003</v>
      </c>
      <c r="D124">
        <f>_xlfn.IFNA(VLOOKUP($A124,population!$A:$E,3,FALSE),0)</f>
        <v>6333.4870000000001</v>
      </c>
      <c r="E124">
        <f>_xlfn.IFNA(VLOOKUP($A124,population!$A:$E,4,FALSE),0)</f>
        <v>6415.1689999999999</v>
      </c>
      <c r="F124">
        <f>_xlfn.IFNA(VLOOKUP($A124,population!$A:$E,5,FALSE),0)</f>
        <v>6494.5569999999998</v>
      </c>
    </row>
    <row r="125" spans="1:6" x14ac:dyDescent="0.3">
      <c r="A125" t="s">
        <v>117</v>
      </c>
      <c r="B125" t="s">
        <v>287</v>
      </c>
      <c r="C125">
        <f>_xlfn.IFNA(VLOOKUP($A125,population!$A:$E,2,FALSE),0)</f>
        <v>2118.848</v>
      </c>
      <c r="D125">
        <f>_xlfn.IFNA(VLOOKUP($A125,population!$A:$E,3,FALSE),0)</f>
        <v>2092.4929999999999</v>
      </c>
      <c r="E125">
        <f>_xlfn.IFNA(VLOOKUP($A125,population!$A:$E,4,FALSE),0)</f>
        <v>2066.3739999999998</v>
      </c>
      <c r="F125">
        <f>_xlfn.IFNA(VLOOKUP($A125,population!$A:$E,5,FALSE),0)</f>
        <v>2040.7840000000001</v>
      </c>
    </row>
    <row r="126" spans="1:6" x14ac:dyDescent="0.3">
      <c r="A126" t="s">
        <v>118</v>
      </c>
      <c r="B126" t="s">
        <v>277</v>
      </c>
      <c r="C126">
        <f>_xlfn.IFNA(VLOOKUP($A126,population!$A:$E,2,FALSE),0)</f>
        <v>4337.1409999999996</v>
      </c>
      <c r="D126">
        <f>_xlfn.IFNA(VLOOKUP($A126,population!$A:$E,3,FALSE),0)</f>
        <v>4588.3680000000004</v>
      </c>
      <c r="E126">
        <f>_xlfn.IFNA(VLOOKUP($A126,population!$A:$E,4,FALSE),0)</f>
        <v>4916.4040000000005</v>
      </c>
      <c r="F126">
        <f>_xlfn.IFNA(VLOOKUP($A126,population!$A:$E,5,FALSE),0)</f>
        <v>5276.1019999999999</v>
      </c>
    </row>
    <row r="127" spans="1:6" x14ac:dyDescent="0.3">
      <c r="A127" t="s">
        <v>118</v>
      </c>
      <c r="B127" t="s">
        <v>275</v>
      </c>
      <c r="C127">
        <f>_xlfn.IFNA(VLOOKUP($A127,population!$A:$E,2,FALSE),0)</f>
        <v>4337.1409999999996</v>
      </c>
      <c r="D127">
        <f>_xlfn.IFNA(VLOOKUP($A127,population!$A:$E,3,FALSE),0)</f>
        <v>4588.3680000000004</v>
      </c>
      <c r="E127">
        <f>_xlfn.IFNA(VLOOKUP($A127,population!$A:$E,4,FALSE),0)</f>
        <v>4916.4040000000005</v>
      </c>
      <c r="F127">
        <f>_xlfn.IFNA(VLOOKUP($A127,population!$A:$E,5,FALSE),0)</f>
        <v>5276.1019999999999</v>
      </c>
    </row>
    <row r="128" spans="1:6" x14ac:dyDescent="0.3">
      <c r="A128" t="s">
        <v>119</v>
      </c>
      <c r="B128" t="s">
        <v>280</v>
      </c>
      <c r="C128">
        <f>_xlfn.IFNA(VLOOKUP($A128,population!$A:$E,2,FALSE),0)</f>
        <v>2040.5509999999999</v>
      </c>
      <c r="D128">
        <f>_xlfn.IFNA(VLOOKUP($A128,population!$A:$E,3,FALSE),0)</f>
        <v>2064.1660000000002</v>
      </c>
      <c r="E128">
        <f>_xlfn.IFNA(VLOOKUP($A128,population!$A:$E,4,FALSE),0)</f>
        <v>2089.9279999999999</v>
      </c>
      <c r="F128">
        <f>_xlfn.IFNA(VLOOKUP($A128,population!$A:$E,5,FALSE),0)</f>
        <v>2117.3609999999999</v>
      </c>
    </row>
    <row r="129" spans="1:6" x14ac:dyDescent="0.3">
      <c r="A129" t="s">
        <v>120</v>
      </c>
      <c r="B129" t="s">
        <v>289</v>
      </c>
      <c r="C129">
        <f>_xlfn.IFNA(VLOOKUP($A129,population!$A:$E,2,FALSE),0)</f>
        <v>3948.125</v>
      </c>
      <c r="D129">
        <f>_xlfn.IFNA(VLOOKUP($A129,population!$A:$E,3,FALSE),0)</f>
        <v>4070.1669999999999</v>
      </c>
      <c r="E129">
        <f>_xlfn.IFNA(VLOOKUP($A129,population!$A:$E,4,FALSE),0)</f>
        <v>4181.5630000000001</v>
      </c>
      <c r="F129">
        <f>_xlfn.IFNA(VLOOKUP($A129,population!$A:$E,5,FALSE),0)</f>
        <v>4286.2910000000002</v>
      </c>
    </row>
    <row r="130" spans="1:6" x14ac:dyDescent="0.3">
      <c r="A130" t="s">
        <v>121</v>
      </c>
      <c r="B130" t="s">
        <v>277</v>
      </c>
      <c r="C130">
        <f>_xlfn.IFNA(VLOOKUP($A130,population!$A:$E,2,FALSE),0)</f>
        <v>6169.14</v>
      </c>
      <c r="D130">
        <f>_xlfn.IFNA(VLOOKUP($A130,population!$A:$E,3,FALSE),0)</f>
        <v>6193.5010000000002</v>
      </c>
      <c r="E130">
        <f>_xlfn.IFNA(VLOOKUP($A130,population!$A:$E,4,FALSE),0)</f>
        <v>6198.2579999999998</v>
      </c>
      <c r="F130">
        <f>_xlfn.IFNA(VLOOKUP($A130,population!$A:$E,5,FALSE),0)</f>
        <v>6195.97</v>
      </c>
    </row>
    <row r="131" spans="1:6" x14ac:dyDescent="0.3">
      <c r="A131" t="s">
        <v>122</v>
      </c>
      <c r="B131" t="s">
        <v>285</v>
      </c>
      <c r="C131">
        <f>_xlfn.IFNA(VLOOKUP($A131,population!$A:$E,2,FALSE),0)</f>
        <v>36.003</v>
      </c>
      <c r="D131">
        <f>_xlfn.IFNA(VLOOKUP($A131,population!$A:$E,3,FALSE),0)</f>
        <v>36.264000000000003</v>
      </c>
      <c r="E131">
        <f>_xlfn.IFNA(VLOOKUP($A131,population!$A:$E,4,FALSE),0)</f>
        <v>36.545000000000002</v>
      </c>
      <c r="F131">
        <f>_xlfn.IFNA(VLOOKUP($A131,population!$A:$E,5,FALSE),0)</f>
        <v>36.834000000000003</v>
      </c>
    </row>
    <row r="132" spans="1:6" x14ac:dyDescent="0.3">
      <c r="A132" t="s">
        <v>123</v>
      </c>
      <c r="B132" t="s">
        <v>287</v>
      </c>
      <c r="C132">
        <f>_xlfn.IFNA(VLOOKUP($A132,population!$A:$E,2,FALSE),0)</f>
        <v>3123.8029999999999</v>
      </c>
      <c r="D132">
        <f>_xlfn.IFNA(VLOOKUP($A132,population!$A:$E,3,FALSE),0)</f>
        <v>3079.8809999999999</v>
      </c>
      <c r="E132">
        <f>_xlfn.IFNA(VLOOKUP($A132,population!$A:$E,4,FALSE),0)</f>
        <v>3037.2460000000001</v>
      </c>
      <c r="F132">
        <f>_xlfn.IFNA(VLOOKUP($A132,population!$A:$E,5,FALSE),0)</f>
        <v>2997.3339999999998</v>
      </c>
    </row>
    <row r="133" spans="1:6" x14ac:dyDescent="0.3">
      <c r="A133" t="s">
        <v>124</v>
      </c>
      <c r="B133" t="s">
        <v>285</v>
      </c>
      <c r="C133">
        <f>_xlfn.IFNA(VLOOKUP($A133,population!$A:$E,2,FALSE),0)</f>
        <v>507.88900000000001</v>
      </c>
      <c r="D133">
        <f>_xlfn.IFNA(VLOOKUP($A133,population!$A:$E,3,FALSE),0)</f>
        <v>519.94100000000003</v>
      </c>
      <c r="E133">
        <f>_xlfn.IFNA(VLOOKUP($A133,population!$A:$E,4,FALSE),0)</f>
        <v>532.38699999999994</v>
      </c>
      <c r="F133">
        <f>_xlfn.IFNA(VLOOKUP($A133,population!$A:$E,5,FALSE),0)</f>
        <v>544.721</v>
      </c>
    </row>
    <row r="134" spans="1:6" x14ac:dyDescent="0.3">
      <c r="A134" t="s">
        <v>125</v>
      </c>
      <c r="B134" t="s">
        <v>296</v>
      </c>
      <c r="C134">
        <f>_xlfn.IFNA(VLOOKUP($A134,population!$A:$E,2,FALSE),0)</f>
        <v>21151.64</v>
      </c>
      <c r="D134">
        <f>_xlfn.IFNA(VLOOKUP($A134,population!$A:$E,3,FALSE),0)</f>
        <v>21743.949000000001</v>
      </c>
      <c r="E134">
        <f>_xlfn.IFNA(VLOOKUP($A134,population!$A:$E,4,FALSE),0)</f>
        <v>22346.573</v>
      </c>
      <c r="F134">
        <f>_xlfn.IFNA(VLOOKUP($A134,population!$A:$E,5,FALSE),0)</f>
        <v>22961.146000000001</v>
      </c>
    </row>
    <row r="135" spans="1:6" x14ac:dyDescent="0.3">
      <c r="A135" t="s">
        <v>126</v>
      </c>
      <c r="B135" t="s">
        <v>280</v>
      </c>
      <c r="C135">
        <f>_xlfn.IFNA(VLOOKUP($A135,population!$A:$E,2,FALSE),0)</f>
        <v>15167.094999999999</v>
      </c>
      <c r="D135">
        <f>_xlfn.IFNA(VLOOKUP($A135,population!$A:$E,3,FALSE),0)</f>
        <v>15627.618</v>
      </c>
      <c r="E135">
        <f>_xlfn.IFNA(VLOOKUP($A135,population!$A:$E,4,FALSE),0)</f>
        <v>16097.305</v>
      </c>
      <c r="F135">
        <f>_xlfn.IFNA(VLOOKUP($A135,population!$A:$E,5,FALSE),0)</f>
        <v>16577.147000000001</v>
      </c>
    </row>
    <row r="136" spans="1:6" x14ac:dyDescent="0.3">
      <c r="A136" t="s">
        <v>127</v>
      </c>
      <c r="B136" t="s">
        <v>292</v>
      </c>
      <c r="C136">
        <f>_xlfn.IFNA(VLOOKUP($A136,population!$A:$E,2,FALSE),0)</f>
        <v>28112.289000000001</v>
      </c>
      <c r="D136">
        <f>_xlfn.IFNA(VLOOKUP($A136,population!$A:$E,3,FALSE),0)</f>
        <v>28635.128000000001</v>
      </c>
      <c r="E136">
        <f>_xlfn.IFNA(VLOOKUP($A136,population!$A:$E,4,FALSE),0)</f>
        <v>29170.455999999998</v>
      </c>
      <c r="F136">
        <f>_xlfn.IFNA(VLOOKUP($A136,population!$A:$E,5,FALSE),0)</f>
        <v>29706.723999999998</v>
      </c>
    </row>
    <row r="137" spans="1:6" x14ac:dyDescent="0.3">
      <c r="A137" t="s">
        <v>128</v>
      </c>
      <c r="B137" t="s">
        <v>286</v>
      </c>
      <c r="C137">
        <f>_xlfn.IFNA(VLOOKUP($A137,population!$A:$E,2,FALSE),0)</f>
        <v>364.51100000000002</v>
      </c>
      <c r="D137">
        <f>_xlfn.IFNA(VLOOKUP($A137,population!$A:$E,3,FALSE),0)</f>
        <v>375.13099999999997</v>
      </c>
      <c r="E137">
        <f>_xlfn.IFNA(VLOOKUP($A137,population!$A:$E,4,FALSE),0)</f>
        <v>386.20299999999997</v>
      </c>
      <c r="F137">
        <f>_xlfn.IFNA(VLOOKUP($A137,population!$A:$E,5,FALSE),0)</f>
        <v>397.39699999999999</v>
      </c>
    </row>
    <row r="138" spans="1:6" x14ac:dyDescent="0.3">
      <c r="A138" t="s">
        <v>129</v>
      </c>
      <c r="B138" t="s">
        <v>289</v>
      </c>
      <c r="C138">
        <f>_xlfn.IFNA(VLOOKUP($A138,population!$A:$E,2,FALSE),0)</f>
        <v>15075.084999999999</v>
      </c>
      <c r="D138">
        <f>_xlfn.IFNA(VLOOKUP($A138,population!$A:$E,3,FALSE),0)</f>
        <v>15540.989</v>
      </c>
      <c r="E138">
        <f>_xlfn.IFNA(VLOOKUP($A138,population!$A:$E,4,FALSE),0)</f>
        <v>16006.67</v>
      </c>
      <c r="F138">
        <f>_xlfn.IFNA(VLOOKUP($A138,population!$A:$E,5,FALSE),0)</f>
        <v>16477.817999999999</v>
      </c>
    </row>
    <row r="139" spans="1:6" x14ac:dyDescent="0.3">
      <c r="A139" t="s">
        <v>130</v>
      </c>
      <c r="B139" t="s">
        <v>277</v>
      </c>
      <c r="C139">
        <f>_xlfn.IFNA(VLOOKUP($A139,population!$A:$E,2,FALSE),0)</f>
        <v>416.11</v>
      </c>
      <c r="D139">
        <f>_xlfn.IFNA(VLOOKUP($A139,population!$A:$E,3,FALSE),0)</f>
        <v>418.36700000000002</v>
      </c>
      <c r="E139">
        <f>_xlfn.IFNA(VLOOKUP($A139,population!$A:$E,4,FALSE),0)</f>
        <v>420.78899999999999</v>
      </c>
      <c r="F139">
        <f>_xlfn.IFNA(VLOOKUP($A139,population!$A:$E,5,FALSE),0)</f>
        <v>423.24599999999998</v>
      </c>
    </row>
    <row r="140" spans="1:6" x14ac:dyDescent="0.3">
      <c r="A140" t="s">
        <v>131</v>
      </c>
      <c r="B140" t="s">
        <v>278</v>
      </c>
      <c r="C140">
        <f>_xlfn.IFNA(VLOOKUP($A140,population!$A:$E,2,FALSE),0)</f>
        <v>52.424999999999997</v>
      </c>
      <c r="D140">
        <f>_xlfn.IFNA(VLOOKUP($A140,population!$A:$E,3,FALSE),0)</f>
        <v>52.542000000000002</v>
      </c>
      <c r="E140">
        <f>_xlfn.IFNA(VLOOKUP($A140,population!$A:$E,4,FALSE),0)</f>
        <v>52.662999999999997</v>
      </c>
      <c r="F140">
        <f>_xlfn.IFNA(VLOOKUP($A140,population!$A:$E,5,FALSE),0)</f>
        <v>52.792999999999999</v>
      </c>
    </row>
    <row r="141" spans="1:6" x14ac:dyDescent="0.3">
      <c r="A141" t="s">
        <v>132</v>
      </c>
      <c r="B141" t="s">
        <v>281</v>
      </c>
      <c r="C141">
        <f>_xlfn.IFNA(VLOOKUP($A141,population!$A:$E,2,FALSE),0)</f>
        <v>394.91</v>
      </c>
      <c r="D141">
        <f>_xlfn.IFNA(VLOOKUP($A141,population!$A:$E,3,FALSE),0)</f>
        <v>393.209</v>
      </c>
      <c r="E141">
        <f>_xlfn.IFNA(VLOOKUP($A141,population!$A:$E,4,FALSE),0)</f>
        <v>391.16399999999999</v>
      </c>
      <c r="F141">
        <f>_xlfn.IFNA(VLOOKUP($A141,population!$A:$E,5,FALSE),0)</f>
        <v>389.05</v>
      </c>
    </row>
    <row r="142" spans="1:6" x14ac:dyDescent="0.3">
      <c r="A142" t="s">
        <v>133</v>
      </c>
      <c r="B142" t="s">
        <v>289</v>
      </c>
      <c r="C142">
        <f>_xlfn.IFNA(VLOOKUP($A142,population!$A:$E,2,FALSE),0)</f>
        <v>3609.5430000000001</v>
      </c>
      <c r="D142">
        <f>_xlfn.IFNA(VLOOKUP($A142,population!$A:$E,3,FALSE),0)</f>
        <v>3717.672</v>
      </c>
      <c r="E142">
        <f>_xlfn.IFNA(VLOOKUP($A142,population!$A:$E,4,FALSE),0)</f>
        <v>3830.239</v>
      </c>
      <c r="F142">
        <f>_xlfn.IFNA(VLOOKUP($A142,population!$A:$E,5,FALSE),0)</f>
        <v>3946.17</v>
      </c>
    </row>
    <row r="143" spans="1:6" x14ac:dyDescent="0.3">
      <c r="A143" t="s">
        <v>134</v>
      </c>
      <c r="B143" t="s">
        <v>296</v>
      </c>
      <c r="C143">
        <f>_xlfn.IFNA(VLOOKUP($A143,population!$A:$E,2,FALSE),0)</f>
        <v>1247.9549999999999</v>
      </c>
      <c r="D143">
        <f>_xlfn.IFNA(VLOOKUP($A143,population!$A:$E,3,FALSE),0)</f>
        <v>1251.0229999999999</v>
      </c>
      <c r="E143">
        <f>_xlfn.IFNA(VLOOKUP($A143,population!$A:$E,4,FALSE),0)</f>
        <v>1253.3710000000001</v>
      </c>
      <c r="F143">
        <f>_xlfn.IFNA(VLOOKUP($A143,population!$A:$E,5,FALSE),0)</f>
        <v>1255.29</v>
      </c>
    </row>
    <row r="144" spans="1:6" x14ac:dyDescent="0.3">
      <c r="A144" t="s">
        <v>136</v>
      </c>
      <c r="B144" t="s">
        <v>288</v>
      </c>
      <c r="C144">
        <f>_xlfn.IFNA(VLOOKUP($A144,population!$A:$E,2,FALSE),0)</f>
        <v>117318.94100000001</v>
      </c>
      <c r="D144">
        <f>_xlfn.IFNA(VLOOKUP($A144,population!$A:$E,3,FALSE),0)</f>
        <v>119090.01700000001</v>
      </c>
      <c r="E144">
        <f>_xlfn.IFNA(VLOOKUP($A144,population!$A:$E,4,FALSE),0)</f>
        <v>120828.307</v>
      </c>
      <c r="F144">
        <f>_xlfn.IFNA(VLOOKUP($A144,population!$A:$E,5,FALSE),0)</f>
        <v>122535.969</v>
      </c>
    </row>
    <row r="145" spans="1:6" x14ac:dyDescent="0.3">
      <c r="A145" t="s">
        <v>137</v>
      </c>
      <c r="B145" t="s">
        <v>278</v>
      </c>
      <c r="C145">
        <f>_xlfn.IFNA(VLOOKUP($A145,population!$A:$E,2,FALSE),0)</f>
        <v>103.616</v>
      </c>
      <c r="D145">
        <f>_xlfn.IFNA(VLOOKUP($A145,population!$A:$E,3,FALSE),0)</f>
        <v>103.468</v>
      </c>
      <c r="E145">
        <f>_xlfn.IFNA(VLOOKUP($A145,population!$A:$E,4,FALSE),0)</f>
        <v>103.503</v>
      </c>
      <c r="F145">
        <f>_xlfn.IFNA(VLOOKUP($A145,population!$A:$E,5,FALSE),0)</f>
        <v>103.702</v>
      </c>
    </row>
    <row r="146" spans="1:6" x14ac:dyDescent="0.3">
      <c r="A146" t="s">
        <v>139</v>
      </c>
      <c r="B146" t="s">
        <v>295</v>
      </c>
      <c r="C146">
        <f>_xlfn.IFNA(VLOOKUP($A146,population!$A:$E,2,FALSE),0)</f>
        <v>2712.65</v>
      </c>
      <c r="D146">
        <f>_xlfn.IFNA(VLOOKUP($A146,population!$A:$E,3,FALSE),0)</f>
        <v>2761.5160000000001</v>
      </c>
      <c r="E146">
        <f>_xlfn.IFNA(VLOOKUP($A146,population!$A:$E,4,FALSE),0)</f>
        <v>2814.2260000000001</v>
      </c>
      <c r="F146">
        <f>_xlfn.IFNA(VLOOKUP($A146,population!$A:$E,5,FALSE),0)</f>
        <v>2869.107</v>
      </c>
    </row>
    <row r="147" spans="1:6" x14ac:dyDescent="0.3">
      <c r="A147" t="s">
        <v>140</v>
      </c>
      <c r="B147" t="s">
        <v>276</v>
      </c>
      <c r="C147">
        <f>_xlfn.IFNA(VLOOKUP($A147,population!$A:$E,2,FALSE),0)</f>
        <v>624.28499999999997</v>
      </c>
      <c r="D147">
        <f>_xlfn.IFNA(VLOOKUP($A147,population!$A:$E,3,FALSE),0)</f>
        <v>625.46600000000001</v>
      </c>
      <c r="E147">
        <f>_xlfn.IFNA(VLOOKUP($A147,population!$A:$E,4,FALSE),0)</f>
        <v>626.38599999999997</v>
      </c>
      <c r="F147">
        <f>_xlfn.IFNA(VLOOKUP($A147,population!$A:$E,5,FALSE),0)</f>
        <v>627.09400000000005</v>
      </c>
    </row>
    <row r="148" spans="1:6" x14ac:dyDescent="0.3">
      <c r="A148" t="s">
        <v>141</v>
      </c>
      <c r="B148" t="s">
        <v>281</v>
      </c>
      <c r="C148">
        <f>_xlfn.IFNA(VLOOKUP($A148,population!$A:$E,2,FALSE),0)</f>
        <v>4.944</v>
      </c>
      <c r="D148">
        <f>_xlfn.IFNA(VLOOKUP($A148,population!$A:$E,3,FALSE),0)</f>
        <v>4.9939999999999998</v>
      </c>
      <c r="E148">
        <f>_xlfn.IFNA(VLOOKUP($A148,population!$A:$E,4,FALSE),0)</f>
        <v>5.0309999999999997</v>
      </c>
      <c r="F148">
        <f>_xlfn.IFNA(VLOOKUP($A148,population!$A:$E,5,FALSE),0)</f>
        <v>5.0679999999999996</v>
      </c>
    </row>
    <row r="149" spans="1:6" x14ac:dyDescent="0.3">
      <c r="A149" t="s">
        <v>142</v>
      </c>
      <c r="B149" t="s">
        <v>277</v>
      </c>
      <c r="C149">
        <f>_xlfn.IFNA(VLOOKUP($A149,population!$A:$E,2,FALSE),0)</f>
        <v>32409.638999999999</v>
      </c>
      <c r="D149">
        <f>_xlfn.IFNA(VLOOKUP($A149,population!$A:$E,3,FALSE),0)</f>
        <v>32858.822999999997</v>
      </c>
      <c r="E149">
        <f>_xlfn.IFNA(VLOOKUP($A149,population!$A:$E,4,FALSE),0)</f>
        <v>33333.788999999997</v>
      </c>
      <c r="F149">
        <f>_xlfn.IFNA(VLOOKUP($A149,population!$A:$E,5,FALSE),0)</f>
        <v>33824.769</v>
      </c>
    </row>
    <row r="150" spans="1:6" x14ac:dyDescent="0.3">
      <c r="A150" t="s">
        <v>143</v>
      </c>
      <c r="B150" t="s">
        <v>280</v>
      </c>
      <c r="C150">
        <f>_xlfn.IFNA(VLOOKUP($A150,population!$A:$E,2,FALSE),0)</f>
        <v>24221.404999999999</v>
      </c>
      <c r="D150">
        <f>_xlfn.IFNA(VLOOKUP($A150,population!$A:$E,3,FALSE),0)</f>
        <v>24939.005000000001</v>
      </c>
      <c r="E150">
        <f>_xlfn.IFNA(VLOOKUP($A150,population!$A:$E,4,FALSE),0)</f>
        <v>25676.606</v>
      </c>
      <c r="F150">
        <f>_xlfn.IFNA(VLOOKUP($A150,population!$A:$E,5,FALSE),0)</f>
        <v>26434.371999999999</v>
      </c>
    </row>
    <row r="151" spans="1:6" x14ac:dyDescent="0.3">
      <c r="A151" t="s">
        <v>144</v>
      </c>
      <c r="B151" t="s">
        <v>292</v>
      </c>
      <c r="C151">
        <f>_xlfn.IFNA(VLOOKUP($A151,population!$A:$E,2,FALSE),0)</f>
        <v>50155.896000000001</v>
      </c>
      <c r="D151">
        <f>_xlfn.IFNA(VLOOKUP($A151,population!$A:$E,3,FALSE),0)</f>
        <v>50553.031000000003</v>
      </c>
      <c r="E151">
        <f>_xlfn.IFNA(VLOOKUP($A151,population!$A:$E,4,FALSE),0)</f>
        <v>50986.514000000003</v>
      </c>
      <c r="F151">
        <f>_xlfn.IFNA(VLOOKUP($A151,population!$A:$E,5,FALSE),0)</f>
        <v>51448.196000000004</v>
      </c>
    </row>
    <row r="152" spans="1:6" x14ac:dyDescent="0.3">
      <c r="A152" t="s">
        <v>145</v>
      </c>
      <c r="B152" t="s">
        <v>280</v>
      </c>
      <c r="C152">
        <f>_xlfn.IFNA(VLOOKUP($A152,population!$A:$E,2,FALSE),0)</f>
        <v>2173.17</v>
      </c>
      <c r="D152">
        <f>_xlfn.IFNA(VLOOKUP($A152,population!$A:$E,3,FALSE),0)</f>
        <v>2215.6210000000001</v>
      </c>
      <c r="E152">
        <f>_xlfn.IFNA(VLOOKUP($A152,population!$A:$E,4,FALSE),0)</f>
        <v>2263.9340000000002</v>
      </c>
      <c r="F152">
        <f>_xlfn.IFNA(VLOOKUP($A152,population!$A:$E,5,FALSE),0)</f>
        <v>2316.52</v>
      </c>
    </row>
    <row r="153" spans="1:6" x14ac:dyDescent="0.3">
      <c r="A153" t="s">
        <v>146</v>
      </c>
      <c r="B153" t="s">
        <v>278</v>
      </c>
      <c r="C153">
        <f>_xlfn.IFNA(VLOOKUP($A153,population!$A:$E,2,FALSE),0)</f>
        <v>10.025</v>
      </c>
      <c r="D153">
        <f>_xlfn.IFNA(VLOOKUP($A153,population!$A:$E,3,FALSE),0)</f>
        <v>10.208</v>
      </c>
      <c r="E153">
        <f>_xlfn.IFNA(VLOOKUP($A153,population!$A:$E,4,FALSE),0)</f>
        <v>10.478</v>
      </c>
      <c r="F153">
        <f>_xlfn.IFNA(VLOOKUP($A153,population!$A:$E,5,FALSE),0)</f>
        <v>10.79</v>
      </c>
    </row>
    <row r="154" spans="1:6" x14ac:dyDescent="0.3">
      <c r="A154" t="s">
        <v>147</v>
      </c>
      <c r="B154" t="s">
        <v>286</v>
      </c>
      <c r="C154">
        <f>_xlfn.IFNA(VLOOKUP($A154,population!$A:$E,2,FALSE),0)</f>
        <v>27023.136999999999</v>
      </c>
      <c r="D154">
        <f>_xlfn.IFNA(VLOOKUP($A154,population!$A:$E,3,FALSE),0)</f>
        <v>27327.147000000001</v>
      </c>
      <c r="E154">
        <f>_xlfn.IFNA(VLOOKUP($A154,population!$A:$E,4,FALSE),0)</f>
        <v>27649.924999999999</v>
      </c>
      <c r="F154">
        <f>_xlfn.IFNA(VLOOKUP($A154,population!$A:$E,5,FALSE),0)</f>
        <v>27985.31</v>
      </c>
    </row>
    <row r="155" spans="1:6" x14ac:dyDescent="0.3">
      <c r="A155" t="s">
        <v>148</v>
      </c>
      <c r="B155" t="s">
        <v>285</v>
      </c>
      <c r="C155">
        <f>_xlfn.IFNA(VLOOKUP($A155,population!$A:$E,2,FALSE),0)</f>
        <v>16682.917000000001</v>
      </c>
      <c r="D155">
        <f>_xlfn.IFNA(VLOOKUP($A155,population!$A:$E,3,FALSE),0)</f>
        <v>16737.002</v>
      </c>
      <c r="E155">
        <f>_xlfn.IFNA(VLOOKUP($A155,population!$A:$E,4,FALSE),0)</f>
        <v>16789.095000000001</v>
      </c>
      <c r="F155">
        <f>_xlfn.IFNA(VLOOKUP($A155,population!$A:$E,5,FALSE),0)</f>
        <v>16839.699000000001</v>
      </c>
    </row>
    <row r="156" spans="1:6" x14ac:dyDescent="0.3">
      <c r="A156" t="s">
        <v>149</v>
      </c>
      <c r="B156" t="s">
        <v>281</v>
      </c>
      <c r="C156">
        <f>_xlfn.IFNA(VLOOKUP($A156,population!$A:$E,2,FALSE),0)</f>
        <v>201.672</v>
      </c>
      <c r="D156">
        <f>_xlfn.IFNA(VLOOKUP($A156,population!$A:$E,3,FALSE),0)</f>
        <v>0</v>
      </c>
      <c r="E156">
        <f>_xlfn.IFNA(VLOOKUP($A156,population!$A:$E,4,FALSE),0)</f>
        <v>0</v>
      </c>
      <c r="F156">
        <f>_xlfn.IFNA(VLOOKUP($A156,population!$A:$E,5,FALSE),0)</f>
        <v>0</v>
      </c>
    </row>
    <row r="157" spans="1:6" x14ac:dyDescent="0.3">
      <c r="A157" t="s">
        <v>150</v>
      </c>
      <c r="B157" t="s">
        <v>278</v>
      </c>
      <c r="C157">
        <f>_xlfn.IFNA(VLOOKUP($A157,population!$A:$E,2,FALSE),0)</f>
        <v>251.03700000000001</v>
      </c>
      <c r="D157">
        <f>_xlfn.IFNA(VLOOKUP($A157,population!$A:$E,3,FALSE),0)</f>
        <v>254.65700000000001</v>
      </c>
      <c r="E157">
        <f>_xlfn.IFNA(VLOOKUP($A157,population!$A:$E,4,FALSE),0)</f>
        <v>258.27499999999998</v>
      </c>
      <c r="F157">
        <f>_xlfn.IFNA(VLOOKUP($A157,population!$A:$E,5,FALSE),0)</f>
        <v>261.88900000000001</v>
      </c>
    </row>
    <row r="158" spans="1:6" x14ac:dyDescent="0.3">
      <c r="A158" t="s">
        <v>151</v>
      </c>
      <c r="B158" t="s">
        <v>284</v>
      </c>
      <c r="C158">
        <f>_xlfn.IFNA(VLOOKUP($A158,population!$A:$E,2,FALSE),0)</f>
        <v>4370.0619999999999</v>
      </c>
      <c r="D158">
        <f>_xlfn.IFNA(VLOOKUP($A158,population!$A:$E,3,FALSE),0)</f>
        <v>4418.3649999999998</v>
      </c>
      <c r="E158">
        <f>_xlfn.IFNA(VLOOKUP($A158,population!$A:$E,4,FALSE),0)</f>
        <v>4467.7430000000004</v>
      </c>
      <c r="F158">
        <f>_xlfn.IFNA(VLOOKUP($A158,population!$A:$E,5,FALSE),0)</f>
        <v>4517.527</v>
      </c>
    </row>
    <row r="159" spans="1:6" x14ac:dyDescent="0.3">
      <c r="A159" t="s">
        <v>152</v>
      </c>
      <c r="B159" t="s">
        <v>288</v>
      </c>
      <c r="C159">
        <f>_xlfn.IFNA(VLOOKUP($A159,population!$A:$E,2,FALSE),0)</f>
        <v>5737.723</v>
      </c>
      <c r="D159">
        <f>_xlfn.IFNA(VLOOKUP($A159,population!$A:$E,3,FALSE),0)</f>
        <v>5807.82</v>
      </c>
      <c r="E159">
        <f>_xlfn.IFNA(VLOOKUP($A159,population!$A:$E,4,FALSE),0)</f>
        <v>5877.1080000000002</v>
      </c>
      <c r="F159">
        <f>_xlfn.IFNA(VLOOKUP($A159,population!$A:$E,5,FALSE),0)</f>
        <v>5945.7470000000003</v>
      </c>
    </row>
    <row r="160" spans="1:6" x14ac:dyDescent="0.3">
      <c r="A160" t="s">
        <v>153</v>
      </c>
      <c r="B160" t="s">
        <v>289</v>
      </c>
      <c r="C160">
        <f>_xlfn.IFNA(VLOOKUP($A160,population!$A:$E,2,FALSE),0)</f>
        <v>16425.578000000001</v>
      </c>
      <c r="D160">
        <f>_xlfn.IFNA(VLOOKUP($A160,population!$A:$E,3,FALSE),0)</f>
        <v>17064.635999999999</v>
      </c>
      <c r="E160">
        <f>_xlfn.IFNA(VLOOKUP($A160,population!$A:$E,4,FALSE),0)</f>
        <v>17731.633999999998</v>
      </c>
      <c r="F160">
        <f>_xlfn.IFNA(VLOOKUP($A160,population!$A:$E,5,FALSE),0)</f>
        <v>18426.371999999999</v>
      </c>
    </row>
    <row r="161" spans="1:6" x14ac:dyDescent="0.3">
      <c r="A161" t="s">
        <v>154</v>
      </c>
      <c r="B161" t="s">
        <v>289</v>
      </c>
      <c r="C161">
        <f>_xlfn.IFNA(VLOOKUP($A161,population!$A:$E,2,FALSE),0)</f>
        <v>158578.261</v>
      </c>
      <c r="D161">
        <f>_xlfn.IFNA(VLOOKUP($A161,population!$A:$E,3,FALSE),0)</f>
        <v>162877.076</v>
      </c>
      <c r="E161">
        <f>_xlfn.IFNA(VLOOKUP($A161,population!$A:$E,4,FALSE),0)</f>
        <v>167297.28400000001</v>
      </c>
      <c r="F161">
        <f>_xlfn.IFNA(VLOOKUP($A161,population!$A:$E,5,FALSE),0)</f>
        <v>171829.30300000001</v>
      </c>
    </row>
    <row r="162" spans="1:6" x14ac:dyDescent="0.3">
      <c r="A162" t="s">
        <v>155</v>
      </c>
      <c r="B162" t="s">
        <v>278</v>
      </c>
      <c r="C162">
        <f>_xlfn.IFNA(VLOOKUP($A162,population!$A:$E,2,FALSE),0)</f>
        <v>1.63</v>
      </c>
      <c r="D162">
        <f>_xlfn.IFNA(VLOOKUP($A162,population!$A:$E,3,FALSE),0)</f>
        <v>1.63</v>
      </c>
      <c r="E162">
        <f>_xlfn.IFNA(VLOOKUP($A162,population!$A:$E,4,FALSE),0)</f>
        <v>1.623</v>
      </c>
      <c r="F162">
        <f>_xlfn.IFNA(VLOOKUP($A162,population!$A:$E,5,FALSE),0)</f>
        <v>1.623</v>
      </c>
    </row>
    <row r="163" spans="1:6" x14ac:dyDescent="0.3">
      <c r="A163" t="s">
        <v>299</v>
      </c>
      <c r="B163" t="s">
        <v>278</v>
      </c>
      <c r="C163">
        <f>_xlfn.IFNA(VLOOKUP($A163,population!$A:$E,2,FALSE),0)</f>
        <v>0</v>
      </c>
      <c r="D163">
        <f>_xlfn.IFNA(VLOOKUP($A163,population!$A:$E,3,FALSE),0)</f>
        <v>0</v>
      </c>
      <c r="E163">
        <f>_xlfn.IFNA(VLOOKUP($A163,population!$A:$E,4,FALSE),0)</f>
        <v>0</v>
      </c>
      <c r="F163">
        <f>_xlfn.IFNA(VLOOKUP($A163,population!$A:$E,5,FALSE),0)</f>
        <v>0</v>
      </c>
    </row>
    <row r="164" spans="1:6" x14ac:dyDescent="0.3">
      <c r="A164" t="s">
        <v>157</v>
      </c>
      <c r="B164" t="s">
        <v>285</v>
      </c>
      <c r="C164">
        <f>_xlfn.IFNA(VLOOKUP($A164,population!$A:$E,2,FALSE),0)</f>
        <v>4885.8779999999997</v>
      </c>
      <c r="D164">
        <f>_xlfn.IFNA(VLOOKUP($A164,population!$A:$E,3,FALSE),0)</f>
        <v>4947.5950000000003</v>
      </c>
      <c r="E164">
        <f>_xlfn.IFNA(VLOOKUP($A164,population!$A:$E,4,FALSE),0)</f>
        <v>5012.0069999999996</v>
      </c>
      <c r="F164">
        <f>_xlfn.IFNA(VLOOKUP($A164,population!$A:$E,5,FALSE),0)</f>
        <v>5077.1009999999997</v>
      </c>
    </row>
    <row r="165" spans="1:6" x14ac:dyDescent="0.3">
      <c r="A165" t="s">
        <v>158</v>
      </c>
      <c r="B165" t="s">
        <v>277</v>
      </c>
      <c r="C165">
        <f>_xlfn.IFNA(VLOOKUP($A165,population!$A:$E,2,FALSE),0)</f>
        <v>4066.8290000000002</v>
      </c>
      <c r="D165">
        <f>_xlfn.IFNA(VLOOKUP($A165,population!$A:$E,3,FALSE),0)</f>
        <v>4178.875</v>
      </c>
      <c r="E165">
        <f>_xlfn.IFNA(VLOOKUP($A165,population!$A:$E,4,FALSE),0)</f>
        <v>4294.96</v>
      </c>
      <c r="F165">
        <f>_xlfn.IFNA(VLOOKUP($A165,population!$A:$E,5,FALSE),0)</f>
        <v>4414.6440000000002</v>
      </c>
    </row>
    <row r="166" spans="1:6" x14ac:dyDescent="0.3">
      <c r="A166" t="s">
        <v>158</v>
      </c>
      <c r="B166" t="s">
        <v>275</v>
      </c>
      <c r="C166">
        <f>_xlfn.IFNA(VLOOKUP($A166,population!$A:$E,2,FALSE),0)</f>
        <v>4066.8290000000002</v>
      </c>
      <c r="D166">
        <f>_xlfn.IFNA(VLOOKUP($A166,population!$A:$E,3,FALSE),0)</f>
        <v>4178.875</v>
      </c>
      <c r="E166">
        <f>_xlfn.IFNA(VLOOKUP($A166,population!$A:$E,4,FALSE),0)</f>
        <v>4294.96</v>
      </c>
      <c r="F166">
        <f>_xlfn.IFNA(VLOOKUP($A166,population!$A:$E,5,FALSE),0)</f>
        <v>4414.6440000000002</v>
      </c>
    </row>
    <row r="167" spans="1:6" x14ac:dyDescent="0.3">
      <c r="A167" t="s">
        <v>159</v>
      </c>
      <c r="B167" t="s">
        <v>275</v>
      </c>
      <c r="C167">
        <f>_xlfn.IFNA(VLOOKUP($A167,population!$A:$E,2,FALSE),0)</f>
        <v>3041.46</v>
      </c>
      <c r="D167">
        <f>_xlfn.IFNA(VLOOKUP($A167,population!$A:$E,3,FALSE),0)</f>
        <v>3237.268</v>
      </c>
      <c r="E167">
        <f>_xlfn.IFNA(VLOOKUP($A167,population!$A:$E,4,FALSE),0)</f>
        <v>3464.6439999999998</v>
      </c>
      <c r="F167">
        <f>_xlfn.IFNA(VLOOKUP($A167,population!$A:$E,5,FALSE),0)</f>
        <v>3711.4810000000002</v>
      </c>
    </row>
    <row r="168" spans="1:6" x14ac:dyDescent="0.3">
      <c r="A168" t="s">
        <v>160</v>
      </c>
      <c r="B168" t="s">
        <v>278</v>
      </c>
      <c r="C168">
        <f>_xlfn.IFNA(VLOOKUP($A168,population!$A:$E,2,FALSE),0)</f>
        <v>0</v>
      </c>
      <c r="D168">
        <f>_xlfn.IFNA(VLOOKUP($A168,population!$A:$E,3,FALSE),0)</f>
        <v>0</v>
      </c>
      <c r="E168">
        <f>_xlfn.IFNA(VLOOKUP($A168,population!$A:$E,4,FALSE),0)</f>
        <v>0</v>
      </c>
      <c r="F168">
        <f>_xlfn.IFNA(VLOOKUP($A168,population!$A:$E,5,FALSE),0)</f>
        <v>0</v>
      </c>
    </row>
    <row r="169" spans="1:6" x14ac:dyDescent="0.3">
      <c r="A169" t="s">
        <v>161</v>
      </c>
      <c r="B169" t="s">
        <v>275</v>
      </c>
      <c r="C169">
        <f>_xlfn.IFNA(VLOOKUP($A169,population!$A:$E,2,FALSE),0)</f>
        <v>170560.182</v>
      </c>
      <c r="D169">
        <f>_xlfn.IFNA(VLOOKUP($A169,population!$A:$E,3,FALSE),0)</f>
        <v>174184.26500000001</v>
      </c>
      <c r="E169">
        <f>_xlfn.IFNA(VLOOKUP($A169,population!$A:$E,4,FALSE),0)</f>
        <v>177911.533</v>
      </c>
      <c r="F169">
        <f>_xlfn.IFNA(VLOOKUP($A169,population!$A:$E,5,FALSE),0)</f>
        <v>181712.595</v>
      </c>
    </row>
    <row r="170" spans="1:6" x14ac:dyDescent="0.3">
      <c r="A170" t="s">
        <v>163</v>
      </c>
      <c r="B170" t="s">
        <v>288</v>
      </c>
      <c r="C170">
        <f>_xlfn.IFNA(VLOOKUP($A170,population!$A:$E,2,FALSE),0)</f>
        <v>3643.2220000000002</v>
      </c>
      <c r="D170">
        <f>_xlfn.IFNA(VLOOKUP($A170,population!$A:$E,3,FALSE),0)</f>
        <v>3707.7820000000002</v>
      </c>
      <c r="E170">
        <f>_xlfn.IFNA(VLOOKUP($A170,population!$A:$E,4,FALSE),0)</f>
        <v>3772.9380000000001</v>
      </c>
      <c r="F170">
        <f>_xlfn.IFNA(VLOOKUP($A170,population!$A:$E,5,FALSE),0)</f>
        <v>3838.462</v>
      </c>
    </row>
    <row r="171" spans="1:6" x14ac:dyDescent="0.3">
      <c r="A171" t="s">
        <v>164</v>
      </c>
      <c r="B171" t="s">
        <v>278</v>
      </c>
      <c r="C171">
        <f>_xlfn.IFNA(VLOOKUP($A171,population!$A:$E,2,FALSE),0)</f>
        <v>7108.2389999999996</v>
      </c>
      <c r="D171">
        <f>_xlfn.IFNA(VLOOKUP($A171,population!$A:$E,3,FALSE),0)</f>
        <v>7269.348</v>
      </c>
      <c r="E171">
        <f>_xlfn.IFNA(VLOOKUP($A171,population!$A:$E,4,FALSE),0)</f>
        <v>7430.8360000000002</v>
      </c>
      <c r="F171">
        <f>_xlfn.IFNA(VLOOKUP($A171,population!$A:$E,5,FALSE),0)</f>
        <v>7592.8649999999998</v>
      </c>
    </row>
    <row r="172" spans="1:6" x14ac:dyDescent="0.3">
      <c r="A172" t="s">
        <v>164</v>
      </c>
      <c r="B172" t="s">
        <v>292</v>
      </c>
      <c r="C172">
        <f>_xlfn.IFNA(VLOOKUP($A172,population!$A:$E,2,FALSE),0)</f>
        <v>7108.2389999999996</v>
      </c>
      <c r="D172">
        <f>_xlfn.IFNA(VLOOKUP($A172,population!$A:$E,3,FALSE),0)</f>
        <v>7269.348</v>
      </c>
      <c r="E172">
        <f>_xlfn.IFNA(VLOOKUP($A172,population!$A:$E,4,FALSE),0)</f>
        <v>7430.8360000000002</v>
      </c>
      <c r="F172">
        <f>_xlfn.IFNA(VLOOKUP($A172,population!$A:$E,5,FALSE),0)</f>
        <v>7592.8649999999998</v>
      </c>
    </row>
    <row r="173" spans="1:6" x14ac:dyDescent="0.3">
      <c r="A173" t="s">
        <v>165</v>
      </c>
      <c r="B173" t="s">
        <v>291</v>
      </c>
      <c r="C173">
        <f>_xlfn.IFNA(VLOOKUP($A173,population!$A:$E,2,FALSE),0)</f>
        <v>6209.8770000000004</v>
      </c>
      <c r="D173">
        <f>_xlfn.IFNA(VLOOKUP($A173,population!$A:$E,3,FALSE),0)</f>
        <v>6293.7830000000004</v>
      </c>
      <c r="E173">
        <f>_xlfn.IFNA(VLOOKUP($A173,population!$A:$E,4,FALSE),0)</f>
        <v>6379.2190000000001</v>
      </c>
      <c r="F173">
        <f>_xlfn.IFNA(VLOOKUP($A173,population!$A:$E,5,FALSE),0)</f>
        <v>6465.74</v>
      </c>
    </row>
    <row r="174" spans="1:6" x14ac:dyDescent="0.3">
      <c r="A174" t="s">
        <v>166</v>
      </c>
      <c r="B174" t="s">
        <v>290</v>
      </c>
      <c r="C174">
        <f>_xlfn.IFNA(VLOOKUP($A174,population!$A:$E,2,FALSE),0)</f>
        <v>29373.646000000001</v>
      </c>
      <c r="D174">
        <f>_xlfn.IFNA(VLOOKUP($A174,population!$A:$E,3,FALSE),0)</f>
        <v>29759.989000000001</v>
      </c>
      <c r="E174">
        <f>_xlfn.IFNA(VLOOKUP($A174,population!$A:$E,4,FALSE),0)</f>
        <v>30158.966</v>
      </c>
      <c r="F174">
        <f>_xlfn.IFNA(VLOOKUP($A174,population!$A:$E,5,FALSE),0)</f>
        <v>30565.716</v>
      </c>
    </row>
    <row r="175" spans="1:6" x14ac:dyDescent="0.3">
      <c r="A175" t="s">
        <v>166</v>
      </c>
      <c r="B175" t="s">
        <v>291</v>
      </c>
      <c r="C175">
        <f>_xlfn.IFNA(VLOOKUP($A175,population!$A:$E,2,FALSE),0)</f>
        <v>29373.646000000001</v>
      </c>
      <c r="D175">
        <f>_xlfn.IFNA(VLOOKUP($A175,population!$A:$E,3,FALSE),0)</f>
        <v>29759.989000000001</v>
      </c>
      <c r="E175">
        <f>_xlfn.IFNA(VLOOKUP($A175,population!$A:$E,4,FALSE),0)</f>
        <v>30158.966</v>
      </c>
      <c r="F175">
        <f>_xlfn.IFNA(VLOOKUP($A175,population!$A:$E,5,FALSE),0)</f>
        <v>30565.716</v>
      </c>
    </row>
    <row r="176" spans="1:6" x14ac:dyDescent="0.3">
      <c r="A176" t="s">
        <v>167</v>
      </c>
      <c r="B176" t="s">
        <v>292</v>
      </c>
      <c r="C176">
        <f>_xlfn.IFNA(VLOOKUP($A176,population!$A:$E,2,FALSE),0)</f>
        <v>93726.623999999996</v>
      </c>
      <c r="D176">
        <f>_xlfn.IFNA(VLOOKUP($A176,population!$A:$E,3,FALSE),0)</f>
        <v>95277.94</v>
      </c>
      <c r="E176">
        <f>_xlfn.IFNA(VLOOKUP($A176,population!$A:$E,4,FALSE),0)</f>
        <v>96866.642000000007</v>
      </c>
      <c r="F176">
        <f>_xlfn.IFNA(VLOOKUP($A176,population!$A:$E,5,FALSE),0)</f>
        <v>98481.032000000007</v>
      </c>
    </row>
    <row r="177" spans="1:6" x14ac:dyDescent="0.3">
      <c r="A177" t="s">
        <v>168</v>
      </c>
      <c r="B177" t="s">
        <v>287</v>
      </c>
      <c r="C177">
        <f>_xlfn.IFNA(VLOOKUP($A177,population!$A:$E,2,FALSE),0)</f>
        <v>38323.402000000002</v>
      </c>
      <c r="D177">
        <f>_xlfn.IFNA(VLOOKUP($A177,population!$A:$E,3,FALSE),0)</f>
        <v>38320.947</v>
      </c>
      <c r="E177">
        <f>_xlfn.IFNA(VLOOKUP($A177,population!$A:$E,4,FALSE),0)</f>
        <v>38317.404000000002</v>
      </c>
      <c r="F177">
        <f>_xlfn.IFNA(VLOOKUP($A177,population!$A:$E,5,FALSE),0)</f>
        <v>38309.451000000001</v>
      </c>
    </row>
    <row r="178" spans="1:6" x14ac:dyDescent="0.3">
      <c r="A178" t="s">
        <v>169</v>
      </c>
      <c r="B178" t="s">
        <v>298</v>
      </c>
      <c r="C178">
        <f>_xlfn.IFNA(VLOOKUP($A178,population!$A:$E,2,FALSE),0)</f>
        <v>10652.321</v>
      </c>
      <c r="D178">
        <f>_xlfn.IFNA(VLOOKUP($A178,population!$A:$E,3,FALSE),0)</f>
        <v>10625.33</v>
      </c>
      <c r="E178">
        <f>_xlfn.IFNA(VLOOKUP($A178,population!$A:$E,4,FALSE),0)</f>
        <v>10581.821</v>
      </c>
      <c r="F178">
        <f>_xlfn.IFNA(VLOOKUP($A178,population!$A:$E,5,FALSE),0)</f>
        <v>10527.674000000001</v>
      </c>
    </row>
    <row r="179" spans="1:6" x14ac:dyDescent="0.3">
      <c r="A179" t="s">
        <v>170</v>
      </c>
      <c r="B179" t="s">
        <v>281</v>
      </c>
      <c r="C179">
        <f>_xlfn.IFNA(VLOOKUP($A179,population!$A:$E,2,FALSE),0)</f>
        <v>3716.6930000000002</v>
      </c>
      <c r="D179">
        <f>_xlfn.IFNA(VLOOKUP($A179,population!$A:$E,3,FALSE),0)</f>
        <v>3706.9839999999999</v>
      </c>
      <c r="E179">
        <f>_xlfn.IFNA(VLOOKUP($A179,population!$A:$E,4,FALSE),0)</f>
        <v>3697.576</v>
      </c>
      <c r="F179">
        <f>_xlfn.IFNA(VLOOKUP($A179,population!$A:$E,5,FALSE),0)</f>
        <v>3688.723</v>
      </c>
    </row>
    <row r="180" spans="1:6" x14ac:dyDescent="0.3">
      <c r="A180" t="s">
        <v>171</v>
      </c>
      <c r="B180" t="s">
        <v>275</v>
      </c>
      <c r="C180">
        <f>_xlfn.IFNA(VLOOKUP($A180,population!$A:$E,2,FALSE),0)</f>
        <v>1779.6759999999999</v>
      </c>
      <c r="D180">
        <f>_xlfn.IFNA(VLOOKUP($A180,population!$A:$E,3,FALSE),0)</f>
        <v>1952.0540000000001</v>
      </c>
      <c r="E180">
        <f>_xlfn.IFNA(VLOOKUP($A180,population!$A:$E,4,FALSE),0)</f>
        <v>2109.5680000000002</v>
      </c>
      <c r="F180">
        <f>_xlfn.IFNA(VLOOKUP($A180,population!$A:$E,5,FALSE),0)</f>
        <v>2250.473</v>
      </c>
    </row>
    <row r="181" spans="1:6" x14ac:dyDescent="0.3">
      <c r="A181" t="s">
        <v>172</v>
      </c>
      <c r="B181" t="s">
        <v>295</v>
      </c>
      <c r="C181">
        <f>_xlfn.IFNA(VLOOKUP($A181,population!$A:$E,2,FALSE),0)</f>
        <v>49552.855000000003</v>
      </c>
      <c r="D181">
        <f>_xlfn.IFNA(VLOOKUP($A181,population!$A:$E,3,FALSE),0)</f>
        <v>49744.659</v>
      </c>
      <c r="E181">
        <f>_xlfn.IFNA(VLOOKUP($A181,population!$A:$E,4,FALSE),0)</f>
        <v>49952.243999999999</v>
      </c>
      <c r="F181">
        <f>_xlfn.IFNA(VLOOKUP($A181,population!$A:$E,5,FALSE),0)</f>
        <v>50169.241999999998</v>
      </c>
    </row>
    <row r="182" spans="1:6" x14ac:dyDescent="0.3">
      <c r="A182" t="s">
        <v>173</v>
      </c>
      <c r="B182" t="s">
        <v>287</v>
      </c>
      <c r="C182">
        <f>_xlfn.IFNA(VLOOKUP($A182,population!$A:$E,2,FALSE),0)</f>
        <v>4084.4810000000002</v>
      </c>
      <c r="D182">
        <f>_xlfn.IFNA(VLOOKUP($A182,population!$A:$E,3,FALSE),0)</f>
        <v>4077.3679999999999</v>
      </c>
      <c r="E182">
        <f>_xlfn.IFNA(VLOOKUP($A182,population!$A:$E,4,FALSE),0)</f>
        <v>4073.703</v>
      </c>
      <c r="F182">
        <f>_xlfn.IFNA(VLOOKUP($A182,population!$A:$E,5,FALSE),0)</f>
        <v>4071.9639999999999</v>
      </c>
    </row>
    <row r="183" spans="1:6" x14ac:dyDescent="0.3">
      <c r="A183" t="s">
        <v>174</v>
      </c>
      <c r="B183" t="s">
        <v>296</v>
      </c>
      <c r="C183">
        <f>_xlfn.IFNA(VLOOKUP($A183,population!$A:$E,2,FALSE),0)</f>
        <v>830.51900000000001</v>
      </c>
      <c r="D183">
        <f>_xlfn.IFNA(VLOOKUP($A183,population!$A:$E,3,FALSE),0)</f>
        <v>837.30399999999997</v>
      </c>
      <c r="E183">
        <f>_xlfn.IFNA(VLOOKUP($A183,population!$A:$E,4,FALSE),0)</f>
        <v>843.90700000000004</v>
      </c>
      <c r="F183">
        <f>_xlfn.IFNA(VLOOKUP($A183,population!$A:$E,5,FALSE),0)</f>
        <v>850.4</v>
      </c>
    </row>
    <row r="184" spans="1:6" x14ac:dyDescent="0.3">
      <c r="A184" t="s">
        <v>175</v>
      </c>
      <c r="B184" t="s">
        <v>287</v>
      </c>
      <c r="C184">
        <f>_xlfn.IFNA(VLOOKUP($A184,population!$A:$E,2,FALSE),0)</f>
        <v>20440.347000000002</v>
      </c>
      <c r="D184">
        <f>_xlfn.IFNA(VLOOKUP($A184,population!$A:$E,3,FALSE),0)</f>
        <v>20292.967000000001</v>
      </c>
      <c r="E184">
        <f>_xlfn.IFNA(VLOOKUP($A184,population!$A:$E,4,FALSE),0)</f>
        <v>20171.255000000001</v>
      </c>
      <c r="F184">
        <f>_xlfn.IFNA(VLOOKUP($A184,population!$A:$E,5,FALSE),0)</f>
        <v>20068.201000000001</v>
      </c>
    </row>
    <row r="185" spans="1:6" x14ac:dyDescent="0.3">
      <c r="A185" t="s">
        <v>176</v>
      </c>
      <c r="B185" t="s">
        <v>283</v>
      </c>
      <c r="C185">
        <f>_xlfn.IFNA(VLOOKUP($A185,population!$A:$E,2,FALSE),0)</f>
        <v>143153.86900000001</v>
      </c>
      <c r="D185">
        <f>_xlfn.IFNA(VLOOKUP($A185,population!$A:$E,3,FALSE),0)</f>
        <v>143263.98800000001</v>
      </c>
      <c r="E185">
        <f>_xlfn.IFNA(VLOOKUP($A185,population!$A:$E,4,FALSE),0)</f>
        <v>143420.59700000001</v>
      </c>
      <c r="F185">
        <f>_xlfn.IFNA(VLOOKUP($A185,population!$A:$E,5,FALSE),0)</f>
        <v>143597.23000000001</v>
      </c>
    </row>
    <row r="186" spans="1:6" x14ac:dyDescent="0.3">
      <c r="A186" t="s">
        <v>176</v>
      </c>
      <c r="B186" t="s">
        <v>287</v>
      </c>
      <c r="C186">
        <f>_xlfn.IFNA(VLOOKUP($A186,population!$A:$E,2,FALSE),0)</f>
        <v>143153.86900000001</v>
      </c>
      <c r="D186">
        <f>_xlfn.IFNA(VLOOKUP($A186,population!$A:$E,3,FALSE),0)</f>
        <v>143263.98800000001</v>
      </c>
      <c r="E186">
        <f>_xlfn.IFNA(VLOOKUP($A186,population!$A:$E,4,FALSE),0)</f>
        <v>143420.59700000001</v>
      </c>
      <c r="F186">
        <f>_xlfn.IFNA(VLOOKUP($A186,population!$A:$E,5,FALSE),0)</f>
        <v>143597.23000000001</v>
      </c>
    </row>
    <row r="187" spans="1:6" x14ac:dyDescent="0.3">
      <c r="A187" t="s">
        <v>177</v>
      </c>
      <c r="B187" t="s">
        <v>293</v>
      </c>
      <c r="C187">
        <f>_xlfn.IFNA(VLOOKUP($A187,population!$A:$E,2,FALSE),0)</f>
        <v>10246.842000000001</v>
      </c>
      <c r="D187">
        <f>_xlfn.IFNA(VLOOKUP($A187,population!$A:$E,3,FALSE),0)</f>
        <v>10516.071</v>
      </c>
      <c r="E187">
        <f>_xlfn.IFNA(VLOOKUP($A187,population!$A:$E,4,FALSE),0)</f>
        <v>10788.852999999999</v>
      </c>
      <c r="F187">
        <f>_xlfn.IFNA(VLOOKUP($A187,population!$A:$E,5,FALSE),0)</f>
        <v>11065.151</v>
      </c>
    </row>
    <row r="188" spans="1:6" x14ac:dyDescent="0.3">
      <c r="A188" t="s">
        <v>178</v>
      </c>
      <c r="B188" t="s">
        <v>280</v>
      </c>
      <c r="C188">
        <f>_xlfn.IFNA(VLOOKUP($A188,population!$A:$E,2,FALSE),0)</f>
        <v>4.1769999999999996</v>
      </c>
      <c r="D188">
        <f>_xlfn.IFNA(VLOOKUP($A188,population!$A:$E,3,FALSE),0)</f>
        <v>4.1520000000000001</v>
      </c>
      <c r="E188">
        <f>_xlfn.IFNA(VLOOKUP($A188,population!$A:$E,4,FALSE),0)</f>
        <v>4.117</v>
      </c>
      <c r="F188">
        <f>_xlfn.IFNA(VLOOKUP($A188,population!$A:$E,5,FALSE),0)</f>
        <v>4.0810000000000004</v>
      </c>
    </row>
    <row r="189" spans="1:6" x14ac:dyDescent="0.3">
      <c r="A189" t="s">
        <v>179</v>
      </c>
      <c r="B189" t="s">
        <v>281</v>
      </c>
      <c r="C189">
        <f>_xlfn.IFNA(VLOOKUP($A189,population!$A:$E,2,FALSE),0)</f>
        <v>51.445</v>
      </c>
      <c r="D189">
        <f>_xlfn.IFNA(VLOOKUP($A189,population!$A:$E,3,FALSE),0)</f>
        <v>52.006</v>
      </c>
      <c r="E189">
        <f>_xlfn.IFNA(VLOOKUP($A189,population!$A:$E,4,FALSE),0)</f>
        <v>52.591000000000001</v>
      </c>
      <c r="F189">
        <f>_xlfn.IFNA(VLOOKUP($A189,population!$A:$E,5,FALSE),0)</f>
        <v>53.168999999999997</v>
      </c>
    </row>
    <row r="190" spans="1:6" x14ac:dyDescent="0.3">
      <c r="A190" t="s">
        <v>180</v>
      </c>
      <c r="B190" t="s">
        <v>281</v>
      </c>
      <c r="C190">
        <f>_xlfn.IFNA(VLOOKUP($A190,population!$A:$E,2,FALSE),0)</f>
        <v>172.58</v>
      </c>
      <c r="D190">
        <f>_xlfn.IFNA(VLOOKUP($A190,population!$A:$E,3,FALSE),0)</f>
        <v>173.83199999999999</v>
      </c>
      <c r="E190">
        <f>_xlfn.IFNA(VLOOKUP($A190,population!$A:$E,4,FALSE),0)</f>
        <v>174.83500000000001</v>
      </c>
      <c r="F190">
        <f>_xlfn.IFNA(VLOOKUP($A190,population!$A:$E,5,FALSE),0)</f>
        <v>175.66</v>
      </c>
    </row>
    <row r="191" spans="1:6" x14ac:dyDescent="0.3">
      <c r="A191" t="s">
        <v>181</v>
      </c>
      <c r="B191" t="s">
        <v>294</v>
      </c>
      <c r="C191">
        <f>_xlfn.IFNA(VLOOKUP($A191,population!$A:$E,2,FALSE),0)</f>
        <v>6.274</v>
      </c>
      <c r="D191">
        <f>_xlfn.IFNA(VLOOKUP($A191,population!$A:$E,3,FALSE),0)</f>
        <v>6.274</v>
      </c>
      <c r="E191">
        <f>_xlfn.IFNA(VLOOKUP($A191,population!$A:$E,4,FALSE),0)</f>
        <v>6.2759999999999998</v>
      </c>
      <c r="F191">
        <f>_xlfn.IFNA(VLOOKUP($A191,population!$A:$E,5,FALSE),0)</f>
        <v>6.2729999999999997</v>
      </c>
    </row>
    <row r="192" spans="1:6" x14ac:dyDescent="0.3">
      <c r="A192" t="s">
        <v>182</v>
      </c>
      <c r="B192" t="s">
        <v>281</v>
      </c>
      <c r="C192">
        <f>_xlfn.IFNA(VLOOKUP($A192,population!$A:$E,2,FALSE),0)</f>
        <v>109.315</v>
      </c>
      <c r="D192">
        <f>_xlfn.IFNA(VLOOKUP($A192,population!$A:$E,3,FALSE),0)</f>
        <v>109.34099999999999</v>
      </c>
      <c r="E192">
        <f>_xlfn.IFNA(VLOOKUP($A192,population!$A:$E,4,FALSE),0)</f>
        <v>109.328</v>
      </c>
      <c r="F192">
        <f>_xlfn.IFNA(VLOOKUP($A192,population!$A:$E,5,FALSE),0)</f>
        <v>109.32</v>
      </c>
    </row>
    <row r="193" spans="1:6" x14ac:dyDescent="0.3">
      <c r="A193" t="s">
        <v>183</v>
      </c>
      <c r="B193" t="s">
        <v>278</v>
      </c>
      <c r="C193">
        <f>_xlfn.IFNA(VLOOKUP($A193,population!$A:$E,2,FALSE),0)</f>
        <v>186.20500000000001</v>
      </c>
      <c r="D193">
        <f>_xlfn.IFNA(VLOOKUP($A193,population!$A:$E,3,FALSE),0)</f>
        <v>187.66499999999999</v>
      </c>
      <c r="E193">
        <f>_xlfn.IFNA(VLOOKUP($A193,population!$A:$E,4,FALSE),0)</f>
        <v>189.19399999999999</v>
      </c>
      <c r="F193">
        <f>_xlfn.IFNA(VLOOKUP($A193,population!$A:$E,5,FALSE),0)</f>
        <v>190.75700000000001</v>
      </c>
    </row>
    <row r="194" spans="1:6" x14ac:dyDescent="0.3">
      <c r="A194" t="s">
        <v>185</v>
      </c>
      <c r="B194" t="s">
        <v>279</v>
      </c>
      <c r="C194">
        <f>_xlfn.IFNA(VLOOKUP($A194,population!$A:$E,2,FALSE),0)</f>
        <v>174.77600000000001</v>
      </c>
      <c r="D194">
        <f>_xlfn.IFNA(VLOOKUP($A194,population!$A:$E,3,FALSE),0)</f>
        <v>178.8</v>
      </c>
      <c r="E194">
        <f>_xlfn.IFNA(VLOOKUP($A194,population!$A:$E,4,FALSE),0)</f>
        <v>182.88900000000001</v>
      </c>
      <c r="F194">
        <f>_xlfn.IFNA(VLOOKUP($A194,population!$A:$E,5,FALSE),0)</f>
        <v>187.04499999999999</v>
      </c>
    </row>
    <row r="195" spans="1:6" x14ac:dyDescent="0.3">
      <c r="A195" t="s">
        <v>186</v>
      </c>
      <c r="B195" t="s">
        <v>275</v>
      </c>
      <c r="C195">
        <f>_xlfn.IFNA(VLOOKUP($A195,population!$A:$E,2,FALSE),0)</f>
        <v>27425.675999999999</v>
      </c>
      <c r="D195">
        <f>_xlfn.IFNA(VLOOKUP($A195,population!$A:$E,3,FALSE),0)</f>
        <v>28238.02</v>
      </c>
      <c r="E195">
        <f>_xlfn.IFNA(VLOOKUP($A195,population!$A:$E,4,FALSE),0)</f>
        <v>29086.357</v>
      </c>
      <c r="F195">
        <f>_xlfn.IFNA(VLOOKUP($A195,population!$A:$E,5,FALSE),0)</f>
        <v>29944.475999999999</v>
      </c>
    </row>
    <row r="196" spans="1:6" x14ac:dyDescent="0.3">
      <c r="A196" t="s">
        <v>187</v>
      </c>
      <c r="B196" t="s">
        <v>289</v>
      </c>
      <c r="C196">
        <f>_xlfn.IFNA(VLOOKUP($A196,population!$A:$E,2,FALSE),0)</f>
        <v>12916.228999999999</v>
      </c>
      <c r="D196">
        <f>_xlfn.IFNA(VLOOKUP($A196,population!$A:$E,3,FALSE),0)</f>
        <v>13300.91</v>
      </c>
      <c r="E196">
        <f>_xlfn.IFNA(VLOOKUP($A196,population!$A:$E,4,FALSE),0)</f>
        <v>13703.513000000001</v>
      </c>
      <c r="F196">
        <f>_xlfn.IFNA(VLOOKUP($A196,population!$A:$E,5,FALSE),0)</f>
        <v>14120.32</v>
      </c>
    </row>
    <row r="197" spans="1:6" x14ac:dyDescent="0.3">
      <c r="A197" t="s">
        <v>188</v>
      </c>
      <c r="B197" t="s">
        <v>276</v>
      </c>
      <c r="C197">
        <f>_xlfn.IFNA(VLOOKUP($A197,population!$A:$E,2,FALSE),0)</f>
        <v>9029.7160000000003</v>
      </c>
      <c r="D197">
        <f>_xlfn.IFNA(VLOOKUP($A197,population!$A:$E,3,FALSE),0)</f>
        <v>8993.7459999999992</v>
      </c>
      <c r="E197">
        <f>_xlfn.IFNA(VLOOKUP($A197,population!$A:$E,4,FALSE),0)</f>
        <v>8956.9840000000004</v>
      </c>
      <c r="F197">
        <f>_xlfn.IFNA(VLOOKUP($A197,population!$A:$E,5,FALSE),0)</f>
        <v>8920.2150000000001</v>
      </c>
    </row>
    <row r="198" spans="1:6" x14ac:dyDescent="0.3">
      <c r="A198" t="s">
        <v>189</v>
      </c>
      <c r="B198" t="s">
        <v>276</v>
      </c>
      <c r="C198">
        <f>_xlfn.IFNA(VLOOKUP($A198,population!$A:$E,2,FALSE),0)</f>
        <v>0</v>
      </c>
      <c r="D198">
        <f>_xlfn.IFNA(VLOOKUP($A198,population!$A:$E,3,FALSE),0)</f>
        <v>0</v>
      </c>
      <c r="E198">
        <f>_xlfn.IFNA(VLOOKUP($A198,population!$A:$E,4,FALSE),0)</f>
        <v>0</v>
      </c>
      <c r="F198">
        <f>_xlfn.IFNA(VLOOKUP($A198,population!$A:$E,5,FALSE),0)</f>
        <v>0</v>
      </c>
    </row>
    <row r="199" spans="1:6" x14ac:dyDescent="0.3">
      <c r="A199" t="s">
        <v>190</v>
      </c>
      <c r="B199" t="s">
        <v>296</v>
      </c>
      <c r="C199">
        <f>_xlfn.IFNA(VLOOKUP($A199,population!$A:$E,2,FALSE),0)</f>
        <v>91.405000000000001</v>
      </c>
      <c r="D199">
        <f>_xlfn.IFNA(VLOOKUP($A199,population!$A:$E,3,FALSE),0)</f>
        <v>91.834000000000003</v>
      </c>
      <c r="E199">
        <f>_xlfn.IFNA(VLOOKUP($A199,population!$A:$E,4,FALSE),0)</f>
        <v>92.284999999999997</v>
      </c>
      <c r="F199">
        <f>_xlfn.IFNA(VLOOKUP($A199,population!$A:$E,5,FALSE),0)</f>
        <v>92.765000000000001</v>
      </c>
    </row>
    <row r="200" spans="1:6" x14ac:dyDescent="0.3">
      <c r="A200" t="s">
        <v>191</v>
      </c>
      <c r="B200" t="s">
        <v>289</v>
      </c>
      <c r="C200">
        <f>_xlfn.IFNA(VLOOKUP($A200,population!$A:$E,2,FALSE),0)</f>
        <v>6458.72</v>
      </c>
      <c r="D200">
        <f>_xlfn.IFNA(VLOOKUP($A200,population!$A:$E,3,FALSE),0)</f>
        <v>6611.692</v>
      </c>
      <c r="E200">
        <f>_xlfn.IFNA(VLOOKUP($A200,population!$A:$E,4,FALSE),0)</f>
        <v>6766.1030000000001</v>
      </c>
      <c r="F200">
        <f>_xlfn.IFNA(VLOOKUP($A200,population!$A:$E,5,FALSE),0)</f>
        <v>6922.0789999999997</v>
      </c>
    </row>
    <row r="201" spans="1:6" x14ac:dyDescent="0.3">
      <c r="A201" t="s">
        <v>192</v>
      </c>
      <c r="B201" t="s">
        <v>292</v>
      </c>
      <c r="C201">
        <f>_xlfn.IFNA(VLOOKUP($A201,population!$A:$E,2,FALSE),0)</f>
        <v>5074.2520000000004</v>
      </c>
      <c r="D201">
        <f>_xlfn.IFNA(VLOOKUP($A201,population!$A:$E,3,FALSE),0)</f>
        <v>5176.0169999999998</v>
      </c>
      <c r="E201">
        <f>_xlfn.IFNA(VLOOKUP($A201,population!$A:$E,4,FALSE),0)</f>
        <v>5270.9579999999996</v>
      </c>
      <c r="F201">
        <f>_xlfn.IFNA(VLOOKUP($A201,population!$A:$E,5,FALSE),0)</f>
        <v>5360.8370000000004</v>
      </c>
    </row>
    <row r="202" spans="1:6" x14ac:dyDescent="0.3">
      <c r="A202" t="s">
        <v>193</v>
      </c>
      <c r="B202" t="s">
        <v>287</v>
      </c>
      <c r="C202">
        <f>_xlfn.IFNA(VLOOKUP($A202,population!$A:$E,2,FALSE),0)</f>
        <v>5404.2939999999999</v>
      </c>
      <c r="D202">
        <f>_xlfn.IFNA(VLOOKUP($A202,population!$A:$E,3,FALSE),0)</f>
        <v>5409.8469999999998</v>
      </c>
      <c r="E202">
        <f>_xlfn.IFNA(VLOOKUP($A202,population!$A:$E,4,FALSE),0)</f>
        <v>5417.07</v>
      </c>
      <c r="F202">
        <f>_xlfn.IFNA(VLOOKUP($A202,population!$A:$E,5,FALSE),0)</f>
        <v>5425.13</v>
      </c>
    </row>
    <row r="203" spans="1:6" x14ac:dyDescent="0.3">
      <c r="A203" t="s">
        <v>194</v>
      </c>
      <c r="B203" t="s">
        <v>276</v>
      </c>
      <c r="C203">
        <f>_xlfn.IFNA(VLOOKUP($A203,population!$A:$E,2,FALSE),0)</f>
        <v>2045.1679999999999</v>
      </c>
      <c r="D203">
        <f>_xlfn.IFNA(VLOOKUP($A203,population!$A:$E,3,FALSE),0)</f>
        <v>2053.4360000000001</v>
      </c>
      <c r="E203">
        <f>_xlfn.IFNA(VLOOKUP($A203,population!$A:$E,4,FALSE),0)</f>
        <v>2060.39</v>
      </c>
      <c r="F203">
        <f>_xlfn.IFNA(VLOOKUP($A203,population!$A:$E,5,FALSE),0)</f>
        <v>2066.1190000000001</v>
      </c>
    </row>
    <row r="204" spans="1:6" x14ac:dyDescent="0.3">
      <c r="A204" t="s">
        <v>195</v>
      </c>
      <c r="B204" t="s">
        <v>278</v>
      </c>
      <c r="C204">
        <f>_xlfn.IFNA(VLOOKUP($A204,population!$A:$E,2,FALSE),0)</f>
        <v>527.79</v>
      </c>
      <c r="D204">
        <f>_xlfn.IFNA(VLOOKUP($A204,population!$A:$E,3,FALSE),0)</f>
        <v>539.61400000000003</v>
      </c>
      <c r="E204">
        <f>_xlfn.IFNA(VLOOKUP($A204,population!$A:$E,4,FALSE),0)</f>
        <v>551.53099999999995</v>
      </c>
      <c r="F204">
        <f>_xlfn.IFNA(VLOOKUP($A204,population!$A:$E,5,FALSE),0)</f>
        <v>563.51300000000003</v>
      </c>
    </row>
    <row r="205" spans="1:6" x14ac:dyDescent="0.3">
      <c r="A205" t="s">
        <v>196</v>
      </c>
      <c r="B205" t="s">
        <v>293</v>
      </c>
      <c r="C205">
        <f>_xlfn.IFNA(VLOOKUP($A205,population!$A:$E,2,FALSE),0)</f>
        <v>12053.223</v>
      </c>
      <c r="D205">
        <f>_xlfn.IFNA(VLOOKUP($A205,population!$A:$E,3,FALSE),0)</f>
        <v>12404.725</v>
      </c>
      <c r="E205">
        <f>_xlfn.IFNA(VLOOKUP($A205,population!$A:$E,4,FALSE),0)</f>
        <v>12763.776</v>
      </c>
      <c r="F205">
        <f>_xlfn.IFNA(VLOOKUP($A205,population!$A:$E,5,FALSE),0)</f>
        <v>13132.349</v>
      </c>
    </row>
    <row r="206" spans="1:6" x14ac:dyDescent="0.3">
      <c r="A206" t="s">
        <v>197</v>
      </c>
      <c r="B206" t="s">
        <v>280</v>
      </c>
      <c r="C206">
        <f>_xlfn.IFNA(VLOOKUP($A206,population!$A:$E,2,FALSE),0)</f>
        <v>51584.663</v>
      </c>
      <c r="D206">
        <f>_xlfn.IFNA(VLOOKUP($A206,population!$A:$E,3,FALSE),0)</f>
        <v>52263.516000000003</v>
      </c>
      <c r="E206">
        <f>_xlfn.IFNA(VLOOKUP($A206,population!$A:$E,4,FALSE),0)</f>
        <v>52998.213000000003</v>
      </c>
      <c r="F206">
        <f>_xlfn.IFNA(VLOOKUP($A206,population!$A:$E,5,FALSE),0)</f>
        <v>53767.396000000001</v>
      </c>
    </row>
    <row r="207" spans="1:6" x14ac:dyDescent="0.3">
      <c r="A207" t="s">
        <v>198</v>
      </c>
      <c r="B207" t="s">
        <v>293</v>
      </c>
      <c r="C207">
        <f>_xlfn.IFNA(VLOOKUP($A207,population!$A:$E,2,FALSE),0)</f>
        <v>0</v>
      </c>
      <c r="D207">
        <f>_xlfn.IFNA(VLOOKUP($A207,population!$A:$E,3,FALSE),0)</f>
        <v>0</v>
      </c>
      <c r="E207">
        <f>_xlfn.IFNA(VLOOKUP($A207,population!$A:$E,4,FALSE),0)</f>
        <v>10818.258</v>
      </c>
      <c r="F207">
        <f>_xlfn.IFNA(VLOOKUP($A207,population!$A:$E,5,FALSE),0)</f>
        <v>11177.49</v>
      </c>
    </row>
    <row r="208" spans="1:6" x14ac:dyDescent="0.3">
      <c r="A208" t="s">
        <v>199</v>
      </c>
      <c r="B208" t="s">
        <v>298</v>
      </c>
      <c r="C208">
        <f>_xlfn.IFNA(VLOOKUP($A208,population!$A:$E,2,FALSE),0)</f>
        <v>46788.63</v>
      </c>
      <c r="D208">
        <f>_xlfn.IFNA(VLOOKUP($A208,population!$A:$E,3,FALSE),0)</f>
        <v>46909.137999999999</v>
      </c>
      <c r="E208">
        <f>_xlfn.IFNA(VLOOKUP($A208,population!$A:$E,4,FALSE),0)</f>
        <v>46857.404000000002</v>
      </c>
      <c r="F208">
        <f>_xlfn.IFNA(VLOOKUP($A208,population!$A:$E,5,FALSE),0)</f>
        <v>46697.553</v>
      </c>
    </row>
    <row r="209" spans="1:6" x14ac:dyDescent="0.3">
      <c r="A209" t="s">
        <v>200</v>
      </c>
      <c r="B209" t="s">
        <v>286</v>
      </c>
      <c r="C209">
        <f>_xlfn.IFNA(VLOOKUP($A209,population!$A:$E,2,FALSE),0)</f>
        <v>20198.352999999999</v>
      </c>
      <c r="D209">
        <f>_xlfn.IFNA(VLOOKUP($A209,population!$A:$E,3,FALSE),0)</f>
        <v>20315.017</v>
      </c>
      <c r="E209">
        <f>_xlfn.IFNA(VLOOKUP($A209,population!$A:$E,4,FALSE),0)</f>
        <v>20424.555</v>
      </c>
      <c r="F209">
        <f>_xlfn.IFNA(VLOOKUP($A209,population!$A:$E,5,FALSE),0)</f>
        <v>20527.233</v>
      </c>
    </row>
    <row r="210" spans="1:6" x14ac:dyDescent="0.3">
      <c r="A210" t="s">
        <v>201</v>
      </c>
      <c r="B210" t="s">
        <v>293</v>
      </c>
      <c r="C210">
        <f>_xlfn.IFNA(VLOOKUP($A210,population!$A:$E,2,FALSE),0)</f>
        <v>0</v>
      </c>
      <c r="D210">
        <f>_xlfn.IFNA(VLOOKUP($A210,population!$A:$E,3,FALSE),0)</f>
        <v>0</v>
      </c>
      <c r="E210">
        <f>_xlfn.IFNA(VLOOKUP($A210,population!$A:$E,4,FALSE),0)</f>
        <v>35990.192000000003</v>
      </c>
      <c r="F210">
        <f>_xlfn.IFNA(VLOOKUP($A210,population!$A:$E,5,FALSE),0)</f>
        <v>36849.917999999998</v>
      </c>
    </row>
    <row r="211" spans="1:6" x14ac:dyDescent="0.3">
      <c r="A211" t="s">
        <v>202</v>
      </c>
      <c r="B211" t="s">
        <v>293</v>
      </c>
      <c r="C211">
        <f>_xlfn.IFNA(VLOOKUP($A211,population!$A:$E,2,FALSE),0)</f>
        <v>44453.154999999999</v>
      </c>
      <c r="D211">
        <f>_xlfn.IFNA(VLOOKUP($A211,population!$A:$E,3,FALSE),0)</f>
        <v>45616.171000000002</v>
      </c>
      <c r="E211">
        <f>_xlfn.IFNA(VLOOKUP($A211,population!$A:$E,4,FALSE),0)</f>
        <v>0</v>
      </c>
      <c r="F211">
        <f>_xlfn.IFNA(VLOOKUP($A211,population!$A:$E,5,FALSE),0)</f>
        <v>0</v>
      </c>
    </row>
    <row r="212" spans="1:6" x14ac:dyDescent="0.3">
      <c r="A212" t="s">
        <v>203</v>
      </c>
      <c r="B212" t="s">
        <v>291</v>
      </c>
      <c r="C212">
        <f>_xlfn.IFNA(VLOOKUP($A212,population!$A:$E,2,FALSE),0)</f>
        <v>526.10299999999995</v>
      </c>
      <c r="D212">
        <f>_xlfn.IFNA(VLOOKUP($A212,population!$A:$E,3,FALSE),0)</f>
        <v>531.58900000000006</v>
      </c>
      <c r="E212">
        <f>_xlfn.IFNA(VLOOKUP($A212,population!$A:$E,4,FALSE),0)</f>
        <v>537.077</v>
      </c>
      <c r="F212">
        <f>_xlfn.IFNA(VLOOKUP($A212,population!$A:$E,5,FALSE),0)</f>
        <v>542.54</v>
      </c>
    </row>
    <row r="213" spans="1:6" x14ac:dyDescent="0.3">
      <c r="A213" t="s">
        <v>204</v>
      </c>
      <c r="B213" t="s">
        <v>280</v>
      </c>
      <c r="C213">
        <f>_xlfn.IFNA(VLOOKUP($A213,population!$A:$E,2,FALSE),0)</f>
        <v>1202.8430000000001</v>
      </c>
      <c r="D213">
        <f>_xlfn.IFNA(VLOOKUP($A213,population!$A:$E,3,FALSE),0)</f>
        <v>1225.258</v>
      </c>
      <c r="E213">
        <f>_xlfn.IFNA(VLOOKUP($A213,population!$A:$E,4,FALSE),0)</f>
        <v>1248.1579999999999</v>
      </c>
      <c r="F213">
        <f>_xlfn.IFNA(VLOOKUP($A213,population!$A:$E,5,FALSE),0)</f>
        <v>1271.4559999999999</v>
      </c>
    </row>
    <row r="214" spans="1:6" x14ac:dyDescent="0.3">
      <c r="A214" t="s">
        <v>205</v>
      </c>
      <c r="B214" t="s">
        <v>285</v>
      </c>
      <c r="C214">
        <f>_xlfn.IFNA(VLOOKUP($A214,population!$A:$E,2,FALSE),0)</f>
        <v>9390.1679999999997</v>
      </c>
      <c r="D214">
        <f>_xlfn.IFNA(VLOOKUP($A214,population!$A:$E,3,FALSE),0)</f>
        <v>9465.8919999999998</v>
      </c>
      <c r="E214">
        <f>_xlfn.IFNA(VLOOKUP($A214,population!$A:$E,4,FALSE),0)</f>
        <v>9540.9069999999992</v>
      </c>
      <c r="F214">
        <f>_xlfn.IFNA(VLOOKUP($A214,population!$A:$E,5,FALSE),0)</f>
        <v>9615.2469999999994</v>
      </c>
    </row>
    <row r="215" spans="1:6" x14ac:dyDescent="0.3">
      <c r="A215" t="s">
        <v>206</v>
      </c>
      <c r="B215" t="s">
        <v>285</v>
      </c>
      <c r="C215">
        <f>_xlfn.IFNA(VLOOKUP($A215,population!$A:$E,2,FALSE),0)</f>
        <v>7831.9709999999995</v>
      </c>
      <c r="D215">
        <f>_xlfn.IFNA(VLOOKUP($A215,population!$A:$E,3,FALSE),0)</f>
        <v>7930.4210000000003</v>
      </c>
      <c r="E215">
        <f>_xlfn.IFNA(VLOOKUP($A215,population!$A:$E,4,FALSE),0)</f>
        <v>8031.67</v>
      </c>
      <c r="F215">
        <f>_xlfn.IFNA(VLOOKUP($A215,population!$A:$E,5,FALSE),0)</f>
        <v>8132.674</v>
      </c>
    </row>
    <row r="216" spans="1:6" x14ac:dyDescent="0.3">
      <c r="A216" t="s">
        <v>207</v>
      </c>
      <c r="B216" t="s">
        <v>277</v>
      </c>
      <c r="C216">
        <f>_xlfn.IFNA(VLOOKUP($A216,population!$A:$E,2,FALSE),0)</f>
        <v>21018.833999999999</v>
      </c>
      <c r="D216">
        <f>_xlfn.IFNA(VLOOKUP($A216,population!$A:$E,3,FALSE),0)</f>
        <v>20863.992999999999</v>
      </c>
      <c r="E216">
        <f>_xlfn.IFNA(VLOOKUP($A216,population!$A:$E,4,FALSE),0)</f>
        <v>20420.701000000001</v>
      </c>
      <c r="F216">
        <f>_xlfn.IFNA(VLOOKUP($A216,population!$A:$E,5,FALSE),0)</f>
        <v>19809.141</v>
      </c>
    </row>
    <row r="217" spans="1:6" x14ac:dyDescent="0.3">
      <c r="A217" t="s">
        <v>207</v>
      </c>
      <c r="B217" t="s">
        <v>275</v>
      </c>
      <c r="C217">
        <f>_xlfn.IFNA(VLOOKUP($A217,population!$A:$E,2,FALSE),0)</f>
        <v>21018.833999999999</v>
      </c>
      <c r="D217">
        <f>_xlfn.IFNA(VLOOKUP($A217,population!$A:$E,3,FALSE),0)</f>
        <v>20863.992999999999</v>
      </c>
      <c r="E217">
        <f>_xlfn.IFNA(VLOOKUP($A217,population!$A:$E,4,FALSE),0)</f>
        <v>20420.701000000001</v>
      </c>
      <c r="F217">
        <f>_xlfn.IFNA(VLOOKUP($A217,population!$A:$E,5,FALSE),0)</f>
        <v>19809.141</v>
      </c>
    </row>
    <row r="218" spans="1:6" x14ac:dyDescent="0.3">
      <c r="A218" t="s">
        <v>208</v>
      </c>
      <c r="B218" t="s">
        <v>283</v>
      </c>
      <c r="C218">
        <f>_xlfn.IFNA(VLOOKUP($A218,population!$A:$E,2,FALSE),0)</f>
        <v>7641.63</v>
      </c>
      <c r="D218">
        <f>_xlfn.IFNA(VLOOKUP($A218,population!$A:$E,3,FALSE),0)</f>
        <v>7815.9489999999996</v>
      </c>
      <c r="E218">
        <f>_xlfn.IFNA(VLOOKUP($A218,population!$A:$E,4,FALSE),0)</f>
        <v>7995.0619999999999</v>
      </c>
      <c r="F218">
        <f>_xlfn.IFNA(VLOOKUP($A218,population!$A:$E,5,FALSE),0)</f>
        <v>8177.8090000000002</v>
      </c>
    </row>
    <row r="219" spans="1:6" x14ac:dyDescent="0.3">
      <c r="A219" t="s">
        <v>209</v>
      </c>
      <c r="B219" t="s">
        <v>292</v>
      </c>
      <c r="C219">
        <f>_xlfn.IFNA(VLOOKUP($A219,population!$A:$E,2,FALSE),0)</f>
        <v>67208.808000000005</v>
      </c>
      <c r="D219">
        <f>_xlfn.IFNA(VLOOKUP($A219,population!$A:$E,3,FALSE),0)</f>
        <v>67530.13</v>
      </c>
      <c r="E219">
        <f>_xlfn.IFNA(VLOOKUP($A219,population!$A:$E,4,FALSE),0)</f>
        <v>67843.979000000007</v>
      </c>
      <c r="F219">
        <f>_xlfn.IFNA(VLOOKUP($A219,population!$A:$E,5,FALSE),0)</f>
        <v>68143.065000000002</v>
      </c>
    </row>
    <row r="220" spans="1:6" x14ac:dyDescent="0.3">
      <c r="A220" t="s">
        <v>210</v>
      </c>
      <c r="B220" t="s">
        <v>276</v>
      </c>
      <c r="C220">
        <f>_xlfn.IFNA(VLOOKUP($A220,population!$A:$E,2,FALSE),0)</f>
        <v>2070.739</v>
      </c>
      <c r="D220">
        <f>_xlfn.IFNA(VLOOKUP($A220,population!$A:$E,3,FALSE),0)</f>
        <v>2072.3829999999998</v>
      </c>
      <c r="E220">
        <f>_xlfn.IFNA(VLOOKUP($A220,population!$A:$E,4,FALSE),0)</f>
        <v>2074.0360000000001</v>
      </c>
      <c r="F220">
        <f>_xlfn.IFNA(VLOOKUP($A220,population!$A:$E,5,FALSE),0)</f>
        <v>2075.739</v>
      </c>
    </row>
    <row r="221" spans="1:6" x14ac:dyDescent="0.3">
      <c r="A221" t="s">
        <v>211</v>
      </c>
      <c r="B221" t="s">
        <v>292</v>
      </c>
      <c r="C221">
        <f>_xlfn.IFNA(VLOOKUP($A221,population!$A:$E,2,FALSE),0)</f>
        <v>1109.5909999999999</v>
      </c>
      <c r="D221">
        <f>_xlfn.IFNA(VLOOKUP($A221,population!$A:$E,3,FALSE),0)</f>
        <v>1131.5229999999999</v>
      </c>
      <c r="E221">
        <f>_xlfn.IFNA(VLOOKUP($A221,population!$A:$E,4,FALSE),0)</f>
        <v>1156.76</v>
      </c>
      <c r="F221">
        <f>_xlfn.IFNA(VLOOKUP($A221,population!$A:$E,5,FALSE),0)</f>
        <v>1184.366</v>
      </c>
    </row>
    <row r="222" spans="1:6" x14ac:dyDescent="0.3">
      <c r="A222" t="s">
        <v>212</v>
      </c>
      <c r="B222" t="s">
        <v>289</v>
      </c>
      <c r="C222">
        <f>_xlfn.IFNA(VLOOKUP($A222,population!$A:$E,2,FALSE),0)</f>
        <v>6502.9520000000002</v>
      </c>
      <c r="D222">
        <f>_xlfn.IFNA(VLOOKUP($A222,population!$A:$E,3,FALSE),0)</f>
        <v>6679.2820000000002</v>
      </c>
      <c r="E222">
        <f>_xlfn.IFNA(VLOOKUP($A222,population!$A:$E,4,FALSE),0)</f>
        <v>6859.482</v>
      </c>
      <c r="F222">
        <f>_xlfn.IFNA(VLOOKUP($A222,population!$A:$E,5,FALSE),0)</f>
        <v>7042.9480000000003</v>
      </c>
    </row>
    <row r="223" spans="1:6" x14ac:dyDescent="0.3">
      <c r="A223" t="s">
        <v>213</v>
      </c>
      <c r="B223" t="s">
        <v>278</v>
      </c>
      <c r="C223">
        <f>_xlfn.IFNA(VLOOKUP($A223,population!$A:$E,2,FALSE),0)</f>
        <v>1.1399999999999999</v>
      </c>
      <c r="D223">
        <f>_xlfn.IFNA(VLOOKUP($A223,population!$A:$E,3,FALSE),0)</f>
        <v>1.151</v>
      </c>
      <c r="E223">
        <f>_xlfn.IFNA(VLOOKUP($A223,population!$A:$E,4,FALSE),0)</f>
        <v>1.167</v>
      </c>
      <c r="F223">
        <f>_xlfn.IFNA(VLOOKUP($A223,population!$A:$E,5,FALSE),0)</f>
        <v>1.1870000000000001</v>
      </c>
    </row>
    <row r="224" spans="1:6" x14ac:dyDescent="0.3">
      <c r="A224" t="s">
        <v>214</v>
      </c>
      <c r="B224" t="s">
        <v>278</v>
      </c>
      <c r="C224">
        <f>_xlfn.IFNA(VLOOKUP($A224,population!$A:$E,2,FALSE),0)</f>
        <v>104.137</v>
      </c>
      <c r="D224">
        <f>_xlfn.IFNA(VLOOKUP($A224,population!$A:$E,3,FALSE),0)</f>
        <v>104.577</v>
      </c>
      <c r="E224">
        <f>_xlfn.IFNA(VLOOKUP($A224,population!$A:$E,4,FALSE),0)</f>
        <v>104.95099999999999</v>
      </c>
      <c r="F224">
        <f>_xlfn.IFNA(VLOOKUP($A224,population!$A:$E,5,FALSE),0)</f>
        <v>105.328</v>
      </c>
    </row>
    <row r="225" spans="1:6" x14ac:dyDescent="0.3">
      <c r="A225" t="s">
        <v>215</v>
      </c>
      <c r="B225" t="s">
        <v>281</v>
      </c>
      <c r="C225">
        <f>_xlfn.IFNA(VLOOKUP($A225,population!$A:$E,2,FALSE),0)</f>
        <v>1328.1</v>
      </c>
      <c r="D225">
        <f>_xlfn.IFNA(VLOOKUP($A225,population!$A:$E,3,FALSE),0)</f>
        <v>1334.788</v>
      </c>
      <c r="E225">
        <f>_xlfn.IFNA(VLOOKUP($A225,population!$A:$E,4,FALSE),0)</f>
        <v>1341.588</v>
      </c>
      <c r="F225">
        <f>_xlfn.IFNA(VLOOKUP($A225,population!$A:$E,5,FALSE),0)</f>
        <v>1348.248</v>
      </c>
    </row>
    <row r="226" spans="1:6" x14ac:dyDescent="0.3">
      <c r="A226" t="s">
        <v>216</v>
      </c>
      <c r="B226" t="s">
        <v>277</v>
      </c>
      <c r="C226">
        <f>_xlfn.IFNA(VLOOKUP($A226,population!$A:$E,2,FALSE),0)</f>
        <v>10639.931</v>
      </c>
      <c r="D226">
        <f>_xlfn.IFNA(VLOOKUP($A226,population!$A:$E,3,FALSE),0)</f>
        <v>10761.467000000001</v>
      </c>
      <c r="E226">
        <f>_xlfn.IFNA(VLOOKUP($A226,population!$A:$E,4,FALSE),0)</f>
        <v>10886.668</v>
      </c>
      <c r="F226">
        <f>_xlfn.IFNA(VLOOKUP($A226,population!$A:$E,5,FALSE),0)</f>
        <v>11014.558000000001</v>
      </c>
    </row>
    <row r="227" spans="1:6" x14ac:dyDescent="0.3">
      <c r="A227" t="s">
        <v>217</v>
      </c>
      <c r="B227" t="s">
        <v>276</v>
      </c>
      <c r="C227">
        <f>_xlfn.IFNA(VLOOKUP($A227,population!$A:$E,2,FALSE),0)</f>
        <v>72326.914000000004</v>
      </c>
      <c r="D227">
        <f>_xlfn.IFNA(VLOOKUP($A227,population!$A:$E,3,FALSE),0)</f>
        <v>73409.455000000002</v>
      </c>
      <c r="E227">
        <f>_xlfn.IFNA(VLOOKUP($A227,population!$A:$E,4,FALSE),0)</f>
        <v>74569.866999999998</v>
      </c>
      <c r="F227">
        <f>_xlfn.IFNA(VLOOKUP($A227,population!$A:$E,5,FALSE),0)</f>
        <v>75787.332999999999</v>
      </c>
    </row>
    <row r="228" spans="1:6" x14ac:dyDescent="0.3">
      <c r="A228" t="s">
        <v>217</v>
      </c>
      <c r="B228" t="s">
        <v>277</v>
      </c>
      <c r="C228">
        <f>_xlfn.IFNA(VLOOKUP($A228,population!$A:$E,2,FALSE),0)</f>
        <v>72326.914000000004</v>
      </c>
      <c r="D228">
        <f>_xlfn.IFNA(VLOOKUP($A228,population!$A:$E,3,FALSE),0)</f>
        <v>73409.455000000002</v>
      </c>
      <c r="E228">
        <f>_xlfn.IFNA(VLOOKUP($A228,population!$A:$E,4,FALSE),0)</f>
        <v>74569.866999999998</v>
      </c>
      <c r="F228">
        <f>_xlfn.IFNA(VLOOKUP($A228,population!$A:$E,5,FALSE),0)</f>
        <v>75787.332999999999</v>
      </c>
    </row>
    <row r="229" spans="1:6" x14ac:dyDescent="0.3">
      <c r="A229" t="s">
        <v>217</v>
      </c>
      <c r="B229" t="s">
        <v>275</v>
      </c>
      <c r="C229">
        <f>_xlfn.IFNA(VLOOKUP($A229,population!$A:$E,2,FALSE),0)</f>
        <v>72326.914000000004</v>
      </c>
      <c r="D229">
        <f>_xlfn.IFNA(VLOOKUP($A229,population!$A:$E,3,FALSE),0)</f>
        <v>73409.455000000002</v>
      </c>
      <c r="E229">
        <f>_xlfn.IFNA(VLOOKUP($A229,population!$A:$E,4,FALSE),0)</f>
        <v>74569.866999999998</v>
      </c>
      <c r="F229">
        <f>_xlfn.IFNA(VLOOKUP($A229,population!$A:$E,5,FALSE),0)</f>
        <v>75787.332999999999</v>
      </c>
    </row>
    <row r="230" spans="1:6" x14ac:dyDescent="0.3">
      <c r="A230" t="s">
        <v>218</v>
      </c>
      <c r="B230" t="s">
        <v>283</v>
      </c>
      <c r="C230">
        <f>_xlfn.IFNA(VLOOKUP($A230,population!$A:$E,2,FALSE),0)</f>
        <v>5087.21</v>
      </c>
      <c r="D230">
        <f>_xlfn.IFNA(VLOOKUP($A230,population!$A:$E,3,FALSE),0)</f>
        <v>5174.0609999999997</v>
      </c>
      <c r="E230">
        <f>_xlfn.IFNA(VLOOKUP($A230,population!$A:$E,4,FALSE),0)</f>
        <v>5267.8389999999999</v>
      </c>
      <c r="F230">
        <f>_xlfn.IFNA(VLOOKUP($A230,population!$A:$E,5,FALSE),0)</f>
        <v>5366.277</v>
      </c>
    </row>
    <row r="231" spans="1:6" x14ac:dyDescent="0.3">
      <c r="A231" t="s">
        <v>220</v>
      </c>
      <c r="B231" t="s">
        <v>278</v>
      </c>
      <c r="C231">
        <f>_xlfn.IFNA(VLOOKUP($A231,population!$A:$E,2,FALSE),0)</f>
        <v>10.531000000000001</v>
      </c>
      <c r="D231">
        <f>_xlfn.IFNA(VLOOKUP($A231,population!$A:$E,3,FALSE),0)</f>
        <v>10.628</v>
      </c>
      <c r="E231">
        <f>_xlfn.IFNA(VLOOKUP($A231,population!$A:$E,4,FALSE),0)</f>
        <v>10.725</v>
      </c>
      <c r="F231">
        <f>_xlfn.IFNA(VLOOKUP($A231,population!$A:$E,5,FALSE),0)</f>
        <v>10.819000000000001</v>
      </c>
    </row>
    <row r="232" spans="1:6" x14ac:dyDescent="0.3">
      <c r="A232" t="s">
        <v>221</v>
      </c>
      <c r="B232" t="s">
        <v>293</v>
      </c>
      <c r="C232">
        <f>_xlfn.IFNA(VLOOKUP($A232,population!$A:$E,2,FALSE),0)</f>
        <v>33915.133000000002</v>
      </c>
      <c r="D232">
        <f>_xlfn.IFNA(VLOOKUP($A232,population!$A:$E,3,FALSE),0)</f>
        <v>35093.648000000001</v>
      </c>
      <c r="E232">
        <f>_xlfn.IFNA(VLOOKUP($A232,population!$A:$E,4,FALSE),0)</f>
        <v>36306.796000000002</v>
      </c>
      <c r="F232">
        <f>_xlfn.IFNA(VLOOKUP($A232,population!$A:$E,5,FALSE),0)</f>
        <v>37553.726000000002</v>
      </c>
    </row>
    <row r="233" spans="1:6" x14ac:dyDescent="0.3">
      <c r="A233" t="s">
        <v>222</v>
      </c>
      <c r="B233" t="s">
        <v>287</v>
      </c>
      <c r="C233">
        <f>_xlfn.IFNA(VLOOKUP($A233,population!$A:$E,2,FALSE),0)</f>
        <v>45792.500999999997</v>
      </c>
      <c r="D233">
        <f>_xlfn.IFNA(VLOOKUP($A233,population!$A:$E,3,FALSE),0)</f>
        <v>45576.307000000001</v>
      </c>
      <c r="E233">
        <f>_xlfn.IFNA(VLOOKUP($A233,population!$A:$E,4,FALSE),0)</f>
        <v>45349.332999999999</v>
      </c>
      <c r="F233">
        <f>_xlfn.IFNA(VLOOKUP($A233,population!$A:$E,5,FALSE),0)</f>
        <v>45115.785000000003</v>
      </c>
    </row>
    <row r="234" spans="1:6" x14ac:dyDescent="0.3">
      <c r="A234" t="s">
        <v>223</v>
      </c>
      <c r="B234" t="s">
        <v>275</v>
      </c>
      <c r="C234">
        <f>_xlfn.IFNA(VLOOKUP($A234,population!$A:$E,2,FALSE),0)</f>
        <v>8270.6839999999993</v>
      </c>
      <c r="D234">
        <f>_xlfn.IFNA(VLOOKUP($A234,population!$A:$E,3,FALSE),0)</f>
        <v>8672.4750000000004</v>
      </c>
      <c r="E234">
        <f>_xlfn.IFNA(VLOOKUP($A234,population!$A:$E,4,FALSE),0)</f>
        <v>8900.4529999999995</v>
      </c>
      <c r="F234">
        <f>_xlfn.IFNA(VLOOKUP($A234,population!$A:$E,5,FALSE),0)</f>
        <v>9006.2630000000008</v>
      </c>
    </row>
    <row r="235" spans="1:6" x14ac:dyDescent="0.3">
      <c r="A235" t="s">
        <v>224</v>
      </c>
      <c r="B235" t="s">
        <v>285</v>
      </c>
      <c r="C235">
        <f>_xlfn.IFNA(VLOOKUP($A235,population!$A:$E,2,FALSE),0)</f>
        <v>63306.843000000001</v>
      </c>
      <c r="D235">
        <f>_xlfn.IFNA(VLOOKUP($A235,population!$A:$E,3,FALSE),0)</f>
        <v>63811.881999999998</v>
      </c>
      <c r="E235">
        <f>_xlfn.IFNA(VLOOKUP($A235,population!$A:$E,4,FALSE),0)</f>
        <v>64250.33</v>
      </c>
      <c r="F235">
        <f>_xlfn.IFNA(VLOOKUP($A235,population!$A:$E,5,FALSE),0)</f>
        <v>64641.11</v>
      </c>
    </row>
    <row r="236" spans="1:6" x14ac:dyDescent="0.3">
      <c r="A236" t="s">
        <v>225</v>
      </c>
      <c r="B236" t="s">
        <v>280</v>
      </c>
      <c r="C236">
        <f>_xlfn.IFNA(VLOOKUP($A236,population!$A:$E,2,FALSE),0)</f>
        <v>46098.591</v>
      </c>
      <c r="D236">
        <f>_xlfn.IFNA(VLOOKUP($A236,population!$A:$E,3,FALSE),0)</f>
        <v>47570.902000000002</v>
      </c>
      <c r="E236">
        <f>_xlfn.IFNA(VLOOKUP($A236,population!$A:$E,4,FALSE),0)</f>
        <v>49082.997000000003</v>
      </c>
      <c r="F236">
        <f>_xlfn.IFNA(VLOOKUP($A236,population!$A:$E,5,FALSE),0)</f>
        <v>50636.595000000001</v>
      </c>
    </row>
    <row r="237" spans="1:6" x14ac:dyDescent="0.3">
      <c r="A237" t="s">
        <v>226</v>
      </c>
      <c r="B237" t="s">
        <v>294</v>
      </c>
      <c r="C237">
        <f>_xlfn.IFNA(VLOOKUP($A237,population!$A:$E,2,FALSE),0)</f>
        <v>308641.391</v>
      </c>
      <c r="D237">
        <f>_xlfn.IFNA(VLOOKUP($A237,population!$A:$E,3,FALSE),0)</f>
        <v>311051.37300000002</v>
      </c>
      <c r="E237">
        <f>_xlfn.IFNA(VLOOKUP($A237,population!$A:$E,4,FALSE),0)</f>
        <v>313335.42300000001</v>
      </c>
      <c r="F237">
        <f>_xlfn.IFNA(VLOOKUP($A237,population!$A:$E,5,FALSE),0)</f>
        <v>315536.67599999998</v>
      </c>
    </row>
    <row r="238" spans="1:6" x14ac:dyDescent="0.3">
      <c r="A238" t="s">
        <v>227</v>
      </c>
      <c r="B238" t="s">
        <v>281</v>
      </c>
      <c r="C238">
        <f>_xlfn.IFNA(VLOOKUP($A238,population!$A:$E,2,FALSE),0)</f>
        <v>106.149</v>
      </c>
      <c r="D238">
        <f>_xlfn.IFNA(VLOOKUP($A238,population!$A:$E,3,FALSE),0)</f>
        <v>105.843</v>
      </c>
      <c r="E238">
        <f>_xlfn.IFNA(VLOOKUP($A238,population!$A:$E,4,FALSE),0)</f>
        <v>105.557</v>
      </c>
      <c r="F238">
        <f>_xlfn.IFNA(VLOOKUP($A238,population!$A:$E,5,FALSE),0)</f>
        <v>105.31100000000001</v>
      </c>
    </row>
    <row r="239" spans="1:6" x14ac:dyDescent="0.3">
      <c r="A239" t="s">
        <v>228</v>
      </c>
      <c r="B239" t="s">
        <v>282</v>
      </c>
      <c r="C239">
        <f>_xlfn.IFNA(VLOOKUP($A239,population!$A:$E,2,FALSE),0)</f>
        <v>3374.415</v>
      </c>
      <c r="D239">
        <f>_xlfn.IFNA(VLOOKUP($A239,population!$A:$E,3,FALSE),0)</f>
        <v>3385.6239999999998</v>
      </c>
      <c r="E239">
        <f>_xlfn.IFNA(VLOOKUP($A239,population!$A:$E,4,FALSE),0)</f>
        <v>3396.777</v>
      </c>
      <c r="F239">
        <f>_xlfn.IFNA(VLOOKUP($A239,population!$A:$E,5,FALSE),0)</f>
        <v>3408.0050000000001</v>
      </c>
    </row>
    <row r="240" spans="1:6" x14ac:dyDescent="0.3">
      <c r="A240" t="s">
        <v>229</v>
      </c>
      <c r="B240" t="s">
        <v>283</v>
      </c>
      <c r="C240">
        <f>_xlfn.IFNA(VLOOKUP($A240,population!$A:$E,2,FALSE),0)</f>
        <v>0</v>
      </c>
      <c r="D240">
        <f>_xlfn.IFNA(VLOOKUP($A240,population!$A:$E,3,FALSE),0)</f>
        <v>0</v>
      </c>
      <c r="E240">
        <f>_xlfn.IFNA(VLOOKUP($A240,population!$A:$E,4,FALSE),0)</f>
        <v>0</v>
      </c>
      <c r="F240">
        <f>_xlfn.IFNA(VLOOKUP($A240,population!$A:$E,5,FALSE),0)</f>
        <v>0</v>
      </c>
    </row>
    <row r="241" spans="1:6" x14ac:dyDescent="0.3">
      <c r="A241" t="s">
        <v>229</v>
      </c>
      <c r="B241" t="s">
        <v>287</v>
      </c>
      <c r="C241">
        <f>_xlfn.IFNA(VLOOKUP($A241,population!$A:$E,2,FALSE),0)</f>
        <v>0</v>
      </c>
      <c r="D241">
        <f>_xlfn.IFNA(VLOOKUP($A241,population!$A:$E,3,FALSE),0)</f>
        <v>0</v>
      </c>
      <c r="E241">
        <f>_xlfn.IFNA(VLOOKUP($A241,population!$A:$E,4,FALSE),0)</f>
        <v>0</v>
      </c>
      <c r="F241">
        <f>_xlfn.IFNA(VLOOKUP($A241,population!$A:$E,5,FALSE),0)</f>
        <v>0</v>
      </c>
    </row>
    <row r="242" spans="1:6" x14ac:dyDescent="0.3">
      <c r="A242" t="s">
        <v>230</v>
      </c>
      <c r="B242" t="s">
        <v>283</v>
      </c>
      <c r="C242">
        <f>_xlfn.IFNA(VLOOKUP($A242,population!$A:$E,2,FALSE),0)</f>
        <v>28606.294000000002</v>
      </c>
      <c r="D242">
        <f>_xlfn.IFNA(VLOOKUP($A242,population!$A:$E,3,FALSE),0)</f>
        <v>29068.223999999998</v>
      </c>
      <c r="E242">
        <f>_xlfn.IFNA(VLOOKUP($A242,population!$A:$E,4,FALSE),0)</f>
        <v>29540.819</v>
      </c>
      <c r="F242">
        <f>_xlfn.IFNA(VLOOKUP($A242,population!$A:$E,5,FALSE),0)</f>
        <v>30019.734</v>
      </c>
    </row>
    <row r="243" spans="1:6" x14ac:dyDescent="0.3">
      <c r="A243" t="s">
        <v>231</v>
      </c>
      <c r="B243" t="s">
        <v>278</v>
      </c>
      <c r="C243">
        <f>_xlfn.IFNA(VLOOKUP($A243,population!$A:$E,2,FALSE),0)</f>
        <v>236.29499999999999</v>
      </c>
      <c r="D243">
        <f>_xlfn.IFNA(VLOOKUP($A243,population!$A:$E,3,FALSE),0)</f>
        <v>241.87100000000001</v>
      </c>
      <c r="E243">
        <f>_xlfn.IFNA(VLOOKUP($A243,population!$A:$E,4,FALSE),0)</f>
        <v>247.48500000000001</v>
      </c>
      <c r="F243">
        <f>_xlfn.IFNA(VLOOKUP($A243,population!$A:$E,5,FALSE),0)</f>
        <v>253.142</v>
      </c>
    </row>
    <row r="244" spans="1:6" x14ac:dyDescent="0.3">
      <c r="A244" t="s">
        <v>232</v>
      </c>
      <c r="B244" t="s">
        <v>291</v>
      </c>
      <c r="C244">
        <f>_xlfn.IFNA(VLOOKUP($A244,population!$A:$E,2,FALSE),0)</f>
        <v>29028.032999999999</v>
      </c>
      <c r="D244">
        <f>_xlfn.IFNA(VLOOKUP($A244,population!$A:$E,3,FALSE),0)</f>
        <v>29463.291000000001</v>
      </c>
      <c r="E244">
        <f>_xlfn.IFNA(VLOOKUP($A244,population!$A:$E,4,FALSE),0)</f>
        <v>29893.08</v>
      </c>
      <c r="F244">
        <f>_xlfn.IFNA(VLOOKUP($A244,population!$A:$E,5,FALSE),0)</f>
        <v>30317.848000000002</v>
      </c>
    </row>
    <row r="245" spans="1:6" x14ac:dyDescent="0.3">
      <c r="A245" t="s">
        <v>233</v>
      </c>
      <c r="B245" t="s">
        <v>292</v>
      </c>
      <c r="C245">
        <f>_xlfn.IFNA(VLOOKUP($A245,population!$A:$E,2,FALSE),0)</f>
        <v>88472.512000000002</v>
      </c>
      <c r="D245">
        <f>_xlfn.IFNA(VLOOKUP($A245,population!$A:$E,3,FALSE),0)</f>
        <v>89436.644</v>
      </c>
      <c r="E245">
        <f>_xlfn.IFNA(VLOOKUP($A245,population!$A:$E,4,FALSE),0)</f>
        <v>90451.880999999994</v>
      </c>
      <c r="F245">
        <f>_xlfn.IFNA(VLOOKUP($A245,population!$A:$E,5,FALSE),0)</f>
        <v>91497.725000000006</v>
      </c>
    </row>
    <row r="246" spans="1:6" x14ac:dyDescent="0.3">
      <c r="A246" t="s">
        <v>234</v>
      </c>
      <c r="B246" t="s">
        <v>278</v>
      </c>
      <c r="C246">
        <f>_xlfn.IFNA(VLOOKUP($A246,population!$A:$E,2,FALSE),0)</f>
        <v>13.428000000000001</v>
      </c>
      <c r="D246">
        <f>_xlfn.IFNA(VLOOKUP($A246,population!$A:$E,3,FALSE),0)</f>
        <v>13.129</v>
      </c>
      <c r="E246">
        <f>_xlfn.IFNA(VLOOKUP($A246,population!$A:$E,4,FALSE),0)</f>
        <v>12.836</v>
      </c>
      <c r="F246">
        <f>_xlfn.IFNA(VLOOKUP($A246,population!$A:$E,5,FALSE),0)</f>
        <v>12.551</v>
      </c>
    </row>
    <row r="247" spans="1:6" x14ac:dyDescent="0.3">
      <c r="A247" t="s">
        <v>235</v>
      </c>
      <c r="B247" t="s">
        <v>289</v>
      </c>
      <c r="C247">
        <f>_xlfn.IFNA(VLOOKUP($A247,population!$A:$E,2,FALSE),0)</f>
        <v>480.274</v>
      </c>
      <c r="D247">
        <f>_xlfn.IFNA(VLOOKUP($A247,population!$A:$E,3,FALSE),0)</f>
        <v>487.649</v>
      </c>
      <c r="E247">
        <f>_xlfn.IFNA(VLOOKUP($A247,population!$A:$E,4,FALSE),0)</f>
        <v>495.77199999999999</v>
      </c>
      <c r="F247">
        <f>_xlfn.IFNA(VLOOKUP($A247,population!$A:$E,5,FALSE),0)</f>
        <v>504.85500000000002</v>
      </c>
    </row>
    <row r="248" spans="1:6" x14ac:dyDescent="0.3">
      <c r="A248" t="s">
        <v>236</v>
      </c>
      <c r="B248" t="s">
        <v>275</v>
      </c>
      <c r="C248">
        <f>_xlfn.IFNA(VLOOKUP($A248,population!$A:$E,2,FALSE),0)</f>
        <v>23606.778999999999</v>
      </c>
      <c r="D248">
        <f>_xlfn.IFNA(VLOOKUP($A248,population!$A:$E,3,FALSE),0)</f>
        <v>24252.205999999998</v>
      </c>
      <c r="E248">
        <f>_xlfn.IFNA(VLOOKUP($A248,population!$A:$E,4,FALSE),0)</f>
        <v>24909.969000000001</v>
      </c>
      <c r="F248">
        <f>_xlfn.IFNA(VLOOKUP($A248,population!$A:$E,5,FALSE),0)</f>
        <v>25576.322</v>
      </c>
    </row>
    <row r="249" spans="1:6" x14ac:dyDescent="0.3">
      <c r="A249" t="s">
        <v>237</v>
      </c>
      <c r="B249" t="s">
        <v>276</v>
      </c>
      <c r="C249">
        <f>_xlfn.IFNA(VLOOKUP($A249,population!$A:$E,2,FALSE),0)</f>
        <v>0</v>
      </c>
      <c r="D249">
        <f>_xlfn.IFNA(VLOOKUP($A249,population!$A:$E,3,FALSE),0)</f>
        <v>0</v>
      </c>
      <c r="E249">
        <f>_xlfn.IFNA(VLOOKUP($A249,population!$A:$E,4,FALSE),0)</f>
        <v>0</v>
      </c>
      <c r="F249">
        <f>_xlfn.IFNA(VLOOKUP($A249,population!$A:$E,5,FALSE),0)</f>
        <v>0</v>
      </c>
    </row>
    <row r="250" spans="1:6" x14ac:dyDescent="0.3">
      <c r="A250" t="s">
        <v>238</v>
      </c>
      <c r="B250" t="s">
        <v>280</v>
      </c>
      <c r="C250">
        <f>_xlfn.IFNA(VLOOKUP($A250,population!$A:$E,2,FALSE),0)</f>
        <v>13850.032999999999</v>
      </c>
      <c r="D250">
        <f>_xlfn.IFNA(VLOOKUP($A250,population!$A:$E,3,FALSE),0)</f>
        <v>14264.755999999999</v>
      </c>
      <c r="E250">
        <f>_xlfn.IFNA(VLOOKUP($A250,population!$A:$E,4,FALSE),0)</f>
        <v>14699.937</v>
      </c>
      <c r="F250">
        <f>_xlfn.IFNA(VLOOKUP($A250,population!$A:$E,5,FALSE),0)</f>
        <v>15153.21</v>
      </c>
    </row>
    <row r="251" spans="1:6" x14ac:dyDescent="0.3">
      <c r="A251" t="s">
        <v>239</v>
      </c>
      <c r="B251" t="s">
        <v>280</v>
      </c>
      <c r="C251">
        <f>_xlfn.IFNA(VLOOKUP($A251,population!$A:$E,2,FALSE),0)</f>
        <v>14086.316999999999</v>
      </c>
      <c r="D251">
        <f>_xlfn.IFNA(VLOOKUP($A251,population!$A:$E,3,FALSE),0)</f>
        <v>14386.648999999999</v>
      </c>
      <c r="E251">
        <f>_xlfn.IFNA(VLOOKUP($A251,population!$A:$E,4,FALSE),0)</f>
        <v>14710.825999999999</v>
      </c>
      <c r="F251">
        <f>_xlfn.IFNA(VLOOKUP($A251,population!$A:$E,5,FALSE),0)</f>
        <v>15054.505999999999</v>
      </c>
    </row>
  </sheetData>
  <sortState ref="A2:F251">
    <sortCondition ref="A2:A251"/>
    <sortCondition ref="B2:B2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F251" sqref="A2:F251"/>
    </sheetView>
  </sheetViews>
  <sheetFormatPr defaultRowHeight="14.4" x14ac:dyDescent="0.3"/>
  <cols>
    <col min="1" max="2" width="38.33203125" customWidth="1"/>
    <col min="3" max="6" width="11.44140625" customWidth="1"/>
    <col min="7" max="8" width="6" bestFit="1" customWidth="1"/>
    <col min="9" max="14" width="7" bestFit="1" customWidth="1"/>
    <col min="15" max="15" width="6" bestFit="1" customWidth="1"/>
    <col min="16" max="21" width="7" bestFit="1" customWidth="1"/>
    <col min="22" max="22" width="6" bestFit="1" customWidth="1"/>
    <col min="23" max="24" width="7" bestFit="1" customWidth="1"/>
    <col min="25" max="32" width="8" bestFit="1" customWidth="1"/>
    <col min="33" max="33" width="7" bestFit="1" customWidth="1"/>
    <col min="34" max="39" width="8" bestFit="1" customWidth="1"/>
    <col min="40" max="40" width="7" bestFit="1" customWidth="1"/>
    <col min="41" max="46" width="8" bestFit="1" customWidth="1"/>
    <col min="47" max="48" width="7" bestFit="1" customWidth="1"/>
    <col min="49" max="53" width="8" bestFit="1" customWidth="1"/>
    <col min="54" max="54" width="7" bestFit="1" customWidth="1"/>
    <col min="55" max="61" width="8" bestFit="1" customWidth="1"/>
    <col min="62" max="62" width="7" bestFit="1" customWidth="1"/>
    <col min="63" max="63" width="8" bestFit="1" customWidth="1"/>
    <col min="64" max="68" width="9" bestFit="1" customWidth="1"/>
    <col min="69" max="69" width="7" bestFit="1" customWidth="1"/>
    <col min="70" max="70" width="9" bestFit="1" customWidth="1"/>
    <col min="71" max="72" width="8" bestFit="1" customWidth="1"/>
    <col min="73" max="79" width="9" bestFit="1" customWidth="1"/>
    <col min="80" max="82" width="8" bestFit="1" customWidth="1"/>
    <col min="83" max="85" width="9" bestFit="1" customWidth="1"/>
    <col min="86" max="86" width="8" bestFit="1" customWidth="1"/>
    <col min="87" max="100" width="9" bestFit="1" customWidth="1"/>
    <col min="101" max="101" width="8" bestFit="1" customWidth="1"/>
    <col min="102" max="102" width="9" bestFit="1" customWidth="1"/>
    <col min="103" max="103" width="8" bestFit="1" customWidth="1"/>
    <col min="104" max="106" width="9" bestFit="1" customWidth="1"/>
    <col min="107" max="107" width="8" bestFit="1" customWidth="1"/>
    <col min="108" max="113" width="9" bestFit="1" customWidth="1"/>
    <col min="114" max="114" width="8" bestFit="1" customWidth="1"/>
    <col min="115" max="116" width="9" bestFit="1" customWidth="1"/>
    <col min="117" max="117" width="8" bestFit="1" customWidth="1"/>
    <col min="118" max="120" width="9" bestFit="1" customWidth="1"/>
    <col min="121" max="122" width="8" bestFit="1" customWidth="1"/>
    <col min="123" max="123" width="9" bestFit="1" customWidth="1"/>
    <col min="124" max="124" width="8" bestFit="1" customWidth="1"/>
    <col min="125" max="128" width="9" bestFit="1" customWidth="1"/>
    <col min="129" max="129" width="8" bestFit="1" customWidth="1"/>
    <col min="130" max="136" width="9" bestFit="1" customWidth="1"/>
    <col min="137" max="137" width="8" bestFit="1" customWidth="1"/>
    <col min="138" max="138" width="9" bestFit="1" customWidth="1"/>
    <col min="139" max="142" width="10" bestFit="1" customWidth="1"/>
    <col min="143" max="143" width="9" bestFit="1" customWidth="1"/>
    <col min="144" max="151" width="10" bestFit="1" customWidth="1"/>
    <col min="152" max="152" width="9" bestFit="1" customWidth="1"/>
    <col min="153" max="153" width="10" bestFit="1" customWidth="1"/>
    <col min="154" max="154" width="9" bestFit="1" customWidth="1"/>
    <col min="155" max="166" width="10" bestFit="1" customWidth="1"/>
    <col min="167" max="167" width="9" bestFit="1" customWidth="1"/>
    <col min="168" max="193" width="10" bestFit="1" customWidth="1"/>
    <col min="194" max="194" width="9" bestFit="1" customWidth="1"/>
    <col min="195" max="198" width="10" bestFit="1" customWidth="1"/>
    <col min="199" max="199" width="9" bestFit="1" customWidth="1"/>
    <col min="200" max="206" width="10" bestFit="1" customWidth="1"/>
    <col min="207" max="207" width="9" bestFit="1" customWidth="1"/>
    <col min="208" max="209" width="10" bestFit="1" customWidth="1"/>
    <col min="210" max="218" width="11" bestFit="1" customWidth="1"/>
    <col min="219" max="221" width="12" bestFit="1" customWidth="1"/>
    <col min="222" max="222" width="5.44140625" bestFit="1" customWidth="1"/>
    <col min="223" max="223" width="7" bestFit="1" customWidth="1"/>
    <col min="224" max="224" width="10.77734375" bestFit="1" customWidth="1"/>
  </cols>
  <sheetData>
    <row r="1" spans="1:6" x14ac:dyDescent="0.3">
      <c r="A1" s="1" t="s">
        <v>306</v>
      </c>
      <c r="B1" s="1" t="s">
        <v>274</v>
      </c>
      <c r="C1" t="s">
        <v>302</v>
      </c>
      <c r="D1" t="s">
        <v>303</v>
      </c>
      <c r="E1" t="s">
        <v>304</v>
      </c>
      <c r="F1" t="s">
        <v>305</v>
      </c>
    </row>
    <row r="2" spans="1:6" x14ac:dyDescent="0.3">
      <c r="A2" t="s">
        <v>279</v>
      </c>
      <c r="B2" t="s">
        <v>5</v>
      </c>
      <c r="C2" s="2">
        <v>0.19561618950989976</v>
      </c>
      <c r="D2" s="2">
        <v>0.19640122015040537</v>
      </c>
      <c r="E2" s="2">
        <v>0.19720485167240401</v>
      </c>
      <c r="F2" s="2">
        <v>0.19799329210727937</v>
      </c>
    </row>
    <row r="3" spans="1:6" x14ac:dyDescent="0.3">
      <c r="A3" t="s">
        <v>279</v>
      </c>
      <c r="B3" t="s">
        <v>36</v>
      </c>
      <c r="C3" s="2">
        <v>0.16716719738215791</v>
      </c>
      <c r="D3" s="2">
        <v>0.16641121506710765</v>
      </c>
      <c r="E3" s="2">
        <v>0.16566478174603722</v>
      </c>
      <c r="F3" s="2">
        <v>0.16492154136714082</v>
      </c>
    </row>
    <row r="4" spans="1:6" x14ac:dyDescent="0.3">
      <c r="A4" t="s">
        <v>279</v>
      </c>
      <c r="B4" t="s">
        <v>39</v>
      </c>
      <c r="C4" s="2">
        <v>3.7237307174131838E-2</v>
      </c>
      <c r="D4" s="2">
        <v>3.6299504565191931E-2</v>
      </c>
      <c r="E4" s="2">
        <v>3.5285564567767956E-2</v>
      </c>
      <c r="F4" s="2">
        <v>3.426761519429302E-2</v>
      </c>
    </row>
    <row r="5" spans="1:6" x14ac:dyDescent="0.3">
      <c r="A5" t="s">
        <v>279</v>
      </c>
      <c r="B5" t="s">
        <v>50</v>
      </c>
      <c r="C5" s="2">
        <v>3.6719729510256531E-2</v>
      </c>
      <c r="D5" s="2">
        <v>3.6596126905509833E-2</v>
      </c>
      <c r="E5" s="2">
        <v>3.6408838134909333E-2</v>
      </c>
      <c r="F5" s="2">
        <v>3.6184769572422025E-2</v>
      </c>
    </row>
    <row r="6" spans="1:6" x14ac:dyDescent="0.3">
      <c r="A6" t="s">
        <v>279</v>
      </c>
      <c r="B6" t="s">
        <v>60</v>
      </c>
      <c r="C6" s="2">
        <v>0.54010544263734506</v>
      </c>
      <c r="D6" s="2">
        <v>0.54101602846504004</v>
      </c>
      <c r="E6" s="2">
        <v>0.54203257281965256</v>
      </c>
      <c r="F6" s="2">
        <v>0.54311529711902273</v>
      </c>
    </row>
    <row r="7" spans="1:6" x14ac:dyDescent="0.3">
      <c r="A7" t="s">
        <v>279</v>
      </c>
      <c r="B7" t="s">
        <v>68</v>
      </c>
      <c r="C7" s="2">
        <v>7.9614145818098121E-3</v>
      </c>
      <c r="D7" s="2">
        <v>8.0632262556987414E-3</v>
      </c>
      <c r="E7" s="2">
        <v>8.161235030592226E-3</v>
      </c>
      <c r="F7" s="2">
        <v>8.2533899605934692E-3</v>
      </c>
    </row>
    <row r="8" spans="1:6" x14ac:dyDescent="0.3">
      <c r="A8" t="s">
        <v>279</v>
      </c>
      <c r="B8" t="s">
        <v>80</v>
      </c>
      <c r="C8" s="2">
        <v>1.3729720210650224E-2</v>
      </c>
      <c r="D8" s="2">
        <v>1.3762694326376198E-2</v>
      </c>
      <c r="E8" s="2">
        <v>1.3805019331672698E-2</v>
      </c>
      <c r="F8" s="2">
        <v>1.3839632374262653E-2</v>
      </c>
    </row>
    <row r="9" spans="1:6" x14ac:dyDescent="0.3">
      <c r="A9" t="s">
        <v>279</v>
      </c>
      <c r="B9" t="s">
        <v>185</v>
      </c>
      <c r="C9" s="2">
        <v>1.4629989937487294E-3</v>
      </c>
      <c r="D9" s="2">
        <v>1.4499842646702019E-3</v>
      </c>
      <c r="E9" s="2">
        <v>1.4371366969640482E-3</v>
      </c>
      <c r="F9" s="2">
        <v>1.4244623049858595E-3</v>
      </c>
    </row>
    <row r="10" spans="1:6" x14ac:dyDescent="0.3">
      <c r="A10" t="s">
        <v>288</v>
      </c>
      <c r="B10" t="s">
        <v>21</v>
      </c>
      <c r="C10" s="2">
        <v>2.0030818416397035E-3</v>
      </c>
      <c r="D10" s="2">
        <v>2.0192314510375626E-3</v>
      </c>
      <c r="E10" s="2">
        <v>2.034851346059535E-3</v>
      </c>
      <c r="F10" s="2">
        <v>2.0502153452543557E-3</v>
      </c>
    </row>
    <row r="11" spans="1:6" x14ac:dyDescent="0.3">
      <c r="A11" t="s">
        <v>288</v>
      </c>
      <c r="B11" t="s">
        <v>52</v>
      </c>
      <c r="C11" s="2">
        <v>2.8309519144946987E-2</v>
      </c>
      <c r="D11" s="2">
        <v>2.8218856443900764E-2</v>
      </c>
      <c r="E11" s="2">
        <v>2.8127170446257347E-2</v>
      </c>
      <c r="F11" s="2">
        <v>2.8035061642334831E-2</v>
      </c>
    </row>
    <row r="12" spans="1:6" x14ac:dyDescent="0.3">
      <c r="A12" t="s">
        <v>288</v>
      </c>
      <c r="B12" t="s">
        <v>67</v>
      </c>
      <c r="C12" s="2">
        <v>3.8395345890338543E-2</v>
      </c>
      <c r="D12" s="2">
        <v>3.7984555865383025E-2</v>
      </c>
      <c r="E12" s="2">
        <v>3.7598078999668841E-2</v>
      </c>
      <c r="F12" s="2">
        <v>3.7234591465429484E-2</v>
      </c>
    </row>
    <row r="13" spans="1:6" x14ac:dyDescent="0.3">
      <c r="A13" t="s">
        <v>288</v>
      </c>
      <c r="B13" t="s">
        <v>91</v>
      </c>
      <c r="C13" s="2">
        <v>9.1123114562811941E-2</v>
      </c>
      <c r="D13" s="2">
        <v>9.1695203418713053E-2</v>
      </c>
      <c r="E13" s="2">
        <v>9.2290574893898553E-2</v>
      </c>
      <c r="F13" s="2">
        <v>9.2903435316507341E-2</v>
      </c>
    </row>
    <row r="14" spans="1:6" x14ac:dyDescent="0.3">
      <c r="A14" t="s">
        <v>288</v>
      </c>
      <c r="B14" t="s">
        <v>97</v>
      </c>
      <c r="C14" s="2">
        <v>5.1039809358189241E-2</v>
      </c>
      <c r="D14" s="2">
        <v>5.1227895533564938E-2</v>
      </c>
      <c r="E14" s="2">
        <v>5.1403842614681575E-2</v>
      </c>
      <c r="F14" s="2">
        <v>5.1572642484370088E-2</v>
      </c>
    </row>
    <row r="15" spans="1:6" x14ac:dyDescent="0.3">
      <c r="A15" t="s">
        <v>288</v>
      </c>
      <c r="B15" t="s">
        <v>136</v>
      </c>
      <c r="C15" s="2">
        <v>0.73070147632366023</v>
      </c>
      <c r="D15" s="2">
        <v>0.73048648761512436</v>
      </c>
      <c r="E15" s="2">
        <v>0.73022546158474355</v>
      </c>
      <c r="F15" s="2">
        <v>0.72992153544039917</v>
      </c>
    </row>
    <row r="16" spans="1:6" x14ac:dyDescent="0.3">
      <c r="A16" t="s">
        <v>288</v>
      </c>
      <c r="B16" t="s">
        <v>152</v>
      </c>
      <c r="C16" s="2">
        <v>3.5736451685463307E-2</v>
      </c>
      <c r="D16" s="2">
        <v>3.5624598428774017E-2</v>
      </c>
      <c r="E16" s="2">
        <v>3.5518282169453796E-2</v>
      </c>
      <c r="F16" s="2">
        <v>3.5417590565429383E-2</v>
      </c>
    </row>
    <row r="17" spans="1:6" x14ac:dyDescent="0.3">
      <c r="A17" t="s">
        <v>288</v>
      </c>
      <c r="B17" t="s">
        <v>163</v>
      </c>
      <c r="C17" s="2">
        <v>2.2691201192950063E-2</v>
      </c>
      <c r="D17" s="2">
        <v>2.2743171243502138E-2</v>
      </c>
      <c r="E17" s="2">
        <v>2.2801737945236784E-2</v>
      </c>
      <c r="F17" s="2">
        <v>2.2864927740275393E-2</v>
      </c>
    </row>
    <row r="18" spans="1:6" x14ac:dyDescent="0.3">
      <c r="A18" t="s">
        <v>281</v>
      </c>
      <c r="B18" t="s">
        <v>7</v>
      </c>
      <c r="C18" s="2">
        <v>2.2676593604377009E-3</v>
      </c>
      <c r="D18" s="2">
        <v>2.2867261565694655E-3</v>
      </c>
      <c r="E18" s="2">
        <v>2.2945833729685616E-3</v>
      </c>
      <c r="F18" s="2">
        <v>2.3021636912186234E-3</v>
      </c>
    </row>
    <row r="19" spans="1:6" x14ac:dyDescent="0.3">
      <c r="A19" t="s">
        <v>281</v>
      </c>
      <c r="B19" t="s">
        <v>10</v>
      </c>
      <c r="C19" s="2">
        <v>2.4355400800365576E-3</v>
      </c>
      <c r="D19" s="2">
        <v>2.4380453667128123E-3</v>
      </c>
      <c r="E19" s="2">
        <v>2.4321014150985891E-3</v>
      </c>
      <c r="F19" s="2">
        <v>2.4283750900165203E-3</v>
      </c>
    </row>
    <row r="20" spans="1:6" x14ac:dyDescent="0.3">
      <c r="A20" t="s">
        <v>281</v>
      </c>
      <c r="B20" t="s">
        <v>14</v>
      </c>
      <c r="C20" s="2">
        <v>8.6439406127703736E-3</v>
      </c>
      <c r="D20" s="2">
        <v>8.7573066346426087E-3</v>
      </c>
      <c r="E20" s="2">
        <v>8.8210473924160773E-3</v>
      </c>
      <c r="F20" s="2">
        <v>8.8778646433933742E-3</v>
      </c>
    </row>
    <row r="21" spans="1:6" x14ac:dyDescent="0.3">
      <c r="A21" t="s">
        <v>281</v>
      </c>
      <c r="B21" t="s">
        <v>17</v>
      </c>
      <c r="C21" s="2">
        <v>6.6972381417712426E-3</v>
      </c>
      <c r="D21" s="2">
        <v>6.7035556813124734E-3</v>
      </c>
      <c r="E21" s="2">
        <v>6.6763823953765091E-3</v>
      </c>
      <c r="F21" s="2">
        <v>6.6484907818376076E-3</v>
      </c>
    </row>
    <row r="22" spans="1:6" x14ac:dyDescent="0.3">
      <c r="A22" t="s">
        <v>281</v>
      </c>
      <c r="B22" t="s">
        <v>23</v>
      </c>
      <c r="C22" s="2">
        <v>1.532103210996647E-3</v>
      </c>
      <c r="D22" s="2">
        <v>1.518949589536489E-3</v>
      </c>
      <c r="E22" s="2">
        <v>1.4979745489194826E-3</v>
      </c>
      <c r="F22" s="2">
        <v>1.4772358221038214E-3</v>
      </c>
    </row>
    <row r="23" spans="1:6" x14ac:dyDescent="0.3">
      <c r="A23" t="s">
        <v>281</v>
      </c>
      <c r="B23" t="s">
        <v>29</v>
      </c>
      <c r="C23" s="2">
        <v>6.5216676803071978E-4</v>
      </c>
      <c r="D23" s="2">
        <v>6.665546703835671E-4</v>
      </c>
      <c r="E23" s="2">
        <v>6.7594859708361215E-4</v>
      </c>
      <c r="F23" s="2">
        <v>6.8379608492852805E-4</v>
      </c>
    </row>
    <row r="24" spans="1:6" x14ac:dyDescent="0.3">
      <c r="A24" t="s">
        <v>281</v>
      </c>
      <c r="B24" t="s">
        <v>38</v>
      </c>
      <c r="C24" s="2">
        <v>1.3297024975419175E-3</v>
      </c>
      <c r="D24" s="2">
        <v>1.3516718646511539E-3</v>
      </c>
      <c r="E24" s="2">
        <v>1.3638707478354421E-3</v>
      </c>
      <c r="F24" s="2">
        <v>1.3736874061592479E-3</v>
      </c>
    </row>
    <row r="25" spans="1:6" x14ac:dyDescent="0.3">
      <c r="A25" t="s">
        <v>281</v>
      </c>
      <c r="B25" t="s">
        <v>55</v>
      </c>
      <c r="C25" s="2">
        <v>0.27148983406543187</v>
      </c>
      <c r="D25" s="2">
        <v>0.27126252301442388</v>
      </c>
      <c r="E25" s="2">
        <v>0.26987076433760732</v>
      </c>
      <c r="F25" s="2">
        <v>0.26857086712384859</v>
      </c>
    </row>
    <row r="26" spans="1:6" x14ac:dyDescent="0.3">
      <c r="A26" t="s">
        <v>281</v>
      </c>
      <c r="B26" t="s">
        <v>63</v>
      </c>
      <c r="C26" s="2">
        <v>1.7113867876915449E-3</v>
      </c>
      <c r="D26" s="2">
        <v>1.7133424554879276E-3</v>
      </c>
      <c r="E26" s="2">
        <v>1.7081637633130501E-3</v>
      </c>
      <c r="F26" s="2">
        <v>1.7038421169061615E-3</v>
      </c>
    </row>
    <row r="27" spans="1:6" x14ac:dyDescent="0.3">
      <c r="A27" t="s">
        <v>281</v>
      </c>
      <c r="B27" t="s">
        <v>64</v>
      </c>
      <c r="C27" s="2">
        <v>0.23711199263394594</v>
      </c>
      <c r="D27" s="2">
        <v>0.2395472206239817</v>
      </c>
      <c r="E27" s="2">
        <v>0.24077393826350371</v>
      </c>
      <c r="F27" s="2">
        <v>0.24195725333119958</v>
      </c>
    </row>
    <row r="28" spans="1:6" x14ac:dyDescent="0.3">
      <c r="A28" t="s">
        <v>281</v>
      </c>
      <c r="B28" t="s">
        <v>88</v>
      </c>
      <c r="C28" s="2">
        <v>2.5075984710972547E-3</v>
      </c>
      <c r="D28" s="2">
        <v>2.5102409229258204E-3</v>
      </c>
      <c r="E28" s="2">
        <v>2.5009552761926577E-3</v>
      </c>
      <c r="F28" s="2">
        <v>2.4924339055167771E-3</v>
      </c>
    </row>
    <row r="29" spans="1:6" x14ac:dyDescent="0.3">
      <c r="A29" t="s">
        <v>281</v>
      </c>
      <c r="B29" t="s">
        <v>89</v>
      </c>
      <c r="C29" s="2">
        <v>1.0797212068515647E-2</v>
      </c>
      <c r="D29" s="2">
        <v>1.0785065276536691E-2</v>
      </c>
      <c r="E29" s="2">
        <v>1.0707486700345624E-2</v>
      </c>
      <c r="F29" s="2">
        <v>1.0621667035361784E-2</v>
      </c>
    </row>
    <row r="30" spans="1:6" x14ac:dyDescent="0.3">
      <c r="A30" t="s">
        <v>281</v>
      </c>
      <c r="B30" t="s">
        <v>95</v>
      </c>
      <c r="C30" s="2">
        <v>0.23954664635744352</v>
      </c>
      <c r="D30" s="2">
        <v>0.24236526020549404</v>
      </c>
      <c r="E30" s="2">
        <v>0.24395724383874115</v>
      </c>
      <c r="F30" s="2">
        <v>0.24549860915650398</v>
      </c>
    </row>
    <row r="31" spans="1:6" x14ac:dyDescent="0.3">
      <c r="A31" t="s">
        <v>281</v>
      </c>
      <c r="B31" t="s">
        <v>108</v>
      </c>
      <c r="C31" s="2">
        <v>6.7487905545247723E-2</v>
      </c>
      <c r="D31" s="2">
        <v>6.7596565498283592E-2</v>
      </c>
      <c r="E31" s="2">
        <v>6.7359940956391501E-2</v>
      </c>
      <c r="F31" s="2">
        <v>6.71136585067377E-2</v>
      </c>
    </row>
    <row r="32" spans="1:6" x14ac:dyDescent="0.3">
      <c r="A32" t="s">
        <v>281</v>
      </c>
      <c r="B32" t="s">
        <v>132</v>
      </c>
      <c r="C32" s="2">
        <v>9.4602989407512328E-3</v>
      </c>
      <c r="D32" s="2">
        <v>9.3937599149439815E-3</v>
      </c>
      <c r="E32" s="2">
        <v>9.2745012813362105E-3</v>
      </c>
      <c r="F32" s="2">
        <v>9.1557980052809681E-3</v>
      </c>
    </row>
    <row r="33" spans="1:6" x14ac:dyDescent="0.3">
      <c r="A33" t="s">
        <v>281</v>
      </c>
      <c r="B33" t="s">
        <v>141</v>
      </c>
      <c r="C33" s="2">
        <v>1.1843639807316627E-4</v>
      </c>
      <c r="D33" s="2">
        <v>1.1930662069085459E-4</v>
      </c>
      <c r="E33" s="2">
        <v>1.1928504654416683E-4</v>
      </c>
      <c r="F33" s="2">
        <v>1.1926894818343129E-4</v>
      </c>
    </row>
    <row r="34" spans="1:6" x14ac:dyDescent="0.3">
      <c r="A34" t="s">
        <v>281</v>
      </c>
      <c r="B34" t="s">
        <v>149</v>
      </c>
      <c r="C34" s="2">
        <v>4.8311701602369713E-3</v>
      </c>
      <c r="D34" s="2">
        <v>0</v>
      </c>
      <c r="E34" s="2">
        <v>0</v>
      </c>
      <c r="F34" s="2">
        <v>0</v>
      </c>
    </row>
    <row r="35" spans="1:6" x14ac:dyDescent="0.3">
      <c r="A35" t="s">
        <v>281</v>
      </c>
      <c r="B35" t="s">
        <v>170</v>
      </c>
      <c r="C35" s="2">
        <v>8.9035544430370261E-2</v>
      </c>
      <c r="D35" s="2">
        <v>8.8559818581310956E-2</v>
      </c>
      <c r="E35" s="2">
        <v>8.766955381844449E-2</v>
      </c>
      <c r="F35" s="2">
        <v>8.6809414433707821E-2</v>
      </c>
    </row>
    <row r="36" spans="1:6" x14ac:dyDescent="0.3">
      <c r="A36" t="s">
        <v>281</v>
      </c>
      <c r="B36" t="s">
        <v>179</v>
      </c>
      <c r="C36" s="2">
        <v>1.2323949229114156E-3</v>
      </c>
      <c r="D36" s="2">
        <v>1.2424229306464926E-3</v>
      </c>
      <c r="E36" s="2">
        <v>1.2469329920103912E-3</v>
      </c>
      <c r="F36" s="2">
        <v>1.2512649380356864E-3</v>
      </c>
    </row>
    <row r="37" spans="1:6" x14ac:dyDescent="0.3">
      <c r="A37" t="s">
        <v>281</v>
      </c>
      <c r="B37" t="s">
        <v>180</v>
      </c>
      <c r="C37" s="2">
        <v>4.1342543647789314E-3</v>
      </c>
      <c r="D37" s="2">
        <v>4.1528451117205916E-3</v>
      </c>
      <c r="E37" s="2">
        <v>4.1453391199660922E-3</v>
      </c>
      <c r="F37" s="2">
        <v>4.1339351692781254E-3</v>
      </c>
    </row>
    <row r="38" spans="1:6" x14ac:dyDescent="0.3">
      <c r="A38" t="s">
        <v>281</v>
      </c>
      <c r="B38" t="s">
        <v>182</v>
      </c>
      <c r="C38" s="2">
        <v>2.6187044610372513E-3</v>
      </c>
      <c r="D38" s="2">
        <v>2.6121556293469627E-3</v>
      </c>
      <c r="E38" s="2">
        <v>2.5921676741364882E-3</v>
      </c>
      <c r="F38" s="2">
        <v>2.5727074616047176E-3</v>
      </c>
    </row>
    <row r="39" spans="1:6" x14ac:dyDescent="0.3">
      <c r="A39" t="s">
        <v>281</v>
      </c>
      <c r="B39" t="s">
        <v>215</v>
      </c>
      <c r="C39" s="2">
        <v>3.1815408632882708E-2</v>
      </c>
      <c r="D39" s="2">
        <v>3.1888074813517103E-2</v>
      </c>
      <c r="E39" s="2">
        <v>3.1809061225023992E-2</v>
      </c>
      <c r="F39" s="2">
        <v>3.1729305613736165E-2</v>
      </c>
    </row>
    <row r="40" spans="1:6" x14ac:dyDescent="0.3">
      <c r="A40" t="s">
        <v>281</v>
      </c>
      <c r="B40" t="s">
        <v>227</v>
      </c>
      <c r="C40" s="2">
        <v>2.5428610879992975E-3</v>
      </c>
      <c r="D40" s="2">
        <v>2.5285884368806814E-3</v>
      </c>
      <c r="E40" s="2">
        <v>2.5027572367447067E-3</v>
      </c>
      <c r="F40" s="2">
        <v>2.4783607344406738E-3</v>
      </c>
    </row>
    <row r="41" spans="1:6" x14ac:dyDescent="0.3">
      <c r="A41" t="s">
        <v>283</v>
      </c>
      <c r="B41" t="s">
        <v>9</v>
      </c>
      <c r="C41" s="2">
        <v>1.2934540027995736E-2</v>
      </c>
      <c r="D41" s="2">
        <v>1.2856388740384757E-2</v>
      </c>
      <c r="E41" s="2">
        <v>1.280887456982106E-2</v>
      </c>
      <c r="F41" s="2">
        <v>1.2781825058445578E-2</v>
      </c>
    </row>
    <row r="42" spans="1:6" x14ac:dyDescent="0.3">
      <c r="A42" t="s">
        <v>283</v>
      </c>
      <c r="B42" t="s">
        <v>13</v>
      </c>
      <c r="C42" s="2">
        <v>4.0604118434764358E-2</v>
      </c>
      <c r="D42" s="2">
        <v>4.0892398437356342E-2</v>
      </c>
      <c r="E42" s="2">
        <v>4.117847733311409E-2</v>
      </c>
      <c r="F42" s="2">
        <v>4.1458717857194807E-2</v>
      </c>
    </row>
    <row r="43" spans="1:6" x14ac:dyDescent="0.3">
      <c r="A43" t="s">
        <v>283</v>
      </c>
      <c r="B43" t="s">
        <v>82</v>
      </c>
      <c r="C43" s="2">
        <v>1.9022826725859129E-2</v>
      </c>
      <c r="D43" s="2">
        <v>1.864920121243754E-2</v>
      </c>
      <c r="E43" s="2">
        <v>1.8257002597249612E-2</v>
      </c>
      <c r="F43" s="2">
        <v>1.7872456530190695E-2</v>
      </c>
    </row>
    <row r="44" spans="1:6" x14ac:dyDescent="0.3">
      <c r="A44" t="s">
        <v>283</v>
      </c>
      <c r="B44" t="s">
        <v>111</v>
      </c>
      <c r="C44" s="2">
        <v>7.3719250887422788E-2</v>
      </c>
      <c r="D44" s="2">
        <v>7.4428502896947218E-2</v>
      </c>
      <c r="E44" s="2">
        <v>7.5207191375925561E-2</v>
      </c>
      <c r="F44" s="2">
        <v>7.6011565441722537E-2</v>
      </c>
    </row>
    <row r="45" spans="1:6" x14ac:dyDescent="0.3">
      <c r="A45" t="s">
        <v>283</v>
      </c>
      <c r="B45" t="s">
        <v>115</v>
      </c>
      <c r="C45" s="2">
        <v>2.4375340368761777E-2</v>
      </c>
      <c r="D45" s="2">
        <v>2.4619373648035452E-2</v>
      </c>
      <c r="E45" s="2">
        <v>2.4863347343207953E-2</v>
      </c>
      <c r="F45" s="2">
        <v>2.5107728893116785E-2</v>
      </c>
    </row>
    <row r="46" spans="1:6" x14ac:dyDescent="0.3">
      <c r="A46" t="s">
        <v>283</v>
      </c>
      <c r="B46" t="s">
        <v>176</v>
      </c>
      <c r="C46" s="2">
        <v>0.64352774126361656</v>
      </c>
      <c r="D46" s="2">
        <v>0.64051665462590579</v>
      </c>
      <c r="E46" s="2">
        <v>0.63744141503547103</v>
      </c>
      <c r="F46" s="2">
        <v>0.63432830958444342</v>
      </c>
    </row>
    <row r="47" spans="1:6" x14ac:dyDescent="0.3">
      <c r="A47" t="s">
        <v>283</v>
      </c>
      <c r="B47" t="s">
        <v>208</v>
      </c>
      <c r="C47" s="2">
        <v>3.4351854601095626E-2</v>
      </c>
      <c r="D47" s="2">
        <v>3.4944200396031785E-2</v>
      </c>
      <c r="E47" s="2">
        <v>3.5534530891517084E-2</v>
      </c>
      <c r="F47" s="2">
        <v>3.6124762010203454E-2</v>
      </c>
    </row>
    <row r="48" spans="1:6" x14ac:dyDescent="0.3">
      <c r="A48" t="s">
        <v>283</v>
      </c>
      <c r="B48" t="s">
        <v>218</v>
      </c>
      <c r="C48" s="2">
        <v>2.2868824877053672E-2</v>
      </c>
      <c r="D48" s="2">
        <v>2.3132625922366257E-2</v>
      </c>
      <c r="E48" s="2">
        <v>2.3413225272929526E-2</v>
      </c>
      <c r="F48" s="2">
        <v>2.3705063239533787E-2</v>
      </c>
    </row>
    <row r="49" spans="1:6" x14ac:dyDescent="0.3">
      <c r="A49" t="s">
        <v>283</v>
      </c>
      <c r="B49" t="s">
        <v>229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 t="s">
        <v>283</v>
      </c>
      <c r="B50" t="s">
        <v>230</v>
      </c>
      <c r="C50" s="2">
        <v>0.12859550281343041</v>
      </c>
      <c r="D50" s="2">
        <v>0.1299606541205349</v>
      </c>
      <c r="E50" s="2">
        <v>0.13129593558076408</v>
      </c>
      <c r="F50" s="2">
        <v>0.13260957138514887</v>
      </c>
    </row>
    <row r="51" spans="1:6" x14ac:dyDescent="0.3">
      <c r="A51" t="s">
        <v>293</v>
      </c>
      <c r="B51" t="s">
        <v>33</v>
      </c>
      <c r="C51" s="2">
        <v>3.5969830249642828E-2</v>
      </c>
      <c r="D51" s="2">
        <v>3.6094862251035829E-2</v>
      </c>
      <c r="E51" s="2">
        <v>3.619015909327844E-2</v>
      </c>
      <c r="F51" s="2">
        <v>3.6276250218886079E-2</v>
      </c>
    </row>
    <row r="52" spans="1:6" x14ac:dyDescent="0.3">
      <c r="A52" t="s">
        <v>293</v>
      </c>
      <c r="B52" t="s">
        <v>62</v>
      </c>
      <c r="C52" s="2">
        <v>3.4921662586176114E-3</v>
      </c>
      <c r="D52" s="2">
        <v>3.4561673117417722E-3</v>
      </c>
      <c r="E52" s="2">
        <v>3.4218044703762849E-3</v>
      </c>
      <c r="F52" s="2">
        <v>3.3883175030434329E-3</v>
      </c>
    </row>
    <row r="53" spans="1:6" x14ac:dyDescent="0.3">
      <c r="A53" t="s">
        <v>293</v>
      </c>
      <c r="B53" t="s">
        <v>69</v>
      </c>
      <c r="C53" s="2">
        <v>1.8015174006561215E-2</v>
      </c>
      <c r="D53" s="2">
        <v>1.7859587138761585E-2</v>
      </c>
      <c r="E53" s="2">
        <v>1.771111796942006E-2</v>
      </c>
      <c r="F53" s="2">
        <v>1.7574739407709258E-2</v>
      </c>
    </row>
    <row r="54" spans="1:6" x14ac:dyDescent="0.3">
      <c r="A54" t="s">
        <v>293</v>
      </c>
      <c r="B54" t="s">
        <v>71</v>
      </c>
      <c r="C54" s="2">
        <v>0.35983521624336484</v>
      </c>
      <c r="D54" s="2">
        <v>0.35939872602231721</v>
      </c>
      <c r="E54" s="2">
        <v>0.35897787484998428</v>
      </c>
      <c r="F54" s="2">
        <v>0.35855251330803406</v>
      </c>
    </row>
    <row r="55" spans="1:6" x14ac:dyDescent="0.3">
      <c r="A55" t="s">
        <v>293</v>
      </c>
      <c r="B55" t="s">
        <v>72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 t="s">
        <v>293</v>
      </c>
      <c r="B56" t="s">
        <v>112</v>
      </c>
      <c r="C56" s="2">
        <v>0.16965550634451615</v>
      </c>
      <c r="D56" s="2">
        <v>0.16957541268133303</v>
      </c>
      <c r="E56" s="2">
        <v>0.16948793979590576</v>
      </c>
      <c r="F56" s="2">
        <v>0.16938734216693546</v>
      </c>
    </row>
    <row r="57" spans="1:6" x14ac:dyDescent="0.3">
      <c r="A57" t="s">
        <v>293</v>
      </c>
      <c r="B57" t="s">
        <v>177</v>
      </c>
      <c r="C57" s="2">
        <v>4.2041760038566599E-2</v>
      </c>
      <c r="D57" s="2">
        <v>4.1972222965591735E-2</v>
      </c>
      <c r="E57" s="2">
        <v>4.1895113314040291E-2</v>
      </c>
      <c r="F57" s="2">
        <v>4.1811917642612086E-2</v>
      </c>
    </row>
    <row r="58" spans="1:6" x14ac:dyDescent="0.3">
      <c r="A58" t="s">
        <v>293</v>
      </c>
      <c r="B58" t="s">
        <v>196</v>
      </c>
      <c r="C58" s="2">
        <v>4.9453159232603738E-2</v>
      </c>
      <c r="D58" s="2">
        <v>4.9510305087028222E-2</v>
      </c>
      <c r="E58" s="2">
        <v>4.9564104899290772E-2</v>
      </c>
      <c r="F58" s="2">
        <v>4.9623244621066556E-2</v>
      </c>
    </row>
    <row r="59" spans="1:6" x14ac:dyDescent="0.3">
      <c r="A59" t="s">
        <v>293</v>
      </c>
      <c r="B59" t="s">
        <v>198</v>
      </c>
      <c r="C59" s="2">
        <v>0</v>
      </c>
      <c r="D59" s="2">
        <v>0</v>
      </c>
      <c r="E59" s="2">
        <v>4.2009298372173841E-2</v>
      </c>
      <c r="F59" s="2">
        <v>4.2236413342314094E-2</v>
      </c>
    </row>
    <row r="60" spans="1:6" x14ac:dyDescent="0.3">
      <c r="A60" t="s">
        <v>293</v>
      </c>
      <c r="B60" t="s">
        <v>201</v>
      </c>
      <c r="C60" s="2">
        <v>0</v>
      </c>
      <c r="D60" s="2">
        <v>0</v>
      </c>
      <c r="E60" s="2">
        <v>0.13975657764862182</v>
      </c>
      <c r="F60" s="2">
        <v>0.13924489024623421</v>
      </c>
    </row>
    <row r="61" spans="1:6" x14ac:dyDescent="0.3">
      <c r="A61" t="s">
        <v>293</v>
      </c>
      <c r="B61" t="s">
        <v>202</v>
      </c>
      <c r="C61" s="2">
        <v>0.18238681492963457</v>
      </c>
      <c r="D61" s="2">
        <v>0.1820653455124599</v>
      </c>
      <c r="E61" s="2">
        <v>0</v>
      </c>
      <c r="F61" s="2">
        <v>0</v>
      </c>
    </row>
    <row r="62" spans="1:6" x14ac:dyDescent="0.3">
      <c r="A62" t="s">
        <v>293</v>
      </c>
      <c r="B62" t="s">
        <v>221</v>
      </c>
      <c r="C62" s="2">
        <v>0.13915037269649236</v>
      </c>
      <c r="D62" s="2">
        <v>0.14006737102973082</v>
      </c>
      <c r="E62" s="2">
        <v>0.14098600958690835</v>
      </c>
      <c r="F62" s="2">
        <v>0.14190437154316468</v>
      </c>
    </row>
    <row r="63" spans="1:6" x14ac:dyDescent="0.3">
      <c r="A63" t="s">
        <v>295</v>
      </c>
      <c r="B63" t="s">
        <v>43</v>
      </c>
      <c r="C63" s="2">
        <v>0.46560751964618985</v>
      </c>
      <c r="D63" s="2">
        <v>0.46573723152890728</v>
      </c>
      <c r="E63" s="2">
        <v>0.46586717351457546</v>
      </c>
      <c r="F63" s="2">
        <v>0.46599642478334169</v>
      </c>
    </row>
    <row r="64" spans="1:6" x14ac:dyDescent="0.3">
      <c r="A64" t="s">
        <v>295</v>
      </c>
      <c r="B64" t="s">
        <v>44</v>
      </c>
      <c r="C64" s="2">
        <v>2.3525240109021567E-3</v>
      </c>
      <c r="D64" s="2">
        <v>2.3534713175920206E-3</v>
      </c>
      <c r="E64" s="2">
        <v>2.3544299684176225E-3</v>
      </c>
      <c r="F64" s="2">
        <v>2.3561133782717975E-3</v>
      </c>
    </row>
    <row r="65" spans="1:6" x14ac:dyDescent="0.3">
      <c r="A65" t="s">
        <v>295</v>
      </c>
      <c r="B65" t="s">
        <v>45</v>
      </c>
      <c r="C65" s="2">
        <v>1.7981391127910713E-4</v>
      </c>
      <c r="D65" s="2">
        <v>1.8300633787700954E-4</v>
      </c>
      <c r="E65" s="2">
        <v>1.8637285136451434E-4</v>
      </c>
      <c r="F65" s="2">
        <v>1.8979271295723444E-4</v>
      </c>
    </row>
    <row r="66" spans="1:6" x14ac:dyDescent="0.3">
      <c r="A66" t="s">
        <v>295</v>
      </c>
      <c r="B66" t="s">
        <v>46</v>
      </c>
      <c r="C66" s="2">
        <v>0.45533891765137513</v>
      </c>
      <c r="D66" s="2">
        <v>0.45547832467976646</v>
      </c>
      <c r="E66" s="2">
        <v>0.45561877979270904</v>
      </c>
      <c r="F66" s="2">
        <v>0.45575788310371823</v>
      </c>
    </row>
    <row r="67" spans="1:6" x14ac:dyDescent="0.3">
      <c r="A67" t="s">
        <v>295</v>
      </c>
      <c r="B67" t="s">
        <v>47</v>
      </c>
      <c r="C67" s="2">
        <v>7.736264072633451E-3</v>
      </c>
      <c r="D67" s="2">
        <v>7.722429193671808E-3</v>
      </c>
      <c r="E67" s="2">
        <v>7.7075909020842791E-3</v>
      </c>
      <c r="F67" s="2">
        <v>7.6926355883943859E-3</v>
      </c>
    </row>
    <row r="68" spans="1:6" x14ac:dyDescent="0.3">
      <c r="A68" t="s">
        <v>295</v>
      </c>
      <c r="B68" t="s">
        <v>59</v>
      </c>
      <c r="C68" s="2">
        <v>8.2349476427826911E-3</v>
      </c>
      <c r="D68" s="2">
        <v>8.2344668305018697E-3</v>
      </c>
      <c r="E68" s="2">
        <v>8.2344211865489833E-3</v>
      </c>
      <c r="F68" s="2">
        <v>8.2351832726817783E-3</v>
      </c>
    </row>
    <row r="69" spans="1:6" x14ac:dyDescent="0.3">
      <c r="A69" t="s">
        <v>295</v>
      </c>
      <c r="B69" t="s">
        <v>109</v>
      </c>
      <c r="C69" s="2">
        <v>4.3047950787447782E-2</v>
      </c>
      <c r="D69" s="2">
        <v>4.280239019875532E-2</v>
      </c>
      <c r="E69" s="2">
        <v>4.2549106407494069E-2</v>
      </c>
      <c r="F69" s="2">
        <v>4.2290940023833982E-2</v>
      </c>
    </row>
    <row r="70" spans="1:6" x14ac:dyDescent="0.3">
      <c r="A70" t="s">
        <v>295</v>
      </c>
      <c r="B70" t="s">
        <v>139</v>
      </c>
      <c r="C70" s="2">
        <v>9.0838057025874851E-4</v>
      </c>
      <c r="D70" s="2">
        <v>9.1980170710264091E-4</v>
      </c>
      <c r="E70" s="2">
        <v>9.3238474680355711E-4</v>
      </c>
      <c r="F70" s="2">
        <v>9.4563534255913005E-4</v>
      </c>
    </row>
    <row r="71" spans="1:6" x14ac:dyDescent="0.3">
      <c r="A71" t="s">
        <v>295</v>
      </c>
      <c r="B71" t="s">
        <v>172</v>
      </c>
      <c r="C71" s="2">
        <v>1.6593681707131065E-2</v>
      </c>
      <c r="D71" s="2">
        <v>1.6568878205825623E-2</v>
      </c>
      <c r="E71" s="2">
        <v>1.6549740630002533E-2</v>
      </c>
      <c r="F71" s="2">
        <v>1.6535391794241863E-2</v>
      </c>
    </row>
    <row r="72" spans="1:6" x14ac:dyDescent="0.3">
      <c r="A72" t="s">
        <v>287</v>
      </c>
      <c r="B72" t="s">
        <v>18</v>
      </c>
      <c r="C72" s="2">
        <v>3.3453114809841068E-2</v>
      </c>
      <c r="D72" s="2">
        <v>3.3480199146879192E-2</v>
      </c>
      <c r="E72" s="2">
        <v>3.3525953781640354E-2</v>
      </c>
      <c r="F72" s="2">
        <v>3.3581209077593113E-2</v>
      </c>
    </row>
    <row r="73" spans="1:6" x14ac:dyDescent="0.3">
      <c r="A73" t="s">
        <v>287</v>
      </c>
      <c r="B73" t="s">
        <v>58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3">
      <c r="A74" t="s">
        <v>287</v>
      </c>
      <c r="B74" t="s">
        <v>70</v>
      </c>
      <c r="C74" s="2">
        <v>4.7041726114391957E-3</v>
      </c>
      <c r="D74" s="2">
        <v>4.6973371786948855E-3</v>
      </c>
      <c r="E74" s="2">
        <v>4.6897109659717797E-3</v>
      </c>
      <c r="F74" s="2">
        <v>4.6819328513559855E-3</v>
      </c>
    </row>
    <row r="75" spans="1:6" x14ac:dyDescent="0.3">
      <c r="A75" t="s">
        <v>287</v>
      </c>
      <c r="B75" t="s">
        <v>98</v>
      </c>
      <c r="C75" s="2">
        <v>3.505908182612931E-2</v>
      </c>
      <c r="D75" s="2">
        <v>3.49996135730513E-2</v>
      </c>
      <c r="E75" s="2">
        <v>3.4934544124821471E-2</v>
      </c>
      <c r="F75" s="2">
        <v>3.486649451965227E-2</v>
      </c>
    </row>
    <row r="76" spans="1:6" x14ac:dyDescent="0.3">
      <c r="A76" t="s">
        <v>287</v>
      </c>
      <c r="B76" t="s">
        <v>117</v>
      </c>
      <c r="C76" s="2">
        <v>7.4824801174404936E-3</v>
      </c>
      <c r="D76" s="2">
        <v>7.398963125463451E-3</v>
      </c>
      <c r="E76" s="2">
        <v>7.3140977645671174E-3</v>
      </c>
      <c r="F76" s="2">
        <v>7.2299507038058614E-3</v>
      </c>
    </row>
    <row r="77" spans="1:6" x14ac:dyDescent="0.3">
      <c r="A77" t="s">
        <v>287</v>
      </c>
      <c r="B77" t="s">
        <v>123</v>
      </c>
      <c r="C77" s="2">
        <v>1.103136885623743E-2</v>
      </c>
      <c r="D77" s="2">
        <v>1.0890323623455609E-2</v>
      </c>
      <c r="E77" s="2">
        <v>1.0750577668437766E-2</v>
      </c>
      <c r="F77" s="2">
        <v>1.0618750961807441E-2</v>
      </c>
    </row>
    <row r="78" spans="1:6" x14ac:dyDescent="0.3">
      <c r="A78" t="s">
        <v>287</v>
      </c>
      <c r="B78" t="s">
        <v>168</v>
      </c>
      <c r="C78" s="2">
        <v>0.13533490533425677</v>
      </c>
      <c r="D78" s="2">
        <v>0.13550118150256144</v>
      </c>
      <c r="E78" s="2">
        <v>0.13562754803361596</v>
      </c>
      <c r="F78" s="2">
        <v>0.13572011649437968</v>
      </c>
    </row>
    <row r="79" spans="1:6" x14ac:dyDescent="0.3">
      <c r="A79" t="s">
        <v>287</v>
      </c>
      <c r="B79" t="s">
        <v>173</v>
      </c>
      <c r="C79" s="2">
        <v>1.442389820910394E-2</v>
      </c>
      <c r="D79" s="2">
        <v>1.4417393740836724E-2</v>
      </c>
      <c r="E79" s="2">
        <v>1.4419200979982501E-2</v>
      </c>
      <c r="F79" s="2">
        <v>1.4425877009851179E-2</v>
      </c>
    </row>
    <row r="80" spans="1:6" x14ac:dyDescent="0.3">
      <c r="A80" t="s">
        <v>287</v>
      </c>
      <c r="B80" t="s">
        <v>175</v>
      </c>
      <c r="C80" s="2">
        <v>7.2182851257421229E-2</v>
      </c>
      <c r="D80" s="2">
        <v>7.1755037908966326E-2</v>
      </c>
      <c r="E80" s="2">
        <v>7.1397787188579268E-2</v>
      </c>
      <c r="F80" s="2">
        <v>7.1096257097305493E-2</v>
      </c>
    </row>
    <row r="81" spans="1:6" x14ac:dyDescent="0.3">
      <c r="A81" t="s">
        <v>287</v>
      </c>
      <c r="B81" t="s">
        <v>176</v>
      </c>
      <c r="C81" s="2">
        <v>0.5055322413534058</v>
      </c>
      <c r="D81" s="2">
        <v>0.5065751543344893</v>
      </c>
      <c r="E81" s="2">
        <v>0.50764879344715985</v>
      </c>
      <c r="F81" s="2">
        <v>0.50872649633820732</v>
      </c>
    </row>
    <row r="82" spans="1:6" x14ac:dyDescent="0.3">
      <c r="A82" t="s">
        <v>287</v>
      </c>
      <c r="B82" t="s">
        <v>193</v>
      </c>
      <c r="C82" s="2">
        <v>1.9084673560256778E-2</v>
      </c>
      <c r="D82" s="2">
        <v>1.9128980822109835E-2</v>
      </c>
      <c r="E82" s="2">
        <v>1.9174157039095339E-2</v>
      </c>
      <c r="F82" s="2">
        <v>1.9219781447589894E-2</v>
      </c>
    </row>
    <row r="83" spans="1:6" x14ac:dyDescent="0.3">
      <c r="A83" t="s">
        <v>287</v>
      </c>
      <c r="B83" t="s">
        <v>222</v>
      </c>
      <c r="C83" s="2">
        <v>0.16171121206446801</v>
      </c>
      <c r="D83" s="2">
        <v>0.16115581504349202</v>
      </c>
      <c r="E83" s="2">
        <v>0.16051762900612851</v>
      </c>
      <c r="F83" s="2">
        <v>0.15983313349845155</v>
      </c>
    </row>
    <row r="84" spans="1:6" x14ac:dyDescent="0.3">
      <c r="A84" t="s">
        <v>287</v>
      </c>
      <c r="B84" t="s">
        <v>229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3">
      <c r="A85" t="s">
        <v>276</v>
      </c>
      <c r="B85" t="s">
        <v>1</v>
      </c>
      <c r="C85" s="2">
        <v>2.3897546396665453E-2</v>
      </c>
      <c r="D85" s="2">
        <v>2.3619377331969022E-2</v>
      </c>
      <c r="E85" s="2">
        <v>2.3391992430324176E-2</v>
      </c>
      <c r="F85" s="2">
        <v>2.3202374166849445E-2</v>
      </c>
    </row>
    <row r="86" spans="1:6" x14ac:dyDescent="0.3">
      <c r="A86" t="s">
        <v>276</v>
      </c>
      <c r="B86" t="s">
        <v>9</v>
      </c>
      <c r="C86" s="2">
        <v>2.3383808374401127E-2</v>
      </c>
      <c r="D86" s="2">
        <v>2.3207156244591808E-2</v>
      </c>
      <c r="E86" s="2">
        <v>2.3086642886887714E-2</v>
      </c>
      <c r="F86" s="2">
        <v>2.2999926163590947E-2</v>
      </c>
    </row>
    <row r="87" spans="1:6" x14ac:dyDescent="0.3">
      <c r="A87" t="s">
        <v>276</v>
      </c>
      <c r="B87" t="s">
        <v>26</v>
      </c>
      <c r="C87" s="2">
        <v>3.0249249736793982E-2</v>
      </c>
      <c r="D87" s="2">
        <v>2.9770702484195766E-2</v>
      </c>
      <c r="E87" s="2">
        <v>2.9225180480229426E-2</v>
      </c>
      <c r="F87" s="2">
        <v>2.8655418324193632E-2</v>
      </c>
    </row>
    <row r="88" spans="1:6" x14ac:dyDescent="0.3">
      <c r="A88" t="s">
        <v>276</v>
      </c>
      <c r="B88" t="s">
        <v>31</v>
      </c>
      <c r="C88" s="2">
        <v>6.0176850417284343E-2</v>
      </c>
      <c r="D88" s="2">
        <v>5.9367753667692695E-2</v>
      </c>
      <c r="E88" s="2">
        <v>5.8562376666465937E-2</v>
      </c>
      <c r="F88" s="2">
        <v>5.775710616218608E-2</v>
      </c>
    </row>
    <row r="89" spans="1:6" x14ac:dyDescent="0.3">
      <c r="A89" t="s">
        <v>276</v>
      </c>
      <c r="B89" t="s">
        <v>54</v>
      </c>
      <c r="C89" s="2">
        <v>3.5174751831515381E-2</v>
      </c>
      <c r="D89" s="2">
        <v>3.4810730331676004E-2</v>
      </c>
      <c r="E89" s="2">
        <v>3.4418822374869311E-2</v>
      </c>
      <c r="F89" s="2">
        <v>3.4003427030006236E-2</v>
      </c>
    </row>
    <row r="90" spans="1:6" x14ac:dyDescent="0.3">
      <c r="A90" t="s">
        <v>276</v>
      </c>
      <c r="B90" t="s">
        <v>82</v>
      </c>
      <c r="C90" s="2">
        <v>3.4390564638103645E-2</v>
      </c>
      <c r="D90" s="2">
        <v>3.3663802107536195E-2</v>
      </c>
      <c r="E90" s="2">
        <v>3.2906317947773572E-2</v>
      </c>
      <c r="F90" s="2">
        <v>3.2160131958993129E-2</v>
      </c>
    </row>
    <row r="91" spans="1:6" x14ac:dyDescent="0.3">
      <c r="A91" t="s">
        <v>276</v>
      </c>
      <c r="B91" t="s">
        <v>86</v>
      </c>
      <c r="C91" s="2">
        <v>9.3021292301192715E-2</v>
      </c>
      <c r="D91" s="2">
        <v>9.2186872978540516E-2</v>
      </c>
      <c r="E91" s="2">
        <v>9.1149502323182349E-2</v>
      </c>
      <c r="F91" s="2">
        <v>8.9990756578210804E-2</v>
      </c>
    </row>
    <row r="92" spans="1:6" x14ac:dyDescent="0.3">
      <c r="A92" t="s">
        <v>276</v>
      </c>
      <c r="B92" t="s">
        <v>140</v>
      </c>
      <c r="C92" s="2">
        <v>5.0735429055159507E-3</v>
      </c>
      <c r="D92" s="2">
        <v>5.047775453962124E-3</v>
      </c>
      <c r="E92" s="2">
        <v>5.0178838606131761E-3</v>
      </c>
      <c r="F92" s="2">
        <v>4.9846451825900327E-3</v>
      </c>
    </row>
    <row r="93" spans="1:6" x14ac:dyDescent="0.3">
      <c r="A93" t="s">
        <v>276</v>
      </c>
      <c r="B93" t="s">
        <v>188</v>
      </c>
      <c r="C93" s="2">
        <v>7.3384193998932978E-2</v>
      </c>
      <c r="D93" s="2">
        <v>7.2583338339685985E-2</v>
      </c>
      <c r="E93" s="2">
        <v>7.1753049163567603E-2</v>
      </c>
      <c r="F93" s="2">
        <v>7.0905010616298905E-2</v>
      </c>
    </row>
    <row r="94" spans="1:6" x14ac:dyDescent="0.3">
      <c r="A94" t="s">
        <v>276</v>
      </c>
      <c r="B94" t="s">
        <v>189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">
      <c r="A95" t="s">
        <v>276</v>
      </c>
      <c r="B95" t="s">
        <v>194</v>
      </c>
      <c r="C95" s="2">
        <v>1.6621010591297638E-2</v>
      </c>
      <c r="D95" s="2">
        <v>1.6572097983075289E-2</v>
      </c>
      <c r="E95" s="2">
        <v>1.6505473825354944E-2</v>
      </c>
      <c r="F95" s="2">
        <v>1.6423168009911965E-2</v>
      </c>
    </row>
    <row r="96" spans="1:6" x14ac:dyDescent="0.3">
      <c r="A96" t="s">
        <v>276</v>
      </c>
      <c r="B96" t="s">
        <v>210</v>
      </c>
      <c r="C96" s="2">
        <v>1.6828825236270606E-2</v>
      </c>
      <c r="D96" s="2">
        <v>1.6725008295588231E-2</v>
      </c>
      <c r="E96" s="2">
        <v>1.6614789875142023E-2</v>
      </c>
      <c r="F96" s="2">
        <v>1.6499635471977487E-2</v>
      </c>
    </row>
    <row r="97" spans="1:6" x14ac:dyDescent="0.3">
      <c r="A97" t="s">
        <v>276</v>
      </c>
      <c r="B97" t="s">
        <v>217</v>
      </c>
      <c r="C97" s="2">
        <v>0.58779836357202608</v>
      </c>
      <c r="D97" s="2">
        <v>0.59244538478148634</v>
      </c>
      <c r="E97" s="2">
        <v>0.59736796816558979</v>
      </c>
      <c r="F97" s="2">
        <v>0.60241840033519145</v>
      </c>
    </row>
    <row r="98" spans="1:6" x14ac:dyDescent="0.3">
      <c r="A98" t="s">
        <v>276</v>
      </c>
      <c r="B98" t="s">
        <v>237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">
      <c r="A99" t="s">
        <v>296</v>
      </c>
      <c r="B99" t="s">
        <v>49</v>
      </c>
      <c r="C99" s="2">
        <v>2.8723749085375165E-2</v>
      </c>
      <c r="D99" s="2">
        <v>2.8686541690547792E-2</v>
      </c>
      <c r="E99" s="2">
        <v>2.8656685881759961E-2</v>
      </c>
      <c r="F99" s="2">
        <v>2.8628126657627408E-2</v>
      </c>
    </row>
    <row r="100" spans="1:6" x14ac:dyDescent="0.3">
      <c r="A100" t="s">
        <v>296</v>
      </c>
      <c r="B100" t="s">
        <v>125</v>
      </c>
      <c r="C100" s="2">
        <v>0.88090683972582651</v>
      </c>
      <c r="D100" s="2">
        <v>0.88279941450253974</v>
      </c>
      <c r="E100" s="2">
        <v>0.8846622906314664</v>
      </c>
      <c r="F100" s="2">
        <v>0.88649304907926496</v>
      </c>
    </row>
    <row r="101" spans="1:6" x14ac:dyDescent="0.3">
      <c r="A101" t="s">
        <v>296</v>
      </c>
      <c r="B101" t="s">
        <v>134</v>
      </c>
      <c r="C101" s="2">
        <v>5.1973846716852394E-2</v>
      </c>
      <c r="D101" s="2">
        <v>5.0791251024789041E-2</v>
      </c>
      <c r="E101" s="2">
        <v>4.9618796576595958E-2</v>
      </c>
      <c r="F101" s="2">
        <v>4.8464735147745255E-2</v>
      </c>
    </row>
    <row r="102" spans="1:6" x14ac:dyDescent="0.3">
      <c r="A102" t="s">
        <v>296</v>
      </c>
      <c r="B102" t="s">
        <v>174</v>
      </c>
      <c r="C102" s="2">
        <v>3.4588801039647697E-2</v>
      </c>
      <c r="D102" s="2">
        <v>3.3994353139838326E-2</v>
      </c>
      <c r="E102" s="2">
        <v>3.3408822896465108E-2</v>
      </c>
      <c r="F102" s="2">
        <v>3.2832581132361899E-2</v>
      </c>
    </row>
    <row r="103" spans="1:6" x14ac:dyDescent="0.3">
      <c r="A103" t="s">
        <v>296</v>
      </c>
      <c r="B103" t="s">
        <v>190</v>
      </c>
      <c r="C103" s="2">
        <v>3.806763432298355E-3</v>
      </c>
      <c r="D103" s="2">
        <v>3.7284396422851357E-3</v>
      </c>
      <c r="E103" s="2">
        <v>3.6534040137127456E-3</v>
      </c>
      <c r="F103" s="2">
        <v>3.5815079830004135E-3</v>
      </c>
    </row>
    <row r="104" spans="1:6" x14ac:dyDescent="0.3">
      <c r="A104" t="s">
        <v>294</v>
      </c>
      <c r="B104" t="s">
        <v>37</v>
      </c>
      <c r="C104" s="2">
        <v>9.9654014430901286E-2</v>
      </c>
      <c r="D104" s="2">
        <v>9.992287029533603E-2</v>
      </c>
      <c r="E104" s="2">
        <v>0.10020332422894943</v>
      </c>
      <c r="F104" s="2">
        <v>0.10048455706433457</v>
      </c>
    </row>
    <row r="105" spans="1:6" x14ac:dyDescent="0.3">
      <c r="A105" t="s">
        <v>294</v>
      </c>
      <c r="B105" t="s">
        <v>87</v>
      </c>
      <c r="C105" s="2">
        <v>1.6518654076118469E-4</v>
      </c>
      <c r="D105" s="2">
        <v>1.6360925345955732E-4</v>
      </c>
      <c r="E105" s="2">
        <v>1.6213087154568292E-4</v>
      </c>
      <c r="F105" s="2">
        <v>1.6079013504780943E-4</v>
      </c>
    </row>
    <row r="106" spans="1:6" x14ac:dyDescent="0.3">
      <c r="A106" t="s">
        <v>294</v>
      </c>
      <c r="B106" t="s">
        <v>181</v>
      </c>
      <c r="C106" s="2">
        <v>1.8298321917011067E-5</v>
      </c>
      <c r="D106" s="2">
        <v>1.8151160988210189E-5</v>
      </c>
      <c r="E106" s="2">
        <v>1.8019007434402443E-5</v>
      </c>
      <c r="F106" s="2">
        <v>1.7879188094354388E-5</v>
      </c>
    </row>
    <row r="107" spans="1:6" x14ac:dyDescent="0.3">
      <c r="A107" t="s">
        <v>294</v>
      </c>
      <c r="B107" t="s">
        <v>226</v>
      </c>
      <c r="C107" s="2">
        <v>0.90016250070642045</v>
      </c>
      <c r="D107" s="2">
        <v>0.8998953692902163</v>
      </c>
      <c r="E107" s="2">
        <v>0.89961652589207053</v>
      </c>
      <c r="F107" s="2">
        <v>0.89933677361252318</v>
      </c>
    </row>
    <row r="108" spans="1:6" x14ac:dyDescent="0.3">
      <c r="A108" t="s">
        <v>284</v>
      </c>
      <c r="B108" t="s">
        <v>11</v>
      </c>
      <c r="C108" s="2">
        <v>0.8350305317536052</v>
      </c>
      <c r="D108" s="2">
        <v>0.83573730162400683</v>
      </c>
      <c r="E108" s="2">
        <v>0.83628399427884448</v>
      </c>
      <c r="F108" s="2">
        <v>0.83672527101093752</v>
      </c>
    </row>
    <row r="109" spans="1:6" x14ac:dyDescent="0.3">
      <c r="A109" t="s">
        <v>284</v>
      </c>
      <c r="B109" t="s">
        <v>151</v>
      </c>
      <c r="C109" s="2">
        <v>0.16496946824639491</v>
      </c>
      <c r="D109" s="2">
        <v>0.16426269837599325</v>
      </c>
      <c r="E109" s="2">
        <v>0.16371600572115555</v>
      </c>
      <c r="F109" s="2">
        <v>0.1632747289890624</v>
      </c>
    </row>
    <row r="110" spans="1:6" x14ac:dyDescent="0.3">
      <c r="A110" t="s">
        <v>278</v>
      </c>
      <c r="B110" t="s">
        <v>3</v>
      </c>
      <c r="C110" s="2">
        <v>5.5247252730884697E-3</v>
      </c>
      <c r="D110" s="2">
        <v>5.3890143597944461E-3</v>
      </c>
      <c r="E110" s="2">
        <v>5.2799239186193852E-3</v>
      </c>
      <c r="F110" s="2">
        <v>5.1901308779707875E-3</v>
      </c>
    </row>
    <row r="111" spans="1:6" x14ac:dyDescent="0.3">
      <c r="A111" t="s">
        <v>278</v>
      </c>
      <c r="B111" t="s">
        <v>51</v>
      </c>
      <c r="C111" s="2">
        <v>1.8415088913749068E-3</v>
      </c>
      <c r="D111" s="2">
        <v>1.7785111201512511E-3</v>
      </c>
      <c r="E111" s="2">
        <v>1.7203967198890901E-3</v>
      </c>
      <c r="F111" s="2">
        <v>1.6672944710236855E-3</v>
      </c>
    </row>
    <row r="112" spans="1:6" x14ac:dyDescent="0.3">
      <c r="A112" t="s">
        <v>278</v>
      </c>
      <c r="B112" t="s">
        <v>75</v>
      </c>
      <c r="C112" s="2">
        <v>8.5392589438546829E-2</v>
      </c>
      <c r="D112" s="2">
        <v>8.4467442248313943E-2</v>
      </c>
      <c r="E112" s="2">
        <v>8.3514763998012317E-2</v>
      </c>
      <c r="F112" s="2">
        <v>8.2554396103821787E-2</v>
      </c>
    </row>
    <row r="113" spans="1:6" x14ac:dyDescent="0.3">
      <c r="A113" t="s">
        <v>278</v>
      </c>
      <c r="B113" t="s">
        <v>79</v>
      </c>
      <c r="C113" s="2">
        <v>2.6594387235806281E-2</v>
      </c>
      <c r="D113" s="2">
        <v>2.628683662129452E-2</v>
      </c>
      <c r="E113" s="2">
        <v>2.5974491552790923E-2</v>
      </c>
      <c r="F113" s="2">
        <v>2.5668470876916007E-2</v>
      </c>
    </row>
    <row r="114" spans="1:6" x14ac:dyDescent="0.3">
      <c r="A114" t="s">
        <v>278</v>
      </c>
      <c r="B114" t="s">
        <v>90</v>
      </c>
      <c r="C114" s="2">
        <v>1.5832706588103564E-2</v>
      </c>
      <c r="D114" s="2">
        <v>1.555508016889475E-2</v>
      </c>
      <c r="E114" s="2">
        <v>1.5293233189087433E-2</v>
      </c>
      <c r="F114" s="2">
        <v>1.5049943760366048E-2</v>
      </c>
    </row>
    <row r="115" spans="1:6" x14ac:dyDescent="0.3">
      <c r="A115" t="s">
        <v>278</v>
      </c>
      <c r="B115" t="s">
        <v>113</v>
      </c>
      <c r="C115" s="2">
        <v>1.0193290413449281E-2</v>
      </c>
      <c r="D115" s="2">
        <v>1.019509556830527E-2</v>
      </c>
      <c r="E115" s="2">
        <v>1.0192079100774371E-2</v>
      </c>
      <c r="F115" s="2">
        <v>1.0185163810016081E-2</v>
      </c>
    </row>
    <row r="116" spans="1:6" x14ac:dyDescent="0.3">
      <c r="A116" t="s">
        <v>278</v>
      </c>
      <c r="B116" t="s">
        <v>131</v>
      </c>
      <c r="C116" s="2">
        <v>5.2057753373054442E-3</v>
      </c>
      <c r="D116" s="2">
        <v>5.1183946582125774E-3</v>
      </c>
      <c r="E116" s="2">
        <v>5.0345216970170683E-3</v>
      </c>
      <c r="F116" s="2">
        <v>4.9542115725082136E-3</v>
      </c>
    </row>
    <row r="117" spans="1:6" x14ac:dyDescent="0.3">
      <c r="A117" t="s">
        <v>278</v>
      </c>
      <c r="B117" t="s">
        <v>137</v>
      </c>
      <c r="C117" s="2">
        <v>1.0289015113976938E-2</v>
      </c>
      <c r="D117" s="2">
        <v>1.0079366192682787E-2</v>
      </c>
      <c r="E117" s="2">
        <v>9.8947667091954048E-3</v>
      </c>
      <c r="F117" s="2">
        <v>9.7316244292282462E-3</v>
      </c>
    </row>
    <row r="118" spans="1:6" x14ac:dyDescent="0.3">
      <c r="A118" t="s">
        <v>278</v>
      </c>
      <c r="B118" t="s">
        <v>146</v>
      </c>
      <c r="C118" s="2">
        <v>9.9547730579851372E-4</v>
      </c>
      <c r="D118" s="2">
        <v>9.9441537571911989E-4</v>
      </c>
      <c r="E118" s="2">
        <v>1.0016846427538279E-3</v>
      </c>
      <c r="F118" s="2">
        <v>1.0125574009312527E-3</v>
      </c>
    </row>
    <row r="119" spans="1:6" x14ac:dyDescent="0.3">
      <c r="A119" t="s">
        <v>278</v>
      </c>
      <c r="B119" t="s">
        <v>150</v>
      </c>
      <c r="C119" s="2">
        <v>2.4927844031495412E-2</v>
      </c>
      <c r="D119" s="2">
        <v>2.4807487885433376E-2</v>
      </c>
      <c r="E119" s="2">
        <v>2.469079033281589E-2</v>
      </c>
      <c r="F119" s="2">
        <v>2.4576241443233074E-2</v>
      </c>
    </row>
    <row r="120" spans="1:6" x14ac:dyDescent="0.3">
      <c r="A120" t="s">
        <v>278</v>
      </c>
      <c r="B120" t="s">
        <v>155</v>
      </c>
      <c r="C120" s="2">
        <v>1.6185815545651644E-4</v>
      </c>
      <c r="D120" s="2">
        <v>1.5878693793320583E-4</v>
      </c>
      <c r="E120" s="2">
        <v>1.5515691689153109E-4</v>
      </c>
      <c r="F120" s="2">
        <v>1.5230590006593355E-4</v>
      </c>
    </row>
    <row r="121" spans="1:6" x14ac:dyDescent="0.3">
      <c r="A121" t="s">
        <v>278</v>
      </c>
      <c r="B121" t="s">
        <v>299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3">
      <c r="A122" t="s">
        <v>278</v>
      </c>
      <c r="B122" t="s">
        <v>160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">
      <c r="A123" t="s">
        <v>278</v>
      </c>
      <c r="B123" t="s">
        <v>164</v>
      </c>
      <c r="C123" s="2">
        <v>0.70584444974483007</v>
      </c>
      <c r="D123" s="2">
        <v>0.70814571146679384</v>
      </c>
      <c r="E123" s="2">
        <v>0.71037929986851345</v>
      </c>
      <c r="F123" s="2">
        <v>0.71253120018738425</v>
      </c>
    </row>
    <row r="124" spans="1:6" x14ac:dyDescent="0.3">
      <c r="A124" t="s">
        <v>278</v>
      </c>
      <c r="B124" t="s">
        <v>183</v>
      </c>
      <c r="C124" s="2">
        <v>1.8490060022564814E-2</v>
      </c>
      <c r="D124" s="2">
        <v>1.828144215167796E-2</v>
      </c>
      <c r="E124" s="2">
        <v>1.8086726885013144E-2</v>
      </c>
      <c r="F124" s="2">
        <v>1.7901057657965059E-2</v>
      </c>
    </row>
    <row r="125" spans="1:6" x14ac:dyDescent="0.3">
      <c r="A125" t="s">
        <v>278</v>
      </c>
      <c r="B125" t="s">
        <v>195</v>
      </c>
      <c r="C125" s="2">
        <v>5.2409273538892527E-2</v>
      </c>
      <c r="D125" s="2">
        <v>5.2566659341036159E-2</v>
      </c>
      <c r="E125" s="2">
        <v>5.2725723678436857E-2</v>
      </c>
      <c r="F125" s="2">
        <v>5.2881302935215299E-2</v>
      </c>
    </row>
    <row r="126" spans="1:6" x14ac:dyDescent="0.3">
      <c r="A126" t="s">
        <v>278</v>
      </c>
      <c r="B126" t="s">
        <v>213</v>
      </c>
      <c r="C126" s="2">
        <v>1.1320140933768635E-4</v>
      </c>
      <c r="D126" s="2">
        <v>1.1212500954669934E-4</v>
      </c>
      <c r="E126" s="2">
        <v>1.1156384597191423E-4</v>
      </c>
      <c r="F126" s="2">
        <v>1.1139069832302103E-4</v>
      </c>
    </row>
    <row r="127" spans="1:6" x14ac:dyDescent="0.3">
      <c r="A127" t="s">
        <v>278</v>
      </c>
      <c r="B127" t="s">
        <v>214</v>
      </c>
      <c r="C127" s="2">
        <v>1.0340750144033899E-2</v>
      </c>
      <c r="D127" s="2">
        <v>1.0187399759656974E-2</v>
      </c>
      <c r="E127" s="2">
        <v>1.0033193829133135E-2</v>
      </c>
      <c r="F127" s="2">
        <v>9.884211855911677E-3</v>
      </c>
    </row>
    <row r="128" spans="1:6" x14ac:dyDescent="0.3">
      <c r="A128" t="s">
        <v>278</v>
      </c>
      <c r="B128" t="s">
        <v>220</v>
      </c>
      <c r="C128" s="2">
        <v>1.0457228436273466E-3</v>
      </c>
      <c r="D128" s="2">
        <v>1.0353298014442404E-3</v>
      </c>
      <c r="E128" s="2">
        <v>1.0252975561686204E-3</v>
      </c>
      <c r="F128" s="2">
        <v>1.0152788249003914E-3</v>
      </c>
    </row>
    <row r="129" spans="1:6" x14ac:dyDescent="0.3">
      <c r="A129" t="s">
        <v>278</v>
      </c>
      <c r="B129" t="s">
        <v>231</v>
      </c>
      <c r="C129" s="2">
        <v>2.3463971069691749E-2</v>
      </c>
      <c r="D129" s="2">
        <v>2.3561935868001493E-2</v>
      </c>
      <c r="E129" s="2">
        <v>2.3659278852064432E-2</v>
      </c>
      <c r="F129" s="2">
        <v>2.3755403668817347E-2</v>
      </c>
    </row>
    <row r="130" spans="1:6" x14ac:dyDescent="0.3">
      <c r="A130" t="s">
        <v>278</v>
      </c>
      <c r="B130" t="s">
        <v>234</v>
      </c>
      <c r="C130" s="2">
        <v>1.3333934426196952E-3</v>
      </c>
      <c r="D130" s="2">
        <v>1.2789654651073985E-3</v>
      </c>
      <c r="E130" s="2">
        <v>1.2271067068513205E-3</v>
      </c>
      <c r="F130" s="2">
        <v>1.177813525402053E-3</v>
      </c>
    </row>
    <row r="131" spans="1:6" x14ac:dyDescent="0.3">
      <c r="A131" t="s">
        <v>280</v>
      </c>
      <c r="B131" t="s">
        <v>5</v>
      </c>
      <c r="C131" s="2">
        <v>0.11934422053891644</v>
      </c>
      <c r="D131" s="2">
        <v>0.12059143775853104</v>
      </c>
      <c r="E131" s="2">
        <v>0.12179198381562319</v>
      </c>
      <c r="F131" s="2">
        <v>0.12294714168209173</v>
      </c>
    </row>
    <row r="132" spans="1:6" x14ac:dyDescent="0.3">
      <c r="A132" t="s">
        <v>280</v>
      </c>
      <c r="B132" t="s">
        <v>27</v>
      </c>
      <c r="C132" s="2">
        <v>1.0289754131651896E-2</v>
      </c>
      <c r="D132" s="2">
        <v>1.0214226951107437E-2</v>
      </c>
      <c r="E132" s="2">
        <v>1.0139476320700136E-2</v>
      </c>
      <c r="F132" s="2">
        <v>1.0065790804348431E-2</v>
      </c>
    </row>
    <row r="133" spans="1:6" x14ac:dyDescent="0.3">
      <c r="A133" t="s">
        <v>280</v>
      </c>
      <c r="B133" t="s">
        <v>297</v>
      </c>
      <c r="C133" s="2">
        <v>0</v>
      </c>
      <c r="D133" s="2">
        <v>0</v>
      </c>
      <c r="E133" s="2">
        <v>0</v>
      </c>
      <c r="F133" s="2">
        <v>0</v>
      </c>
    </row>
    <row r="134" spans="1:6" x14ac:dyDescent="0.3">
      <c r="A134" t="s">
        <v>280</v>
      </c>
      <c r="B134" t="s">
        <v>119</v>
      </c>
      <c r="C134" s="2">
        <v>1.0420925303765316E-2</v>
      </c>
      <c r="D134" s="2">
        <v>1.0278096398869049E-2</v>
      </c>
      <c r="E134" s="2">
        <v>1.0142451218685643E-2</v>
      </c>
      <c r="F134" s="2">
        <v>1.0013080945134782E-2</v>
      </c>
    </row>
    <row r="135" spans="1:6" x14ac:dyDescent="0.3">
      <c r="A135" t="s">
        <v>280</v>
      </c>
      <c r="B135" t="s">
        <v>126</v>
      </c>
      <c r="C135" s="2">
        <v>7.7457100592003045E-2</v>
      </c>
      <c r="D135" s="2">
        <v>7.7814557689982841E-2</v>
      </c>
      <c r="E135" s="2">
        <v>7.8120457123309756E-2</v>
      </c>
      <c r="F135" s="2">
        <v>7.8393960571861959E-2</v>
      </c>
    </row>
    <row r="136" spans="1:6" x14ac:dyDescent="0.3">
      <c r="A136" t="s">
        <v>280</v>
      </c>
      <c r="B136" t="s">
        <v>143</v>
      </c>
      <c r="C136" s="2">
        <v>0.12369671341576258</v>
      </c>
      <c r="D136" s="2">
        <v>0.12417872277805041</v>
      </c>
      <c r="E136" s="2">
        <v>0.12460894529209193</v>
      </c>
      <c r="F136" s="2">
        <v>0.12500915364446799</v>
      </c>
    </row>
    <row r="137" spans="1:6" x14ac:dyDescent="0.3">
      <c r="A137" t="s">
        <v>280</v>
      </c>
      <c r="B137" t="s">
        <v>145</v>
      </c>
      <c r="C137" s="2">
        <v>1.1098199575694837E-2</v>
      </c>
      <c r="D137" s="2">
        <v>1.1032235886725507E-2</v>
      </c>
      <c r="E137" s="2">
        <v>1.0986904887308972E-2</v>
      </c>
      <c r="F137" s="2">
        <v>1.0954911453938948E-2</v>
      </c>
    </row>
    <row r="138" spans="1:6" x14ac:dyDescent="0.3">
      <c r="A138" t="s">
        <v>280</v>
      </c>
      <c r="B138" t="s">
        <v>178</v>
      </c>
      <c r="C138" s="2">
        <v>2.1331593767481295E-5</v>
      </c>
      <c r="D138" s="2">
        <v>2.067404280862309E-5</v>
      </c>
      <c r="E138" s="2">
        <v>1.9979861348012368E-5</v>
      </c>
      <c r="F138" s="2">
        <v>1.9299204687861471E-5</v>
      </c>
    </row>
    <row r="139" spans="1:6" x14ac:dyDescent="0.3">
      <c r="A139" t="s">
        <v>280</v>
      </c>
      <c r="B139" t="s">
        <v>197</v>
      </c>
      <c r="C139" s="2">
        <v>0.26343861042576566</v>
      </c>
      <c r="D139" s="2">
        <v>0.26023558938178176</v>
      </c>
      <c r="E139" s="2">
        <v>0.25720110455001866</v>
      </c>
      <c r="F139" s="2">
        <v>0.25426806688000586</v>
      </c>
    </row>
    <row r="140" spans="1:6" x14ac:dyDescent="0.3">
      <c r="A140" t="s">
        <v>280</v>
      </c>
      <c r="B140" t="s">
        <v>204</v>
      </c>
      <c r="C140" s="2">
        <v>6.1428197850271742E-3</v>
      </c>
      <c r="D140" s="2">
        <v>6.1009239748573965E-3</v>
      </c>
      <c r="E140" s="2">
        <v>6.0573290698111293E-3</v>
      </c>
      <c r="F140" s="2">
        <v>6.0127639293333958E-3</v>
      </c>
    </row>
    <row r="141" spans="1:6" x14ac:dyDescent="0.3">
      <c r="A141" t="s">
        <v>280</v>
      </c>
      <c r="B141" t="s">
        <v>225</v>
      </c>
      <c r="C141" s="2">
        <v>0.23542169415017222</v>
      </c>
      <c r="D141" s="2">
        <v>0.23686966868805728</v>
      </c>
      <c r="E141" s="2">
        <v>0.23820050391180644</v>
      </c>
      <c r="F141" s="2">
        <v>0.23946238951270341</v>
      </c>
    </row>
    <row r="142" spans="1:6" x14ac:dyDescent="0.3">
      <c r="A142" t="s">
        <v>280</v>
      </c>
      <c r="B142" t="s">
        <v>238</v>
      </c>
      <c r="C142" s="2">
        <v>7.073097381427107E-2</v>
      </c>
      <c r="D142" s="2">
        <v>7.102846247556914E-2</v>
      </c>
      <c r="E142" s="2">
        <v>7.1339009736341247E-2</v>
      </c>
      <c r="F142" s="2">
        <v>7.1660108176463913E-2</v>
      </c>
    </row>
    <row r="143" spans="1:6" x14ac:dyDescent="0.3">
      <c r="A143" t="s">
        <v>280</v>
      </c>
      <c r="B143" t="s">
        <v>239</v>
      </c>
      <c r="C143" s="2">
        <v>7.193765667320226E-2</v>
      </c>
      <c r="D143" s="2">
        <v>7.163540397365957E-2</v>
      </c>
      <c r="E143" s="2">
        <v>7.1391854212954922E-2</v>
      </c>
      <c r="F143" s="2">
        <v>7.1193333194961669E-2</v>
      </c>
    </row>
    <row r="144" spans="1:6" x14ac:dyDescent="0.3">
      <c r="A144" t="s">
        <v>290</v>
      </c>
      <c r="B144" t="s">
        <v>25</v>
      </c>
      <c r="C144" s="2">
        <v>8.4671409316610574E-2</v>
      </c>
      <c r="D144" s="2">
        <v>8.4995018793481203E-2</v>
      </c>
      <c r="E144" s="2">
        <v>8.5318736099619721E-2</v>
      </c>
      <c r="F144" s="2">
        <v>8.5645763783944603E-2</v>
      </c>
    </row>
    <row r="145" spans="1:6" x14ac:dyDescent="0.3">
      <c r="A145" t="s">
        <v>290</v>
      </c>
      <c r="B145" t="s">
        <v>42</v>
      </c>
      <c r="C145" s="2">
        <v>0.14507119630636775</v>
      </c>
      <c r="D145" s="2">
        <v>0.14466166715960074</v>
      </c>
      <c r="E145" s="2">
        <v>0.14423723742323452</v>
      </c>
      <c r="F145" s="2">
        <v>0.14380696791305264</v>
      </c>
    </row>
    <row r="146" spans="1:6" x14ac:dyDescent="0.3">
      <c r="A146" t="s">
        <v>290</v>
      </c>
      <c r="B146" t="s">
        <v>48</v>
      </c>
      <c r="C146" s="2">
        <v>0.39199991148903485</v>
      </c>
      <c r="D146" s="2">
        <v>0.39136728616126965</v>
      </c>
      <c r="E146" s="2">
        <v>0.3906501250986833</v>
      </c>
      <c r="F146" s="2">
        <v>0.38986758101080682</v>
      </c>
    </row>
    <row r="147" spans="1:6" x14ac:dyDescent="0.3">
      <c r="A147" t="s">
        <v>290</v>
      </c>
      <c r="B147" t="s">
        <v>65</v>
      </c>
      <c r="C147" s="2">
        <v>0.12749651097509929</v>
      </c>
      <c r="D147" s="2">
        <v>0.12799718896849765</v>
      </c>
      <c r="E147" s="2">
        <v>0.12848773320122531</v>
      </c>
      <c r="F147" s="2">
        <v>0.12897222174871198</v>
      </c>
    </row>
    <row r="148" spans="1:6" x14ac:dyDescent="0.3">
      <c r="A148" t="s">
        <v>290</v>
      </c>
      <c r="B148" t="s">
        <v>166</v>
      </c>
      <c r="C148" s="2">
        <v>0.25076097191288749</v>
      </c>
      <c r="D148" s="2">
        <v>0.25097883891715073</v>
      </c>
      <c r="E148" s="2">
        <v>0.25130616817723711</v>
      </c>
      <c r="F148" s="2">
        <v>0.25170746554348394</v>
      </c>
    </row>
    <row r="149" spans="1:6" x14ac:dyDescent="0.3">
      <c r="A149" t="s">
        <v>282</v>
      </c>
      <c r="B149" t="s">
        <v>8</v>
      </c>
      <c r="C149" s="2">
        <v>0.66927862564374652</v>
      </c>
      <c r="D149" s="2">
        <v>0.66973856823668199</v>
      </c>
      <c r="E149" s="2">
        <v>0.6702649200428239</v>
      </c>
      <c r="F149" s="2">
        <v>0.67083090865011019</v>
      </c>
    </row>
    <row r="150" spans="1:6" x14ac:dyDescent="0.3">
      <c r="A150" t="s">
        <v>282</v>
      </c>
      <c r="B150" t="s">
        <v>42</v>
      </c>
      <c r="C150" s="2">
        <v>0.27589072467659859</v>
      </c>
      <c r="D150" s="2">
        <v>0.27578313674513794</v>
      </c>
      <c r="E150" s="2">
        <v>0.27560603966619812</v>
      </c>
      <c r="F150" s="2">
        <v>0.27538149356870084</v>
      </c>
    </row>
    <row r="151" spans="1:6" x14ac:dyDescent="0.3">
      <c r="A151" t="s">
        <v>282</v>
      </c>
      <c r="B151" t="s">
        <v>73</v>
      </c>
      <c r="C151" s="2">
        <v>4.6302827963076577E-5</v>
      </c>
      <c r="D151" s="2">
        <v>4.5917346589598405E-5</v>
      </c>
      <c r="E151" s="2">
        <v>4.5505119564781265E-5</v>
      </c>
      <c r="F151" s="2">
        <v>4.5258300474808452E-5</v>
      </c>
    </row>
    <row r="152" spans="1:6" x14ac:dyDescent="0.3">
      <c r="A152" t="s">
        <v>282</v>
      </c>
      <c r="B152" t="s">
        <v>228</v>
      </c>
      <c r="C152" s="2">
        <v>5.4784346851691812E-2</v>
      </c>
      <c r="D152" s="2">
        <v>5.4432377671590516E-2</v>
      </c>
      <c r="E152" s="2">
        <v>5.4083535171413233E-2</v>
      </c>
      <c r="F152" s="2">
        <v>5.3742339480714142E-2</v>
      </c>
    </row>
    <row r="153" spans="1:6" x14ac:dyDescent="0.3">
      <c r="A153" t="s">
        <v>291</v>
      </c>
      <c r="B153" t="s">
        <v>25</v>
      </c>
      <c r="C153" s="2">
        <v>2.9723306028217083E-2</v>
      </c>
      <c r="D153" s="2">
        <v>2.98717197645041E-2</v>
      </c>
      <c r="E153" s="2">
        <v>3.0020240066596999E-2</v>
      </c>
      <c r="F153" s="2">
        <v>3.017036669165599E-2</v>
      </c>
    </row>
    <row r="154" spans="1:6" x14ac:dyDescent="0.3">
      <c r="A154" t="s">
        <v>291</v>
      </c>
      <c r="B154" t="s">
        <v>28</v>
      </c>
      <c r="C154" s="2">
        <v>0.58976537663613482</v>
      </c>
      <c r="D154" s="2">
        <v>0.58889770519553253</v>
      </c>
      <c r="E154" s="2">
        <v>0.58803462306027809</v>
      </c>
      <c r="F154" s="2">
        <v>0.58717188804019349</v>
      </c>
    </row>
    <row r="155" spans="1:6" x14ac:dyDescent="0.3">
      <c r="A155" t="s">
        <v>291</v>
      </c>
      <c r="B155" t="s">
        <v>48</v>
      </c>
      <c r="C155" s="2">
        <v>0.13760882718574086</v>
      </c>
      <c r="D155" s="2">
        <v>0.13754704761710779</v>
      </c>
      <c r="E155" s="2">
        <v>0.1374541053188538</v>
      </c>
      <c r="F155" s="2">
        <v>0.13733834997324129</v>
      </c>
    </row>
    <row r="156" spans="1:6" x14ac:dyDescent="0.3">
      <c r="A156" t="s">
        <v>291</v>
      </c>
      <c r="B156" t="s">
        <v>65</v>
      </c>
      <c r="C156" s="2">
        <v>4.4756758436278667E-2</v>
      </c>
      <c r="D156" s="2">
        <v>4.4984943985970222E-2</v>
      </c>
      <c r="E156" s="2">
        <v>4.5209678115834644E-2</v>
      </c>
      <c r="F156" s="2">
        <v>4.5432944389546731E-2</v>
      </c>
    </row>
    <row r="157" spans="1:6" x14ac:dyDescent="0.3">
      <c r="A157" t="s">
        <v>291</v>
      </c>
      <c r="B157" t="s">
        <v>78</v>
      </c>
      <c r="C157" s="2">
        <v>7.0180113864875496E-4</v>
      </c>
      <c r="D157" s="2">
        <v>7.1328678218304028E-4</v>
      </c>
      <c r="E157" s="2">
        <v>7.2554895648056122E-4</v>
      </c>
      <c r="F157" s="2">
        <v>7.3829364659652144E-4</v>
      </c>
    </row>
    <row r="158" spans="1:6" x14ac:dyDescent="0.3">
      <c r="A158" t="s">
        <v>291</v>
      </c>
      <c r="B158" t="s">
        <v>94</v>
      </c>
      <c r="C158" s="2">
        <v>2.2373029872835965E-3</v>
      </c>
      <c r="D158" s="2">
        <v>2.2202960621195388E-3</v>
      </c>
      <c r="E158" s="2">
        <v>2.208024590281789E-3</v>
      </c>
      <c r="F158" s="2">
        <v>2.1991347288854656E-3</v>
      </c>
    </row>
    <row r="159" spans="1:6" x14ac:dyDescent="0.3">
      <c r="A159" t="s">
        <v>291</v>
      </c>
      <c r="B159" t="s">
        <v>165</v>
      </c>
      <c r="C159" s="2">
        <v>1.8609958747587186E-2</v>
      </c>
      <c r="D159" s="2">
        <v>1.865446750865692E-2</v>
      </c>
      <c r="E159" s="2">
        <v>1.8703546342729901E-2</v>
      </c>
      <c r="F159" s="2">
        <v>1.8756614902555147E-2</v>
      </c>
    </row>
    <row r="160" spans="1:6" x14ac:dyDescent="0.3">
      <c r="A160" t="s">
        <v>291</v>
      </c>
      <c r="B160" t="s">
        <v>166</v>
      </c>
      <c r="C160" s="2">
        <v>8.8027885306943984E-2</v>
      </c>
      <c r="D160" s="2">
        <v>8.8207163777093575E-2</v>
      </c>
      <c r="E160" s="2">
        <v>8.8424557650366831E-2</v>
      </c>
      <c r="F160" s="2">
        <v>8.8668793399188386E-2</v>
      </c>
    </row>
    <row r="161" spans="1:6" x14ac:dyDescent="0.3">
      <c r="A161" t="s">
        <v>291</v>
      </c>
      <c r="B161" t="s">
        <v>203</v>
      </c>
      <c r="C161" s="2">
        <v>1.5766423597410803E-3</v>
      </c>
      <c r="D161" s="2">
        <v>1.5756040092992441E-3</v>
      </c>
      <c r="E161" s="2">
        <v>1.5746825056663436E-3</v>
      </c>
      <c r="F161" s="2">
        <v>1.5738668503887056E-3</v>
      </c>
    </row>
    <row r="162" spans="1:6" x14ac:dyDescent="0.3">
      <c r="A162" t="s">
        <v>291</v>
      </c>
      <c r="B162" t="s">
        <v>232</v>
      </c>
      <c r="C162" s="2">
        <v>8.6992141173424117E-2</v>
      </c>
      <c r="D162" s="2">
        <v>8.7327765297533111E-2</v>
      </c>
      <c r="E162" s="2">
        <v>8.7644993392911014E-2</v>
      </c>
      <c r="F162" s="2">
        <v>8.794974737774823E-2</v>
      </c>
    </row>
    <row r="163" spans="1:6" x14ac:dyDescent="0.3">
      <c r="A163" t="s">
        <v>286</v>
      </c>
      <c r="B163" t="s">
        <v>16</v>
      </c>
      <c r="C163" s="2">
        <v>0.10629068413031634</v>
      </c>
      <c r="D163" s="2">
        <v>0.10615304891369662</v>
      </c>
      <c r="E163" s="2">
        <v>0.10608062509639136</v>
      </c>
      <c r="F163" s="2">
        <v>0.10605088246909895</v>
      </c>
    </row>
    <row r="164" spans="1:6" x14ac:dyDescent="0.3">
      <c r="A164" t="s">
        <v>286</v>
      </c>
      <c r="B164" t="s">
        <v>24</v>
      </c>
      <c r="C164" s="2">
        <v>5.0832675759905242E-4</v>
      </c>
      <c r="D164" s="2">
        <v>5.1072974915783312E-4</v>
      </c>
      <c r="E164" s="2">
        <v>5.1291800941583672E-4</v>
      </c>
      <c r="F164" s="2">
        <v>5.148449827043648E-4</v>
      </c>
    </row>
    <row r="165" spans="1:6" x14ac:dyDescent="0.3">
      <c r="A165" t="s">
        <v>286</v>
      </c>
      <c r="B165" t="s">
        <v>100</v>
      </c>
      <c r="C165" s="2">
        <v>0.8599576210288743</v>
      </c>
      <c r="D165" s="2">
        <v>0.86021869283572394</v>
      </c>
      <c r="E165" s="2">
        <v>0.86039523985640509</v>
      </c>
      <c r="F165" s="2">
        <v>0.86051620585803645</v>
      </c>
    </row>
    <row r="166" spans="1:6" x14ac:dyDescent="0.3">
      <c r="A166" t="s">
        <v>286</v>
      </c>
      <c r="B166" t="s">
        <v>128</v>
      </c>
      <c r="C166" s="2">
        <v>2.5464575902015994E-4</v>
      </c>
      <c r="D166" s="2">
        <v>2.5872785179312512E-4</v>
      </c>
      <c r="E166" s="2">
        <v>2.6307988795050034E-4</v>
      </c>
      <c r="F166" s="2">
        <v>2.6746180732320528E-4</v>
      </c>
    </row>
    <row r="167" spans="1:6" x14ac:dyDescent="0.3">
      <c r="A167" t="s">
        <v>286</v>
      </c>
      <c r="B167" t="s">
        <v>147</v>
      </c>
      <c r="C167" s="2">
        <v>1.8878242995330093E-2</v>
      </c>
      <c r="D167" s="2">
        <v>1.8847533365530827E-2</v>
      </c>
      <c r="E167" s="2">
        <v>1.883501467062591E-2</v>
      </c>
      <c r="F167" s="2">
        <v>1.8835073216708156E-2</v>
      </c>
    </row>
    <row r="168" spans="1:6" x14ac:dyDescent="0.3">
      <c r="A168" t="s">
        <v>286</v>
      </c>
      <c r="B168" t="s">
        <v>200</v>
      </c>
      <c r="C168" s="2">
        <v>1.4110479328860101E-2</v>
      </c>
      <c r="D168" s="2">
        <v>1.4011267284097602E-2</v>
      </c>
      <c r="E168" s="2">
        <v>1.3913122479211273E-2</v>
      </c>
      <c r="F168" s="2">
        <v>1.3815531666128686E-2</v>
      </c>
    </row>
    <row r="169" spans="1:6" x14ac:dyDescent="0.3">
      <c r="A169" t="s">
        <v>292</v>
      </c>
      <c r="B169" t="s">
        <v>30</v>
      </c>
      <c r="C169" s="2">
        <v>6.4301595796716342E-4</v>
      </c>
      <c r="D169" s="2">
        <v>6.4383033546679352E-4</v>
      </c>
      <c r="E169" s="2">
        <v>6.4511585282448413E-4</v>
      </c>
      <c r="F169" s="2">
        <v>6.4669329968862813E-4</v>
      </c>
    </row>
    <row r="170" spans="1:6" x14ac:dyDescent="0.3">
      <c r="A170" t="s">
        <v>292</v>
      </c>
      <c r="B170" t="s">
        <v>35</v>
      </c>
      <c r="C170" s="2">
        <v>2.3672878126503417E-2</v>
      </c>
      <c r="D170" s="2">
        <v>2.3755388833256775E-2</v>
      </c>
      <c r="E170" s="2">
        <v>2.3846999889087932E-2</v>
      </c>
      <c r="F170" s="2">
        <v>2.3945504391460915E-2</v>
      </c>
    </row>
    <row r="171" spans="1:6" x14ac:dyDescent="0.3">
      <c r="A171" t="s">
        <v>292</v>
      </c>
      <c r="B171" t="s">
        <v>101</v>
      </c>
      <c r="C171" s="2">
        <v>0.40124036124187901</v>
      </c>
      <c r="D171" s="2">
        <v>0.40149423809326307</v>
      </c>
      <c r="E171" s="2">
        <v>0.40164933524468899</v>
      </c>
      <c r="F171" s="2">
        <v>0.4017282428779298</v>
      </c>
    </row>
    <row r="172" spans="1:6" x14ac:dyDescent="0.3">
      <c r="A172" t="s">
        <v>292</v>
      </c>
      <c r="B172" t="s">
        <v>116</v>
      </c>
      <c r="C172" s="2">
        <v>1.0334053393013432E-2</v>
      </c>
      <c r="D172" s="2">
        <v>1.034912822644069E-2</v>
      </c>
      <c r="E172" s="2">
        <v>1.0352840340535019E-2</v>
      </c>
      <c r="F172" s="2">
        <v>1.0352035651406102E-2</v>
      </c>
    </row>
    <row r="173" spans="1:6" x14ac:dyDescent="0.3">
      <c r="A173" t="s">
        <v>292</v>
      </c>
      <c r="B173" t="s">
        <v>127</v>
      </c>
      <c r="C173" s="2">
        <v>4.6509950656315135E-2</v>
      </c>
      <c r="D173" s="2">
        <v>4.679075072744953E-2</v>
      </c>
      <c r="E173" s="2">
        <v>4.7075466543219951E-2</v>
      </c>
      <c r="F173" s="2">
        <v>4.7351199771513475E-2</v>
      </c>
    </row>
    <row r="174" spans="1:6" x14ac:dyDescent="0.3">
      <c r="A174" t="s">
        <v>292</v>
      </c>
      <c r="B174" t="s">
        <v>144</v>
      </c>
      <c r="C174" s="2">
        <v>8.2979662313633504E-2</v>
      </c>
      <c r="D174" s="2">
        <v>8.2605332584440652E-2</v>
      </c>
      <c r="E174" s="2">
        <v>8.2282359040339162E-2</v>
      </c>
      <c r="F174" s="2">
        <v>8.2006141326117984E-2</v>
      </c>
    </row>
    <row r="175" spans="1:6" x14ac:dyDescent="0.3">
      <c r="A175" t="s">
        <v>292</v>
      </c>
      <c r="B175" t="s">
        <v>164</v>
      </c>
      <c r="C175" s="2">
        <v>1.176011832915117E-2</v>
      </c>
      <c r="D175" s="2">
        <v>1.1878356200086962E-2</v>
      </c>
      <c r="E175" s="2">
        <v>1.1991930174357041E-2</v>
      </c>
      <c r="F175" s="2">
        <v>1.2102689864191444E-2</v>
      </c>
    </row>
    <row r="176" spans="1:6" x14ac:dyDescent="0.3">
      <c r="A176" t="s">
        <v>292</v>
      </c>
      <c r="B176" t="s">
        <v>167</v>
      </c>
      <c r="C176" s="2">
        <v>0.15506459318993915</v>
      </c>
      <c r="D176" s="2">
        <v>0.15568732014625158</v>
      </c>
      <c r="E176" s="2">
        <v>0.15632400003020402</v>
      </c>
      <c r="F176" s="2">
        <v>0.15697439475106081</v>
      </c>
    </row>
    <row r="177" spans="1:6" x14ac:dyDescent="0.3">
      <c r="A177" t="s">
        <v>292</v>
      </c>
      <c r="B177" t="s">
        <v>192</v>
      </c>
      <c r="C177" s="2">
        <v>8.3950193503527365E-3</v>
      </c>
      <c r="D177" s="2">
        <v>8.4577837824940452E-3</v>
      </c>
      <c r="E177" s="2">
        <v>8.5063053858231603E-3</v>
      </c>
      <c r="F177" s="2">
        <v>8.5449362820862046E-3</v>
      </c>
    </row>
    <row r="178" spans="1:6" x14ac:dyDescent="0.3">
      <c r="A178" t="s">
        <v>292</v>
      </c>
      <c r="B178" t="s">
        <v>209</v>
      </c>
      <c r="C178" s="2">
        <v>0.11119259423342431</v>
      </c>
      <c r="D178" s="2">
        <v>0.11034647651731333</v>
      </c>
      <c r="E178" s="2">
        <v>0.10948704276592101</v>
      </c>
      <c r="F178" s="2">
        <v>0.10861702164998834</v>
      </c>
    </row>
    <row r="179" spans="1:6" x14ac:dyDescent="0.3">
      <c r="A179" t="s">
        <v>292</v>
      </c>
      <c r="B179" t="s">
        <v>211</v>
      </c>
      <c r="C179" s="2">
        <v>1.8357460204927233E-3</v>
      </c>
      <c r="D179" s="2">
        <v>1.848946183700519E-3</v>
      </c>
      <c r="E179" s="2">
        <v>1.8667866103476447E-3</v>
      </c>
      <c r="F179" s="2">
        <v>1.8878268458207756E-3</v>
      </c>
    </row>
    <row r="180" spans="1:6" x14ac:dyDescent="0.3">
      <c r="A180" t="s">
        <v>292</v>
      </c>
      <c r="B180" t="s">
        <v>233</v>
      </c>
      <c r="C180" s="2">
        <v>0.14637200718732823</v>
      </c>
      <c r="D180" s="2">
        <v>0.14614244836983598</v>
      </c>
      <c r="E180" s="2">
        <v>0.14597181812265164</v>
      </c>
      <c r="F180" s="2">
        <v>0.14584331328873568</v>
      </c>
    </row>
    <row r="181" spans="1:6" x14ac:dyDescent="0.3">
      <c r="A181" t="s">
        <v>277</v>
      </c>
      <c r="B181" t="s">
        <v>2</v>
      </c>
      <c r="C181" s="2">
        <v>0.12570056854028813</v>
      </c>
      <c r="D181" s="2">
        <v>0.12598283875522262</v>
      </c>
      <c r="E181" s="2">
        <v>0.12637911102163826</v>
      </c>
      <c r="F181" s="2">
        <v>0.12683539125850313</v>
      </c>
    </row>
    <row r="182" spans="1:6" x14ac:dyDescent="0.3">
      <c r="A182" t="s">
        <v>277</v>
      </c>
      <c r="B182" t="s">
        <v>56</v>
      </c>
      <c r="C182" s="2">
        <v>3.8722171237809476E-3</v>
      </c>
      <c r="D182" s="2">
        <v>3.8487671805085451E-3</v>
      </c>
      <c r="E182" s="2">
        <v>3.8185782557875712E-3</v>
      </c>
      <c r="F182" s="2">
        <v>3.7843489466046405E-3</v>
      </c>
    </row>
    <row r="183" spans="1:6" x14ac:dyDescent="0.3">
      <c r="A183" t="s">
        <v>277</v>
      </c>
      <c r="B183" t="s">
        <v>66</v>
      </c>
      <c r="C183" s="2">
        <v>0.29272053132275921</v>
      </c>
      <c r="D183" s="2">
        <v>0.29390951887390659</v>
      </c>
      <c r="E183" s="2">
        <v>0.29542156617883936</v>
      </c>
      <c r="F183" s="2">
        <v>0.29710975864135974</v>
      </c>
    </row>
    <row r="184" spans="1:6" x14ac:dyDescent="0.3">
      <c r="A184" t="s">
        <v>277</v>
      </c>
      <c r="B184" t="s">
        <v>106</v>
      </c>
      <c r="C184" s="2">
        <v>2.5844638403582972E-2</v>
      </c>
      <c r="D184" s="2">
        <v>2.5897530720404665E-2</v>
      </c>
      <c r="E184" s="2">
        <v>2.5901347188105467E-2</v>
      </c>
      <c r="F184" s="2">
        <v>2.5874546696582807E-2</v>
      </c>
    </row>
    <row r="185" spans="1:6" x14ac:dyDescent="0.3">
      <c r="A185" t="s">
        <v>277</v>
      </c>
      <c r="B185" t="s">
        <v>110</v>
      </c>
      <c r="C185" s="2">
        <v>2.4996942808802249E-2</v>
      </c>
      <c r="D185" s="2">
        <v>2.5918638744902977E-2</v>
      </c>
      <c r="E185" s="2">
        <v>2.6888632925421554E-2</v>
      </c>
      <c r="F185" s="2">
        <v>2.7834246842104584E-2</v>
      </c>
    </row>
    <row r="186" spans="1:6" x14ac:dyDescent="0.3">
      <c r="A186" t="s">
        <v>277</v>
      </c>
      <c r="B186" t="s">
        <v>118</v>
      </c>
      <c r="C186" s="2">
        <v>1.5094594630855659E-2</v>
      </c>
      <c r="D186" s="2">
        <v>1.5699689439336108E-2</v>
      </c>
      <c r="E186" s="2">
        <v>1.653977792496537E-2</v>
      </c>
      <c r="F186" s="2">
        <v>1.745491814455041E-2</v>
      </c>
    </row>
    <row r="187" spans="1:6" x14ac:dyDescent="0.3">
      <c r="A187" t="s">
        <v>277</v>
      </c>
      <c r="B187" t="s">
        <v>121</v>
      </c>
      <c r="C187" s="2">
        <v>2.1470518832797204E-2</v>
      </c>
      <c r="D187" s="2">
        <v>2.1191857811365091E-2</v>
      </c>
      <c r="E187" s="2">
        <v>2.0852194173147688E-2</v>
      </c>
      <c r="F187" s="2">
        <v>2.0498115687697094E-2</v>
      </c>
    </row>
    <row r="188" spans="1:6" x14ac:dyDescent="0.3">
      <c r="A188" t="s">
        <v>277</v>
      </c>
      <c r="B188" t="s">
        <v>130</v>
      </c>
      <c r="C188" s="2">
        <v>1.4481917400991457E-3</v>
      </c>
      <c r="D188" s="2">
        <v>1.4314963341359563E-3</v>
      </c>
      <c r="E188" s="2">
        <v>1.4156193456168883E-3</v>
      </c>
      <c r="F188" s="2">
        <v>1.4002239314191392E-3</v>
      </c>
    </row>
    <row r="189" spans="1:6" x14ac:dyDescent="0.3">
      <c r="A189" t="s">
        <v>277</v>
      </c>
      <c r="B189" t="s">
        <v>142</v>
      </c>
      <c r="C189" s="2">
        <v>0.11279558650211514</v>
      </c>
      <c r="D189" s="2">
        <v>0.1124306761014187</v>
      </c>
      <c r="E189" s="2">
        <v>0.11214161152290442</v>
      </c>
      <c r="F189" s="2">
        <v>0.11190241851907455</v>
      </c>
    </row>
    <row r="190" spans="1:6" x14ac:dyDescent="0.3">
      <c r="A190" t="s">
        <v>277</v>
      </c>
      <c r="B190" t="s">
        <v>158</v>
      </c>
      <c r="C190" s="2">
        <v>1.4153825109215517E-2</v>
      </c>
      <c r="D190" s="2">
        <v>1.4298556634037566E-2</v>
      </c>
      <c r="E190" s="2">
        <v>1.4449114555396434E-2</v>
      </c>
      <c r="F190" s="2">
        <v>1.4604958292567242E-2</v>
      </c>
    </row>
    <row r="191" spans="1:6" x14ac:dyDescent="0.3">
      <c r="A191" t="s">
        <v>277</v>
      </c>
      <c r="B191" t="s">
        <v>207</v>
      </c>
      <c r="C191" s="2">
        <v>7.3152055430811769E-2</v>
      </c>
      <c r="D191" s="2">
        <v>7.1388827261562815E-2</v>
      </c>
      <c r="E191" s="2">
        <v>6.8699370436627716E-2</v>
      </c>
      <c r="F191" s="2">
        <v>6.5534543242124099E-2</v>
      </c>
    </row>
    <row r="192" spans="1:6" x14ac:dyDescent="0.3">
      <c r="A192" t="s">
        <v>277</v>
      </c>
      <c r="B192" t="s">
        <v>216</v>
      </c>
      <c r="C192" s="2">
        <v>3.7030256877808379E-2</v>
      </c>
      <c r="D192" s="2">
        <v>3.6821739191726564E-2</v>
      </c>
      <c r="E192" s="2">
        <v>3.6624954145921866E-2</v>
      </c>
      <c r="F192" s="2">
        <v>3.6439441142040639E-2</v>
      </c>
    </row>
    <row r="193" spans="1:6" x14ac:dyDescent="0.3">
      <c r="A193" t="s">
        <v>277</v>
      </c>
      <c r="B193" t="s">
        <v>217</v>
      </c>
      <c r="C193" s="2">
        <v>0.25172007267708363</v>
      </c>
      <c r="D193" s="2">
        <v>0.25117986295147193</v>
      </c>
      <c r="E193" s="2">
        <v>0.25086812232562733</v>
      </c>
      <c r="F193" s="2">
        <v>0.25072708865537174</v>
      </c>
    </row>
    <row r="194" spans="1:6" x14ac:dyDescent="0.3">
      <c r="A194" t="s">
        <v>289</v>
      </c>
      <c r="B194" t="s">
        <v>22</v>
      </c>
      <c r="C194" s="2">
        <v>2.8734712178982779E-2</v>
      </c>
      <c r="D194" s="2">
        <v>2.8748871516325283E-2</v>
      </c>
      <c r="E194" s="2">
        <v>2.8761935515464812E-2</v>
      </c>
      <c r="F194" s="2">
        <v>2.8775128544445479E-2</v>
      </c>
    </row>
    <row r="195" spans="1:6" x14ac:dyDescent="0.3">
      <c r="A195" t="s">
        <v>289</v>
      </c>
      <c r="B195" t="s">
        <v>32</v>
      </c>
      <c r="C195" s="2">
        <v>4.8744297664145467E-2</v>
      </c>
      <c r="D195" s="2">
        <v>4.8868646847685604E-2</v>
      </c>
      <c r="E195" s="2">
        <v>4.8988838296917595E-2</v>
      </c>
      <c r="F195" s="2">
        <v>4.910512320253365E-2</v>
      </c>
    </row>
    <row r="196" spans="1:6" x14ac:dyDescent="0.3">
      <c r="A196" t="s">
        <v>289</v>
      </c>
      <c r="B196" t="s">
        <v>34</v>
      </c>
      <c r="C196" s="2">
        <v>1.5692415707967442E-3</v>
      </c>
      <c r="D196" s="2">
        <v>1.5438810477890605E-3</v>
      </c>
      <c r="E196" s="2">
        <v>1.5194560326177275E-3</v>
      </c>
      <c r="F196" s="2">
        <v>1.4959458551735984E-3</v>
      </c>
    </row>
    <row r="197" spans="1:6" x14ac:dyDescent="0.3">
      <c r="A197" t="s">
        <v>289</v>
      </c>
      <c r="B197" t="s">
        <v>40</v>
      </c>
      <c r="C197" s="2">
        <v>3.7130743691793922E-2</v>
      </c>
      <c r="D197" s="2">
        <v>3.7341955651113111E-2</v>
      </c>
      <c r="E197" s="2">
        <v>3.7559694113908602E-2</v>
      </c>
      <c r="F197" s="2">
        <v>3.777525740542037E-2</v>
      </c>
    </row>
    <row r="198" spans="1:6" x14ac:dyDescent="0.3">
      <c r="A198" t="s">
        <v>289</v>
      </c>
      <c r="B198" t="s">
        <v>53</v>
      </c>
      <c r="C198" s="2">
        <v>6.3725390746489349E-2</v>
      </c>
      <c r="D198" s="2">
        <v>6.3495315855110215E-2</v>
      </c>
      <c r="E198" s="2">
        <v>6.3318979060611721E-2</v>
      </c>
      <c r="F198" s="2">
        <v>6.3180223627203075E-2</v>
      </c>
    </row>
    <row r="199" spans="1:6" x14ac:dyDescent="0.3">
      <c r="A199" t="s">
        <v>289</v>
      </c>
      <c r="B199" t="s">
        <v>81</v>
      </c>
      <c r="C199" s="2">
        <v>5.2855794666672095E-3</v>
      </c>
      <c r="D199" s="2">
        <v>5.3067346201584572E-3</v>
      </c>
      <c r="E199" s="2">
        <v>5.3275517147222395E-3</v>
      </c>
      <c r="F199" s="2">
        <v>5.3478483832618655E-3</v>
      </c>
    </row>
    <row r="200" spans="1:6" x14ac:dyDescent="0.3">
      <c r="A200" t="s">
        <v>289</v>
      </c>
      <c r="B200" t="s">
        <v>84</v>
      </c>
      <c r="C200" s="2">
        <v>7.6565759627084368E-2</v>
      </c>
      <c r="D200" s="2">
        <v>7.6338484355061478E-2</v>
      </c>
      <c r="E200" s="2">
        <v>7.60736071720782E-2</v>
      </c>
      <c r="F200" s="2">
        <v>7.5777947154644004E-2</v>
      </c>
    </row>
    <row r="201" spans="1:6" x14ac:dyDescent="0.3">
      <c r="A201" t="s">
        <v>289</v>
      </c>
      <c r="B201" t="s">
        <v>92</v>
      </c>
      <c r="C201" s="2">
        <v>3.3716560014345781E-2</v>
      </c>
      <c r="D201" s="2">
        <v>3.3532958885600532E-2</v>
      </c>
      <c r="E201" s="2">
        <v>3.3350965951604791E-2</v>
      </c>
      <c r="F201" s="2">
        <v>3.3181988656126947E-2</v>
      </c>
    </row>
    <row r="202" spans="1:6" x14ac:dyDescent="0.3">
      <c r="A202" t="s">
        <v>289</v>
      </c>
      <c r="B202" t="s">
        <v>93</v>
      </c>
      <c r="C202" s="2">
        <v>4.8599309993376345E-3</v>
      </c>
      <c r="D202" s="2">
        <v>4.8502892530959494E-3</v>
      </c>
      <c r="E202" s="2">
        <v>4.8427663111068183E-3</v>
      </c>
      <c r="F202" s="2">
        <v>4.8363708085373555E-3</v>
      </c>
    </row>
    <row r="203" spans="1:6" x14ac:dyDescent="0.3">
      <c r="A203" t="s">
        <v>289</v>
      </c>
      <c r="B203" t="s">
        <v>120</v>
      </c>
      <c r="C203" s="2">
        <v>1.2332323236213524E-2</v>
      </c>
      <c r="D203" s="2">
        <v>1.2368159499901502E-2</v>
      </c>
      <c r="E203" s="2">
        <v>1.2361791291319455E-2</v>
      </c>
      <c r="F203" s="2">
        <v>1.2328370092861645E-2</v>
      </c>
    </row>
    <row r="204" spans="1:6" x14ac:dyDescent="0.3">
      <c r="A204" t="s">
        <v>289</v>
      </c>
      <c r="B204" t="s">
        <v>129</v>
      </c>
      <c r="C204" s="2">
        <v>4.708838272177146E-2</v>
      </c>
      <c r="D204" s="2">
        <v>4.7224949427926356E-2</v>
      </c>
      <c r="E204" s="2">
        <v>4.7319893018238489E-2</v>
      </c>
      <c r="F204" s="2">
        <v>4.7394038021874217E-2</v>
      </c>
    </row>
    <row r="205" spans="1:6" x14ac:dyDescent="0.3">
      <c r="A205" t="s">
        <v>289</v>
      </c>
      <c r="B205" t="s">
        <v>133</v>
      </c>
      <c r="C205" s="2">
        <v>1.1274731932502611E-2</v>
      </c>
      <c r="D205" s="2">
        <v>1.1297020555745703E-2</v>
      </c>
      <c r="E205" s="2">
        <v>1.1323185879029477E-2</v>
      </c>
      <c r="F205" s="2">
        <v>1.1350102969991499E-2</v>
      </c>
    </row>
    <row r="206" spans="1:6" x14ac:dyDescent="0.3">
      <c r="A206" t="s">
        <v>289</v>
      </c>
      <c r="B206" t="s">
        <v>153</v>
      </c>
      <c r="C206" s="2">
        <v>5.1306768969482393E-2</v>
      </c>
      <c r="D206" s="2">
        <v>5.1854909112024436E-2</v>
      </c>
      <c r="E206" s="2">
        <v>5.2419336683929896E-2</v>
      </c>
      <c r="F206" s="2">
        <v>5.2998532643897298E-2</v>
      </c>
    </row>
    <row r="207" spans="1:6" x14ac:dyDescent="0.3">
      <c r="A207" t="s">
        <v>289</v>
      </c>
      <c r="B207" t="s">
        <v>154</v>
      </c>
      <c r="C207" s="2">
        <v>0.49533344888741693</v>
      </c>
      <c r="D207" s="2">
        <v>0.49494029479517154</v>
      </c>
      <c r="E207" s="2">
        <v>0.49457442310748345</v>
      </c>
      <c r="F207" s="2">
        <v>0.49422105036323055</v>
      </c>
    </row>
    <row r="208" spans="1:6" x14ac:dyDescent="0.3">
      <c r="A208" t="s">
        <v>289</v>
      </c>
      <c r="B208" t="s">
        <v>187</v>
      </c>
      <c r="C208" s="2">
        <v>4.0345001999925273E-2</v>
      </c>
      <c r="D208" s="2">
        <v>4.041794264801294E-2</v>
      </c>
      <c r="E208" s="2">
        <v>4.0511159981060418E-2</v>
      </c>
      <c r="F208" s="2">
        <v>4.0613325317771502E-2</v>
      </c>
    </row>
    <row r="209" spans="1:6" x14ac:dyDescent="0.3">
      <c r="A209" t="s">
        <v>289</v>
      </c>
      <c r="B209" t="s">
        <v>191</v>
      </c>
      <c r="C209" s="2">
        <v>2.0174392333625966E-2</v>
      </c>
      <c r="D209" s="2">
        <v>2.0091180833666719E-2</v>
      </c>
      <c r="E209" s="2">
        <v>2.0002365895616169E-2</v>
      </c>
      <c r="F209" s="2">
        <v>1.9909509579266932E-2</v>
      </c>
    </row>
    <row r="210" spans="1:6" x14ac:dyDescent="0.3">
      <c r="A210" t="s">
        <v>289</v>
      </c>
      <c r="B210" t="s">
        <v>212</v>
      </c>
      <c r="C210" s="2">
        <v>2.0312554960539804E-2</v>
      </c>
      <c r="D210" s="2">
        <v>2.0296568941967519E-2</v>
      </c>
      <c r="E210" s="2">
        <v>2.0278418584285963E-2</v>
      </c>
      <c r="F210" s="2">
        <v>2.0257156942629358E-2</v>
      </c>
    </row>
    <row r="211" spans="1:6" x14ac:dyDescent="0.3">
      <c r="A211" t="s">
        <v>289</v>
      </c>
      <c r="B211" t="s">
        <v>235</v>
      </c>
      <c r="C211" s="2">
        <v>1.5001789988790158E-3</v>
      </c>
      <c r="D211" s="2">
        <v>1.4818361536436877E-3</v>
      </c>
      <c r="E211" s="2">
        <v>1.4656313900041752E-3</v>
      </c>
      <c r="F211" s="2">
        <v>1.4520804311307061E-3</v>
      </c>
    </row>
    <row r="212" spans="1:6" x14ac:dyDescent="0.3">
      <c r="A212" t="s">
        <v>275</v>
      </c>
      <c r="B212" t="s">
        <v>0</v>
      </c>
      <c r="C212" s="2">
        <v>5.8852254110606808E-2</v>
      </c>
      <c r="D212" s="2">
        <v>5.9403267933669547E-2</v>
      </c>
      <c r="E212" s="2">
        <v>6.0084199419372521E-2</v>
      </c>
      <c r="F212" s="2">
        <v>6.082509807616366E-2</v>
      </c>
    </row>
    <row r="213" spans="1:6" x14ac:dyDescent="0.3">
      <c r="A213" t="s">
        <v>275</v>
      </c>
      <c r="B213" t="s">
        <v>15</v>
      </c>
      <c r="C213" s="2">
        <v>2.5353991712159909E-3</v>
      </c>
      <c r="D213" s="2">
        <v>2.5559386323907043E-3</v>
      </c>
      <c r="E213" s="2">
        <v>2.544958934251996E-3</v>
      </c>
      <c r="F213" s="2">
        <v>2.5214543608730968E-3</v>
      </c>
    </row>
    <row r="214" spans="1:6" x14ac:dyDescent="0.3">
      <c r="A214" t="s">
        <v>275</v>
      </c>
      <c r="B214" t="s">
        <v>102</v>
      </c>
      <c r="C214" s="2">
        <v>0.15236054096993806</v>
      </c>
      <c r="D214" s="2">
        <v>0.15094776674869739</v>
      </c>
      <c r="E214" s="2">
        <v>0.14964517938682242</v>
      </c>
      <c r="F214" s="2">
        <v>0.14843253300503254</v>
      </c>
    </row>
    <row r="215" spans="1:6" x14ac:dyDescent="0.3">
      <c r="A215" t="s">
        <v>275</v>
      </c>
      <c r="B215" t="s">
        <v>103</v>
      </c>
      <c r="C215" s="2">
        <v>6.2856084415322033E-2</v>
      </c>
      <c r="D215" s="2">
        <v>6.3439229500682079E-2</v>
      </c>
      <c r="E215" s="2">
        <v>6.4154696639557002E-2</v>
      </c>
      <c r="F215" s="2">
        <v>6.4949132796019993E-2</v>
      </c>
    </row>
    <row r="216" spans="1:6" x14ac:dyDescent="0.3">
      <c r="A216" t="s">
        <v>275</v>
      </c>
      <c r="B216" t="s">
        <v>106</v>
      </c>
      <c r="C216" s="2">
        <v>1.5173137942884808E-2</v>
      </c>
      <c r="D216" s="2">
        <v>1.5133999077216392E-2</v>
      </c>
      <c r="E216" s="2">
        <v>1.5069719943281939E-2</v>
      </c>
      <c r="F216" s="2">
        <v>1.4991937355774265E-2</v>
      </c>
    </row>
    <row r="217" spans="1:6" x14ac:dyDescent="0.3">
      <c r="A217" t="s">
        <v>275</v>
      </c>
      <c r="B217" t="s">
        <v>110</v>
      </c>
      <c r="C217" s="2">
        <v>1.4675464034961198E-2</v>
      </c>
      <c r="D217" s="2">
        <v>1.5146334184633702E-2</v>
      </c>
      <c r="E217" s="2">
        <v>1.564413483596298E-2</v>
      </c>
      <c r="F217" s="2">
        <v>1.6127404661241854E-2</v>
      </c>
    </row>
    <row r="218" spans="1:6" x14ac:dyDescent="0.3">
      <c r="A218" t="s">
        <v>275</v>
      </c>
      <c r="B218" t="s">
        <v>114</v>
      </c>
      <c r="C218" s="2">
        <v>6.1258521523237493E-3</v>
      </c>
      <c r="D218" s="2">
        <v>6.380605747952104E-3</v>
      </c>
      <c r="E218" s="2">
        <v>6.6462371888330717E-3</v>
      </c>
      <c r="F218" s="2">
        <v>6.8975883205707866E-3</v>
      </c>
    </row>
    <row r="219" spans="1:6" x14ac:dyDescent="0.3">
      <c r="A219" t="s">
        <v>275</v>
      </c>
      <c r="B219" t="s">
        <v>118</v>
      </c>
      <c r="C219" s="2">
        <v>8.8618909248948663E-3</v>
      </c>
      <c r="D219" s="2">
        <v>9.1745845599206979E-3</v>
      </c>
      <c r="E219" s="2">
        <v>9.6230446796129031E-3</v>
      </c>
      <c r="F219" s="2">
        <v>1.0113531357356194E-2</v>
      </c>
    </row>
    <row r="220" spans="1:6" x14ac:dyDescent="0.3">
      <c r="A220" t="s">
        <v>275</v>
      </c>
      <c r="B220" t="s">
        <v>158</v>
      </c>
      <c r="C220" s="2">
        <v>8.3095742121824644E-3</v>
      </c>
      <c r="D220" s="2">
        <v>8.355790567112012E-3</v>
      </c>
      <c r="E220" s="2">
        <v>8.4066712127706007E-3</v>
      </c>
      <c r="F220" s="2">
        <v>8.4622398364482682E-3</v>
      </c>
    </row>
    <row r="221" spans="1:6" x14ac:dyDescent="0.3">
      <c r="A221" t="s">
        <v>275</v>
      </c>
      <c r="B221" t="s">
        <v>159</v>
      </c>
      <c r="C221" s="2">
        <v>6.2144824833757399E-3</v>
      </c>
      <c r="D221" s="2">
        <v>6.4730180772608814E-3</v>
      </c>
      <c r="E221" s="2">
        <v>6.7814654798411126E-3</v>
      </c>
      <c r="F221" s="2">
        <v>7.1143771435297739E-3</v>
      </c>
    </row>
    <row r="222" spans="1:6" x14ac:dyDescent="0.3">
      <c r="A222" t="s">
        <v>275</v>
      </c>
      <c r="B222" t="s">
        <v>161</v>
      </c>
      <c r="C222" s="2">
        <v>0.34849817633648911</v>
      </c>
      <c r="D222" s="2">
        <v>0.34828685673209631</v>
      </c>
      <c r="E222" s="2">
        <v>0.34823229154427204</v>
      </c>
      <c r="F222" s="2">
        <v>0.34831700136939475</v>
      </c>
    </row>
    <row r="223" spans="1:6" x14ac:dyDescent="0.3">
      <c r="A223" t="s">
        <v>275</v>
      </c>
      <c r="B223" t="s">
        <v>171</v>
      </c>
      <c r="C223" s="2">
        <v>3.6363343026323551E-3</v>
      </c>
      <c r="D223" s="2">
        <v>3.903192701311542E-3</v>
      </c>
      <c r="E223" s="2">
        <v>4.1291291599879982E-3</v>
      </c>
      <c r="F223" s="2">
        <v>4.3138342007761534E-3</v>
      </c>
    </row>
    <row r="224" spans="1:6" x14ac:dyDescent="0.3">
      <c r="A224" t="s">
        <v>275</v>
      </c>
      <c r="B224" t="s">
        <v>186</v>
      </c>
      <c r="C224" s="2">
        <v>5.6037686866418898E-2</v>
      </c>
      <c r="D224" s="2">
        <v>5.6462799473523451E-2</v>
      </c>
      <c r="E224" s="2">
        <v>5.6931715330589494E-2</v>
      </c>
      <c r="F224" s="2">
        <v>5.7399268817320048E-2</v>
      </c>
    </row>
    <row r="225" spans="1:6" x14ac:dyDescent="0.3">
      <c r="A225" t="s">
        <v>275</v>
      </c>
      <c r="B225" t="s">
        <v>207</v>
      </c>
      <c r="C225" s="2">
        <v>4.2946866213589015E-2</v>
      </c>
      <c r="D225" s="2">
        <v>4.1718203081377407E-2</v>
      </c>
      <c r="E225" s="2">
        <v>3.9970132257645202E-2</v>
      </c>
      <c r="F225" s="2">
        <v>3.7971284229491815E-2</v>
      </c>
    </row>
    <row r="226" spans="1:6" x14ac:dyDescent="0.3">
      <c r="A226" t="s">
        <v>275</v>
      </c>
      <c r="B226" t="s">
        <v>217</v>
      </c>
      <c r="C226" s="2">
        <v>0.14778242690340285</v>
      </c>
      <c r="D226" s="2">
        <v>0.14678448903732075</v>
      </c>
      <c r="E226" s="2">
        <v>0.1459581356401532</v>
      </c>
      <c r="F226" s="2">
        <v>0.14527345543848391</v>
      </c>
    </row>
    <row r="227" spans="1:6" x14ac:dyDescent="0.3">
      <c r="A227" t="s">
        <v>275</v>
      </c>
      <c r="B227" t="s">
        <v>223</v>
      </c>
      <c r="C227" s="2">
        <v>1.6899127670111064E-2</v>
      </c>
      <c r="D227" s="2">
        <v>1.734088356280452E-2</v>
      </c>
      <c r="E227" s="2">
        <v>1.7421159222837403E-2</v>
      </c>
      <c r="F227" s="2">
        <v>1.7263715383648168E-2</v>
      </c>
    </row>
    <row r="228" spans="1:6" x14ac:dyDescent="0.3">
      <c r="A228" t="s">
        <v>275</v>
      </c>
      <c r="B228" t="s">
        <v>236</v>
      </c>
      <c r="C228" s="2">
        <v>4.8234701289651107E-2</v>
      </c>
      <c r="D228" s="2">
        <v>4.8493040382030402E-2</v>
      </c>
      <c r="E228" s="2">
        <v>4.8757129124207932E-2</v>
      </c>
      <c r="F228" s="2">
        <v>4.9026143647874713E-2</v>
      </c>
    </row>
    <row r="229" spans="1:6" x14ac:dyDescent="0.3">
      <c r="A229" t="s">
        <v>285</v>
      </c>
      <c r="B229" t="s">
        <v>12</v>
      </c>
      <c r="C229" s="2">
        <v>2.8765278012454317E-2</v>
      </c>
      <c r="D229" s="2">
        <v>2.8797092478985341E-2</v>
      </c>
      <c r="E229" s="2">
        <v>2.8857114549282494E-2</v>
      </c>
      <c r="F229" s="2">
        <v>2.8927354690112254E-2</v>
      </c>
    </row>
    <row r="230" spans="1:6" x14ac:dyDescent="0.3">
      <c r="A230" t="s">
        <v>285</v>
      </c>
      <c r="B230" t="s">
        <v>19</v>
      </c>
      <c r="C230" s="2">
        <v>3.7414717787310779E-2</v>
      </c>
      <c r="D230" s="2">
        <v>3.7488164068564381E-2</v>
      </c>
      <c r="E230" s="2">
        <v>3.7550627476675209E-2</v>
      </c>
      <c r="F230" s="2">
        <v>3.7606894527634667E-2</v>
      </c>
    </row>
    <row r="231" spans="1:6" x14ac:dyDescent="0.3">
      <c r="A231" t="s">
        <v>285</v>
      </c>
      <c r="B231" t="s">
        <v>20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3">
      <c r="A232" t="s">
        <v>285</v>
      </c>
      <c r="B232" t="s">
        <v>57</v>
      </c>
      <c r="C232" s="2">
        <v>3.6038172884131664E-2</v>
      </c>
      <c r="D232" s="2">
        <v>3.597555034443102E-2</v>
      </c>
      <c r="E232" s="2">
        <v>3.5867505735240841E-2</v>
      </c>
      <c r="F232" s="2">
        <v>3.5728386387606399E-2</v>
      </c>
    </row>
    <row r="233" spans="1:6" x14ac:dyDescent="0.3">
      <c r="A233" t="s">
        <v>285</v>
      </c>
      <c r="B233" t="s">
        <v>58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3">
      <c r="A234" t="s">
        <v>285</v>
      </c>
      <c r="B234" t="s">
        <v>61</v>
      </c>
      <c r="C234" s="2">
        <v>1.8999714739746196E-2</v>
      </c>
      <c r="D234" s="2">
        <v>1.9003911892606112E-2</v>
      </c>
      <c r="E234" s="2">
        <v>1.9008693384184899E-2</v>
      </c>
      <c r="F234" s="2">
        <v>1.9012739194927616E-2</v>
      </c>
    </row>
    <row r="235" spans="1:6" x14ac:dyDescent="0.3">
      <c r="A235" t="s">
        <v>285</v>
      </c>
      <c r="B235" t="s">
        <v>74</v>
      </c>
      <c r="C235" s="2">
        <v>1.6605977604675805E-4</v>
      </c>
      <c r="D235" s="2">
        <v>1.6545999690048438E-4</v>
      </c>
      <c r="E235" s="2">
        <v>1.6487847637082663E-4</v>
      </c>
      <c r="F235" s="2">
        <v>1.6439235213472459E-4</v>
      </c>
    </row>
    <row r="236" spans="1:6" x14ac:dyDescent="0.3">
      <c r="A236" t="s">
        <v>285</v>
      </c>
      <c r="B236" t="s">
        <v>76</v>
      </c>
      <c r="C236" s="2">
        <v>1.835304958261021E-2</v>
      </c>
      <c r="D236" s="2">
        <v>1.8344798482059752E-2</v>
      </c>
      <c r="E236" s="2">
        <v>1.8338961390411319E-2</v>
      </c>
      <c r="F236" s="2">
        <v>1.8334217324005125E-2</v>
      </c>
    </row>
    <row r="237" spans="1:6" x14ac:dyDescent="0.3">
      <c r="A237" t="s">
        <v>285</v>
      </c>
      <c r="B237" t="s">
        <v>77</v>
      </c>
      <c r="C237" s="2">
        <v>0.21557582552744076</v>
      </c>
      <c r="D237" s="2">
        <v>0.21561940532598736</v>
      </c>
      <c r="E237" s="2">
        <v>0.21560936375853593</v>
      </c>
      <c r="F237" s="2">
        <v>0.21556086536374278</v>
      </c>
    </row>
    <row r="238" spans="1:6" x14ac:dyDescent="0.3">
      <c r="A238" t="s">
        <v>285</v>
      </c>
      <c r="B238" t="s">
        <v>83</v>
      </c>
      <c r="C238" s="2">
        <v>0.27669144964882891</v>
      </c>
      <c r="D238" s="2">
        <v>0.27549654542346663</v>
      </c>
      <c r="E238" s="2">
        <v>0.27464916281942314</v>
      </c>
      <c r="F238" s="2">
        <v>0.27405516948253922</v>
      </c>
    </row>
    <row r="239" spans="1:6" x14ac:dyDescent="0.3">
      <c r="A239" t="s">
        <v>285</v>
      </c>
      <c r="B239" t="s">
        <v>99</v>
      </c>
      <c r="C239" s="2">
        <v>1.0956456424615019E-3</v>
      </c>
      <c r="D239" s="2">
        <v>1.1009039927082139E-3</v>
      </c>
      <c r="E239" s="2">
        <v>1.1028691673671499E-3</v>
      </c>
      <c r="F239" s="2">
        <v>1.102858976475821E-3</v>
      </c>
    </row>
    <row r="240" spans="1:6" x14ac:dyDescent="0.3">
      <c r="A240" t="s">
        <v>285</v>
      </c>
      <c r="B240" t="s">
        <v>104</v>
      </c>
      <c r="C240" s="2">
        <v>1.5825883160957243E-2</v>
      </c>
      <c r="D240" s="2">
        <v>1.5871262073902725E-2</v>
      </c>
      <c r="E240" s="2">
        <v>1.5849274714265862E-2</v>
      </c>
      <c r="F240" s="2">
        <v>1.5789270472996494E-2</v>
      </c>
    </row>
    <row r="241" spans="1:6" x14ac:dyDescent="0.3">
      <c r="A241" t="s">
        <v>285</v>
      </c>
      <c r="B241" t="s">
        <v>122</v>
      </c>
      <c r="C241" s="2">
        <v>1.2314418366655882E-4</v>
      </c>
      <c r="D241" s="2">
        <v>1.2344143613395256E-4</v>
      </c>
      <c r="E241" s="2">
        <v>1.2381300947215428E-4</v>
      </c>
      <c r="F241" s="2">
        <v>1.2421744719737514E-4</v>
      </c>
    </row>
    <row r="242" spans="1:6" x14ac:dyDescent="0.3">
      <c r="A242" t="s">
        <v>285</v>
      </c>
      <c r="B242" t="s">
        <v>124</v>
      </c>
      <c r="C242" s="2">
        <v>1.7371767991063215E-3</v>
      </c>
      <c r="D242" s="2">
        <v>1.769861673972078E-3</v>
      </c>
      <c r="E242" s="2">
        <v>1.8037060247325706E-3</v>
      </c>
      <c r="F242" s="2">
        <v>1.8369944088288369E-3</v>
      </c>
    </row>
    <row r="243" spans="1:6" x14ac:dyDescent="0.3">
      <c r="A243" t="s">
        <v>285</v>
      </c>
      <c r="B243" t="s">
        <v>148</v>
      </c>
      <c r="C243" s="2">
        <v>5.7062028029385238E-2</v>
      </c>
      <c r="D243" s="2">
        <v>5.6972191800596636E-2</v>
      </c>
      <c r="E243" s="2">
        <v>5.6880787474726996E-2</v>
      </c>
      <c r="F243" s="2">
        <v>5.6789499412287316E-2</v>
      </c>
    </row>
    <row r="244" spans="1:6" x14ac:dyDescent="0.3">
      <c r="A244" t="s">
        <v>285</v>
      </c>
      <c r="B244" t="s">
        <v>157</v>
      </c>
      <c r="C244" s="2">
        <v>1.6711592306318891E-2</v>
      </c>
      <c r="D244" s="2">
        <v>1.684144695039607E-2</v>
      </c>
      <c r="E244" s="2">
        <v>1.6980480781652853E-2</v>
      </c>
      <c r="F244" s="2">
        <v>1.7121803914406267E-2</v>
      </c>
    </row>
    <row r="245" spans="1:6" x14ac:dyDescent="0.3">
      <c r="A245" t="s">
        <v>285</v>
      </c>
      <c r="B245" t="s">
        <v>205</v>
      </c>
      <c r="C245" s="2">
        <v>3.2118006078711306E-2</v>
      </c>
      <c r="D245" s="2">
        <v>3.2221577949726792E-2</v>
      </c>
      <c r="E245" s="2">
        <v>3.2324214222573346E-2</v>
      </c>
      <c r="F245" s="2">
        <v>3.2426058438188077E-2</v>
      </c>
    </row>
    <row r="246" spans="1:6" x14ac:dyDescent="0.3">
      <c r="A246" t="s">
        <v>285</v>
      </c>
      <c r="B246" t="s">
        <v>206</v>
      </c>
      <c r="C246" s="2">
        <v>2.6788369727388336E-2</v>
      </c>
      <c r="D246" s="2">
        <v>2.6994886316646156E-2</v>
      </c>
      <c r="E246" s="2">
        <v>2.7210979170535433E-2</v>
      </c>
      <c r="F246" s="2">
        <v>2.7426291012881188E-2</v>
      </c>
    </row>
    <row r="247" spans="1:6" x14ac:dyDescent="0.3">
      <c r="A247" t="s">
        <v>285</v>
      </c>
      <c r="B247" t="s">
        <v>224</v>
      </c>
      <c r="C247" s="2">
        <v>0.2165338861134351</v>
      </c>
      <c r="D247" s="2">
        <v>0.21721349979291629</v>
      </c>
      <c r="E247" s="2">
        <v>0.21767756784454886</v>
      </c>
      <c r="F247" s="2">
        <v>0.21799298659403588</v>
      </c>
    </row>
    <row r="248" spans="1:6" x14ac:dyDescent="0.3">
      <c r="A248" t="s">
        <v>298</v>
      </c>
      <c r="B248" t="s">
        <v>77</v>
      </c>
      <c r="C248" s="2">
        <v>0.34976478974197522</v>
      </c>
      <c r="D248" s="2">
        <v>0.35066589597600339</v>
      </c>
      <c r="E248" s="2">
        <v>0.35196527314760873</v>
      </c>
      <c r="F248" s="2">
        <v>0.35351366380753818</v>
      </c>
    </row>
    <row r="249" spans="1:6" x14ac:dyDescent="0.3">
      <c r="A249" t="s">
        <v>298</v>
      </c>
      <c r="B249" t="s">
        <v>107</v>
      </c>
      <c r="C249" s="2">
        <v>0.33146857011299902</v>
      </c>
      <c r="D249" s="2">
        <v>0.33082705522372613</v>
      </c>
      <c r="E249" s="2">
        <v>0.3303626203019594</v>
      </c>
      <c r="F249" s="2">
        <v>0.32999813332154654</v>
      </c>
    </row>
    <row r="250" spans="1:6" x14ac:dyDescent="0.3">
      <c r="A250" t="s">
        <v>298</v>
      </c>
      <c r="B250" t="s">
        <v>169</v>
      </c>
      <c r="C250" s="2">
        <v>5.9114699805654349E-2</v>
      </c>
      <c r="D250" s="2">
        <v>5.8821131375178068E-2</v>
      </c>
      <c r="E250" s="2">
        <v>5.8523585027646138E-2</v>
      </c>
      <c r="F250" s="2">
        <v>5.8224052561134602E-2</v>
      </c>
    </row>
    <row r="251" spans="1:6" x14ac:dyDescent="0.3">
      <c r="A251" t="s">
        <v>298</v>
      </c>
      <c r="B251" t="s">
        <v>199</v>
      </c>
      <c r="C251" s="2">
        <v>0.25965194033937139</v>
      </c>
      <c r="D251" s="2">
        <v>0.25968591742509251</v>
      </c>
      <c r="E251" s="2">
        <v>0.25914852152278578</v>
      </c>
      <c r="F251" s="2">
        <v>0.25826415030978056</v>
      </c>
    </row>
    <row r="252" spans="1:6" x14ac:dyDescent="0.3">
      <c r="A252" t="s">
        <v>300</v>
      </c>
      <c r="B252" t="s">
        <v>300</v>
      </c>
      <c r="C252" s="2"/>
      <c r="D252" s="2"/>
      <c r="E252" s="2"/>
      <c r="F252" s="2"/>
    </row>
    <row r="253" spans="1:6" x14ac:dyDescent="0.3">
      <c r="A253" t="s">
        <v>301</v>
      </c>
      <c r="C253" s="2">
        <v>1</v>
      </c>
      <c r="D253" s="2">
        <v>1</v>
      </c>
      <c r="E253" s="2">
        <v>1</v>
      </c>
      <c r="F25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region_countries</vt:lpstr>
      <vt:lpstr>population_region_country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2019-04-22T13:08:34Z</dcterms:created>
  <dcterms:modified xsi:type="dcterms:W3CDTF">2019-04-22T13:31:13Z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87087c03-29c5-4633-b339-a123409d030d</vt:lpwstr>
  </property>
</Properties>
</file>