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20" windowHeight="9090" activeTab="1"/>
  </bookViews>
  <sheets>
    <sheet name="areaFalse" sheetId="1" r:id="rId1"/>
    <sheet name="range" sheetId="2" r:id="rId2"/>
  </sheets>
  <calcPr calcId="125725"/>
</workbook>
</file>

<file path=xl/calcChain.xml><?xml version="1.0" encoding="utf-8"?>
<calcChain xmlns="http://schemas.openxmlformats.org/spreadsheetml/2006/main">
  <c r="M3" i="2"/>
  <c r="M4"/>
  <c r="M5"/>
  <c r="M6"/>
  <c r="M7"/>
  <c r="M8"/>
  <c r="M9"/>
  <c r="M10"/>
  <c r="M11"/>
  <c r="M12"/>
  <c r="M13"/>
  <c r="M14"/>
  <c r="M15"/>
  <c r="M16"/>
  <c r="M17"/>
  <c r="M2"/>
  <c r="L3"/>
  <c r="L4"/>
  <c r="L5"/>
  <c r="L6"/>
  <c r="L7"/>
  <c r="L8"/>
  <c r="L9"/>
  <c r="L10"/>
  <c r="L11"/>
  <c r="L12"/>
  <c r="L13"/>
  <c r="L14"/>
  <c r="L15"/>
  <c r="L16"/>
  <c r="L17"/>
  <c r="L2"/>
  <c r="K3"/>
  <c r="K4"/>
  <c r="K5"/>
  <c r="K6"/>
  <c r="K7"/>
  <c r="K8"/>
  <c r="K9"/>
  <c r="K10"/>
  <c r="K11"/>
  <c r="K12"/>
  <c r="K13"/>
  <c r="K14"/>
  <c r="K15"/>
  <c r="K16"/>
  <c r="K17"/>
  <c r="K2"/>
  <c r="J3"/>
  <c r="J4"/>
  <c r="J5"/>
  <c r="J6"/>
  <c r="J7"/>
  <c r="J8"/>
  <c r="J9"/>
  <c r="J10"/>
  <c r="J11"/>
  <c r="J12"/>
  <c r="J13"/>
  <c r="J14"/>
  <c r="J15"/>
  <c r="J16"/>
  <c r="J17"/>
  <c r="J2"/>
  <c r="C17"/>
  <c r="C16"/>
  <c r="C15"/>
  <c r="C14"/>
  <c r="C13"/>
  <c r="C12"/>
  <c r="C11"/>
  <c r="C10"/>
  <c r="C9"/>
  <c r="C8"/>
  <c r="C7"/>
  <c r="C6"/>
  <c r="C5"/>
  <c r="C4"/>
  <c r="C3"/>
  <c r="C2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<sst xmlns="http://schemas.openxmlformats.org/spreadsheetml/2006/main" count="77" uniqueCount="35">
  <si>
    <t>DIST.KM</t>
  </si>
  <si>
    <t>SUI.IN (Area)</t>
  </si>
  <si>
    <t>SUI.IN (Fraction)</t>
  </si>
  <si>
    <t>SUI.OT (Area)</t>
  </si>
  <si>
    <t>SUI.OT (Fraction)</t>
  </si>
  <si>
    <t>UNS.IN (Area)</t>
  </si>
  <si>
    <t>UNS.IN (Fraction)</t>
  </si>
  <si>
    <t>UNS.OT (Area)</t>
  </si>
  <si>
    <t>UNS.OT (Fraction)</t>
  </si>
  <si>
    <t>Total inside</t>
  </si>
  <si>
    <t>Total suitable</t>
  </si>
  <si>
    <t>Suit Fraction</t>
  </si>
  <si>
    <t>Unsuit fraction</t>
  </si>
  <si>
    <t>In fraction</t>
  </si>
  <si>
    <t>Out fraction</t>
  </si>
  <si>
    <t>MEAN</t>
  </si>
  <si>
    <t>MODE</t>
  </si>
  <si>
    <t>MAX</t>
  </si>
  <si>
    <t>MIN</t>
  </si>
  <si>
    <t>Parameter set</t>
  </si>
  <si>
    <t>Suitability fraction</t>
  </si>
  <si>
    <t>Buffered fraction</t>
  </si>
  <si>
    <t>M</t>
  </si>
  <si>
    <t>O</t>
  </si>
  <si>
    <t>X</t>
  </si>
  <si>
    <t>N</t>
  </si>
  <si>
    <t>Test omission rate</t>
  </si>
  <si>
    <t>Test error</t>
  </si>
  <si>
    <t>Train omission rate</t>
  </si>
  <si>
    <t>Train error</t>
  </si>
  <si>
    <t>Test av suit</t>
  </si>
  <si>
    <t>Train av suit</t>
  </si>
  <si>
    <t>TOR</t>
  </si>
  <si>
    <t>ERR</t>
  </si>
  <si>
    <t>Range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</si>
</sst>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2" fontId="0" fillId="0" borderId="0" xfId="0" applyNumberFormat="1" applyFill="1"/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3" fillId="2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21374181505737"/>
          <c:y val="8.6378877665070963E-2"/>
          <c:w val="0.64544690624749124"/>
          <c:h val="0.76412084088332022"/>
        </c:manualLayout>
      </c:layout>
      <c:scatterChart>
        <c:scatterStyle val="smoothMarker"/>
        <c:ser>
          <c:idx val="15"/>
          <c:order val="0"/>
          <c:tx>
            <c:v>MIN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areaFalse!$L$167:$L$177</c:f>
              <c:numCache>
                <c:formatCode>0.00</c:formatCode>
                <c:ptCount val="11"/>
                <c:pt idx="0">
                  <c:v>0.88837772550880001</c:v>
                </c:pt>
                <c:pt idx="1">
                  <c:v>0.87353200717402801</c:v>
                </c:pt>
                <c:pt idx="2">
                  <c:v>0.85861333038200005</c:v>
                </c:pt>
                <c:pt idx="3">
                  <c:v>0.84495333967412301</c:v>
                </c:pt>
                <c:pt idx="4">
                  <c:v>0.82846366767602697</c:v>
                </c:pt>
                <c:pt idx="5">
                  <c:v>0.81226472589727305</c:v>
                </c:pt>
                <c:pt idx="6">
                  <c:v>0.803259032883607</c:v>
                </c:pt>
                <c:pt idx="7">
                  <c:v>0.78494136830285599</c:v>
                </c:pt>
                <c:pt idx="8">
                  <c:v>0.76207930819782699</c:v>
                </c:pt>
                <c:pt idx="9">
                  <c:v>0.71608895251849203</c:v>
                </c:pt>
                <c:pt idx="10">
                  <c:v>0.70474644414798504</c:v>
                </c:pt>
              </c:numCache>
            </c:numRef>
          </c:yVal>
          <c:smooth val="1"/>
        </c:ser>
        <c:ser>
          <c:idx val="14"/>
          <c:order val="1"/>
          <c:tx>
            <c:v>MAX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areaFalse!$L$156:$L$166</c:f>
              <c:numCache>
                <c:formatCode>0.00</c:formatCode>
                <c:ptCount val="11"/>
                <c:pt idx="0">
                  <c:v>0.97720946087799598</c:v>
                </c:pt>
                <c:pt idx="1">
                  <c:v>0.96715130878709998</c:v>
                </c:pt>
                <c:pt idx="2">
                  <c:v>0.94804179962704604</c:v>
                </c:pt>
                <c:pt idx="3">
                  <c:v>0.91545795507840699</c:v>
                </c:pt>
                <c:pt idx="4">
                  <c:v>0.88098227391454498</c:v>
                </c:pt>
                <c:pt idx="5">
                  <c:v>0.84972680221567598</c:v>
                </c:pt>
                <c:pt idx="6">
                  <c:v>0.82261732813241795</c:v>
                </c:pt>
                <c:pt idx="7">
                  <c:v>0.76466556968258204</c:v>
                </c:pt>
                <c:pt idx="8">
                  <c:v>0.71888961191530298</c:v>
                </c:pt>
                <c:pt idx="9">
                  <c:v>0.64345715618432997</c:v>
                </c:pt>
                <c:pt idx="10">
                  <c:v>0.62322385728790997</c:v>
                </c:pt>
              </c:numCache>
            </c:numRef>
          </c:yVal>
          <c:smooth val="1"/>
        </c:ser>
        <c:ser>
          <c:idx val="13"/>
          <c:order val="2"/>
          <c:tx>
            <c:v>MODE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areaFalse!$L$145:$L$155</c:f>
              <c:numCache>
                <c:formatCode>0.00</c:formatCode>
                <c:ptCount val="11"/>
                <c:pt idx="0">
                  <c:v>0.97829432976249697</c:v>
                </c:pt>
                <c:pt idx="1">
                  <c:v>0.97002679666358005</c:v>
                </c:pt>
                <c:pt idx="2">
                  <c:v>0.95405645964572605</c:v>
                </c:pt>
                <c:pt idx="3">
                  <c:v>0.93605998379048605</c:v>
                </c:pt>
                <c:pt idx="4">
                  <c:v>0.92668624010481004</c:v>
                </c:pt>
                <c:pt idx="5">
                  <c:v>0.91633331962855902</c:v>
                </c:pt>
                <c:pt idx="6">
                  <c:v>0.90379436852887196</c:v>
                </c:pt>
                <c:pt idx="7">
                  <c:v>0.864100512599142</c:v>
                </c:pt>
                <c:pt idx="8">
                  <c:v>0.82758829363194097</c:v>
                </c:pt>
                <c:pt idx="9">
                  <c:v>0.76858139603575304</c:v>
                </c:pt>
                <c:pt idx="10">
                  <c:v>0.76028723884492999</c:v>
                </c:pt>
              </c:numCache>
            </c:numRef>
          </c:yVal>
          <c:smooth val="1"/>
        </c:ser>
        <c:ser>
          <c:idx val="12"/>
          <c:order val="3"/>
          <c:tx>
            <c:v>MEAN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areaFalse!$L$134:$L$144</c:f>
              <c:numCache>
                <c:formatCode>0.00</c:formatCode>
                <c:ptCount val="11"/>
                <c:pt idx="0">
                  <c:v>0.94709157197059701</c:v>
                </c:pt>
                <c:pt idx="1">
                  <c:v>0.931677339871822</c:v>
                </c:pt>
                <c:pt idx="2">
                  <c:v>0.903859456466788</c:v>
                </c:pt>
                <c:pt idx="3">
                  <c:v>0.86967651155750003</c:v>
                </c:pt>
                <c:pt idx="4">
                  <c:v>0.85073920502304501</c:v>
                </c:pt>
                <c:pt idx="5">
                  <c:v>0.82997049111538601</c:v>
                </c:pt>
                <c:pt idx="6">
                  <c:v>0.80762493848716999</c:v>
                </c:pt>
                <c:pt idx="7">
                  <c:v>0.756830797215295</c:v>
                </c:pt>
                <c:pt idx="8">
                  <c:v>0.71136534288450104</c:v>
                </c:pt>
                <c:pt idx="9">
                  <c:v>0.63962152015853402</c:v>
                </c:pt>
                <c:pt idx="10">
                  <c:v>0.62268158116891803</c:v>
                </c:pt>
              </c:numCache>
            </c:numRef>
          </c:yVal>
          <c:smooth val="1"/>
        </c:ser>
        <c:ser>
          <c:idx val="0"/>
          <c:order val="4"/>
          <c:tx>
            <c:v>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areaFalse!$L$2:$L$12</c:f>
              <c:numCache>
                <c:formatCode>0.00</c:formatCode>
                <c:ptCount val="11"/>
                <c:pt idx="0">
                  <c:v>0.90346461047382298</c:v>
                </c:pt>
                <c:pt idx="1">
                  <c:v>0.88121210797525096</c:v>
                </c:pt>
                <c:pt idx="2">
                  <c:v>0.84297524698832704</c:v>
                </c:pt>
                <c:pt idx="3">
                  <c:v>0.80437705400896797</c:v>
                </c:pt>
                <c:pt idx="4">
                  <c:v>0.78735330003305903</c:v>
                </c:pt>
                <c:pt idx="5">
                  <c:v>0.77490101478718798</c:v>
                </c:pt>
                <c:pt idx="6">
                  <c:v>0.76594084784112304</c:v>
                </c:pt>
                <c:pt idx="7">
                  <c:v>0.73070266020325703</c:v>
                </c:pt>
                <c:pt idx="8">
                  <c:v>0.69348771905592999</c:v>
                </c:pt>
                <c:pt idx="9">
                  <c:v>0.64381278699222999</c:v>
                </c:pt>
                <c:pt idx="10">
                  <c:v>0.63613833762890704</c:v>
                </c:pt>
              </c:numCache>
            </c:numRef>
          </c:yVal>
          <c:smooth val="1"/>
        </c:ser>
        <c:ser>
          <c:idx val="1"/>
          <c:order val="5"/>
          <c:tx>
            <c:v>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areaFalse!$L$13:$L$23</c:f>
              <c:numCache>
                <c:formatCode>0.00</c:formatCode>
                <c:ptCount val="11"/>
                <c:pt idx="0">
                  <c:v>0.96357279708621002</c:v>
                </c:pt>
                <c:pt idx="1">
                  <c:v>0.94952967119104104</c:v>
                </c:pt>
                <c:pt idx="2">
                  <c:v>0.92806544346998898</c:v>
                </c:pt>
                <c:pt idx="3">
                  <c:v>0.90502364541789204</c:v>
                </c:pt>
                <c:pt idx="4">
                  <c:v>0.89120369707506897</c:v>
                </c:pt>
                <c:pt idx="5">
                  <c:v>0.87533463561570701</c:v>
                </c:pt>
                <c:pt idx="6">
                  <c:v>0.85491038998711999</c:v>
                </c:pt>
                <c:pt idx="7">
                  <c:v>0.80482339899739697</c:v>
                </c:pt>
                <c:pt idx="8">
                  <c:v>0.75899144906029203</c:v>
                </c:pt>
                <c:pt idx="9">
                  <c:v>0.68850462807665702</c:v>
                </c:pt>
                <c:pt idx="10">
                  <c:v>0.67194369189466396</c:v>
                </c:pt>
              </c:numCache>
            </c:numRef>
          </c:yVal>
          <c:smooth val="1"/>
        </c:ser>
        <c:ser>
          <c:idx val="2"/>
          <c:order val="6"/>
          <c:tx>
            <c:v>3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areaFalse!$L$24:$L$34</c:f>
              <c:numCache>
                <c:formatCode>0.00</c:formatCode>
                <c:ptCount val="11"/>
                <c:pt idx="0">
                  <c:v>0.98940724572227001</c:v>
                </c:pt>
                <c:pt idx="1">
                  <c:v>0.982527173209923</c:v>
                </c:pt>
                <c:pt idx="2">
                  <c:v>0.96718821778012798</c:v>
                </c:pt>
                <c:pt idx="3">
                  <c:v>0.93258577046111102</c:v>
                </c:pt>
                <c:pt idx="4">
                  <c:v>0.89117575083290701</c:v>
                </c:pt>
                <c:pt idx="5">
                  <c:v>0.85691207835258998</c:v>
                </c:pt>
                <c:pt idx="6">
                  <c:v>0.82794414934309002</c:v>
                </c:pt>
                <c:pt idx="7">
                  <c:v>0.76802567480682604</c:v>
                </c:pt>
                <c:pt idx="8">
                  <c:v>0.72192527981944998</c:v>
                </c:pt>
                <c:pt idx="9">
                  <c:v>0.64605063851662803</c:v>
                </c:pt>
                <c:pt idx="10">
                  <c:v>0.62586629520448001</c:v>
                </c:pt>
              </c:numCache>
            </c:numRef>
          </c:yVal>
          <c:smooth val="1"/>
        </c:ser>
        <c:ser>
          <c:idx val="3"/>
          <c:order val="7"/>
          <c:tx>
            <c:v>4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areaFalse!$L$35:$L$45</c:f>
              <c:numCache>
                <c:formatCode>0.00</c:formatCode>
                <c:ptCount val="11"/>
                <c:pt idx="0">
                  <c:v>0.99640049566527</c:v>
                </c:pt>
                <c:pt idx="1">
                  <c:v>0.995544757310033</c:v>
                </c:pt>
                <c:pt idx="2">
                  <c:v>0.99403444120760098</c:v>
                </c:pt>
                <c:pt idx="3">
                  <c:v>0.99042137900411298</c:v>
                </c:pt>
                <c:pt idx="4">
                  <c:v>0.98514642760555604</c:v>
                </c:pt>
                <c:pt idx="5">
                  <c:v>0.97924660738273805</c:v>
                </c:pt>
                <c:pt idx="6">
                  <c:v>0.97299613707381305</c:v>
                </c:pt>
                <c:pt idx="7">
                  <c:v>0.95969040288145202</c:v>
                </c:pt>
                <c:pt idx="8">
                  <c:v>0.94325616114813404</c:v>
                </c:pt>
                <c:pt idx="9">
                  <c:v>0.89971415223236995</c:v>
                </c:pt>
                <c:pt idx="10">
                  <c:v>0.88883257782060698</c:v>
                </c:pt>
              </c:numCache>
            </c:numRef>
          </c:yVal>
          <c:smooth val="1"/>
        </c:ser>
        <c:ser>
          <c:idx val="4"/>
          <c:order val="8"/>
          <c:tx>
            <c:v>5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areaFalse!$L$46:$L$56</c:f>
              <c:numCache>
                <c:formatCode>0.00</c:formatCode>
                <c:ptCount val="11"/>
                <c:pt idx="0">
                  <c:v>0.995969644335575</c:v>
                </c:pt>
                <c:pt idx="1">
                  <c:v>0.99490326723655997</c:v>
                </c:pt>
                <c:pt idx="2">
                  <c:v>0.99267924586605005</c:v>
                </c:pt>
                <c:pt idx="3">
                  <c:v>0.98833743654751005</c:v>
                </c:pt>
                <c:pt idx="4">
                  <c:v>0.98317907486948997</c:v>
                </c:pt>
                <c:pt idx="5">
                  <c:v>0.977246105015254</c:v>
                </c:pt>
                <c:pt idx="6">
                  <c:v>0.97077987659549003</c:v>
                </c:pt>
                <c:pt idx="7">
                  <c:v>0.95732031429213005</c:v>
                </c:pt>
                <c:pt idx="8">
                  <c:v>0.94056790876508301</c:v>
                </c:pt>
                <c:pt idx="9">
                  <c:v>0.89556938743527703</c:v>
                </c:pt>
                <c:pt idx="10">
                  <c:v>0.88462002632320103</c:v>
                </c:pt>
              </c:numCache>
            </c:numRef>
          </c:yVal>
          <c:smooth val="1"/>
        </c:ser>
        <c:ser>
          <c:idx val="5"/>
          <c:order val="9"/>
          <c:tx>
            <c:v>6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areaFalse!$L$57:$L$67</c:f>
              <c:numCache>
                <c:formatCode>0.00</c:formatCode>
                <c:ptCount val="11"/>
                <c:pt idx="0">
                  <c:v>0.97852317205568995</c:v>
                </c:pt>
                <c:pt idx="1">
                  <c:v>0.96801098582130096</c:v>
                </c:pt>
                <c:pt idx="2">
                  <c:v>0.94716594774525797</c:v>
                </c:pt>
                <c:pt idx="3">
                  <c:v>0.91180483489048603</c:v>
                </c:pt>
                <c:pt idx="4">
                  <c:v>0.87726494848607295</c:v>
                </c:pt>
                <c:pt idx="5">
                  <c:v>0.84512947440721198</c:v>
                </c:pt>
                <c:pt idx="6">
                  <c:v>0.81725622526332897</c:v>
                </c:pt>
                <c:pt idx="7">
                  <c:v>0.75951355181860203</c:v>
                </c:pt>
                <c:pt idx="8">
                  <c:v>0.71417934045847398</c:v>
                </c:pt>
                <c:pt idx="9">
                  <c:v>0.639930708316786</c:v>
                </c:pt>
                <c:pt idx="10">
                  <c:v>0.62051036284253103</c:v>
                </c:pt>
              </c:numCache>
            </c:numRef>
          </c:yVal>
          <c:smooth val="1"/>
        </c:ser>
        <c:ser>
          <c:idx val="6"/>
          <c:order val="10"/>
          <c:tx>
            <c:v>7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areaFalse!$L$68:$L$78</c:f>
              <c:numCache>
                <c:formatCode>0.00</c:formatCode>
                <c:ptCount val="11"/>
                <c:pt idx="0">
                  <c:v>0.96571909428529301</c:v>
                </c:pt>
                <c:pt idx="1">
                  <c:v>0.95363512530462202</c:v>
                </c:pt>
                <c:pt idx="2">
                  <c:v>0.93067984287319405</c:v>
                </c:pt>
                <c:pt idx="3">
                  <c:v>0.89632605973535195</c:v>
                </c:pt>
                <c:pt idx="4">
                  <c:v>0.86772717839979097</c:v>
                </c:pt>
                <c:pt idx="5">
                  <c:v>0.838404355885085</c:v>
                </c:pt>
                <c:pt idx="6">
                  <c:v>0.811905167647888</c:v>
                </c:pt>
                <c:pt idx="7">
                  <c:v>0.75617175715067497</c:v>
                </c:pt>
                <c:pt idx="8">
                  <c:v>0.71082742501115603</c:v>
                </c:pt>
                <c:pt idx="9">
                  <c:v>0.63710391488203</c:v>
                </c:pt>
                <c:pt idx="10">
                  <c:v>0.61865732866929601</c:v>
                </c:pt>
              </c:numCache>
            </c:numRef>
          </c:yVal>
          <c:smooth val="1"/>
        </c:ser>
        <c:ser>
          <c:idx val="7"/>
          <c:order val="11"/>
          <c:tx>
            <c:v>8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areaFalse!$L$79:$L$89</c:f>
              <c:numCache>
                <c:formatCode>0.00</c:formatCode>
                <c:ptCount val="11"/>
                <c:pt idx="0">
                  <c:v>0.92255164860461403</c:v>
                </c:pt>
                <c:pt idx="1">
                  <c:v>0.90413217226819798</c:v>
                </c:pt>
                <c:pt idx="2">
                  <c:v>0.87610906326325799</c:v>
                </c:pt>
                <c:pt idx="3">
                  <c:v>0.84066544986108704</c:v>
                </c:pt>
                <c:pt idx="4">
                  <c:v>0.81977427990333096</c:v>
                </c:pt>
                <c:pt idx="5">
                  <c:v>0.79709571512237798</c:v>
                </c:pt>
                <c:pt idx="6">
                  <c:v>0.77362764071546997</c:v>
                </c:pt>
                <c:pt idx="7">
                  <c:v>0.72276727910180405</c:v>
                </c:pt>
                <c:pt idx="8">
                  <c:v>0.67885457562654605</c:v>
                </c:pt>
                <c:pt idx="9">
                  <c:v>0.60969258859018205</c:v>
                </c:pt>
                <c:pt idx="10">
                  <c:v>0.59349590375043004</c:v>
                </c:pt>
              </c:numCache>
            </c:numRef>
          </c:yVal>
          <c:smooth val="1"/>
        </c:ser>
        <c:ser>
          <c:idx val="8"/>
          <c:order val="12"/>
          <c:tx>
            <c:v>9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areaFalse!$L$90:$L$100</c:f>
              <c:numCache>
                <c:formatCode>0.00</c:formatCode>
                <c:ptCount val="11"/>
                <c:pt idx="0">
                  <c:v>0.88772419036711303</c:v>
                </c:pt>
                <c:pt idx="1">
                  <c:v>0.86335121194464304</c:v>
                </c:pt>
                <c:pt idx="2">
                  <c:v>0.83019419035355901</c:v>
                </c:pt>
                <c:pt idx="3">
                  <c:v>0.79162013952647703</c:v>
                </c:pt>
                <c:pt idx="4">
                  <c:v>0.77444003751941204</c:v>
                </c:pt>
                <c:pt idx="5">
                  <c:v>0.76010623657660603</c:v>
                </c:pt>
                <c:pt idx="6">
                  <c:v>0.744626587475824</c:v>
                </c:pt>
                <c:pt idx="7">
                  <c:v>0.70183144437015899</c:v>
                </c:pt>
                <c:pt idx="8">
                  <c:v>0.66111354531010602</c:v>
                </c:pt>
                <c:pt idx="9">
                  <c:v>0.60240659477293401</c:v>
                </c:pt>
                <c:pt idx="10">
                  <c:v>0.590954090060683</c:v>
                </c:pt>
              </c:numCache>
            </c:numRef>
          </c:yVal>
          <c:smooth val="1"/>
        </c:ser>
        <c:ser>
          <c:idx val="9"/>
          <c:order val="13"/>
          <c:tx>
            <c:v>10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areaFalse!$L$101:$L$111</c:f>
              <c:numCache>
                <c:formatCode>0.00</c:formatCode>
                <c:ptCount val="11"/>
                <c:pt idx="0">
                  <c:v>0.82382679184808305</c:v>
                </c:pt>
                <c:pt idx="1">
                  <c:v>0.79361040104231695</c:v>
                </c:pt>
                <c:pt idx="2">
                  <c:v>0.75048161405626901</c:v>
                </c:pt>
                <c:pt idx="3">
                  <c:v>0.71343703808126002</c:v>
                </c:pt>
                <c:pt idx="4">
                  <c:v>0.69615261056197097</c:v>
                </c:pt>
                <c:pt idx="5">
                  <c:v>0.68629504024847798</c:v>
                </c:pt>
                <c:pt idx="6">
                  <c:v>0.68184073502931997</c:v>
                </c:pt>
                <c:pt idx="7">
                  <c:v>0.67128487915361201</c:v>
                </c:pt>
                <c:pt idx="8">
                  <c:v>0.64650337341977104</c:v>
                </c:pt>
                <c:pt idx="9">
                  <c:v>0.60574249079110898</c:v>
                </c:pt>
                <c:pt idx="10">
                  <c:v>0.59974421751023499</c:v>
                </c:pt>
              </c:numCache>
            </c:numRef>
          </c:yVal>
          <c:smooth val="1"/>
        </c:ser>
        <c:ser>
          <c:idx val="10"/>
          <c:order val="14"/>
          <c:tx>
            <c:v>11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areaFalse!$L$112:$L$122</c:f>
              <c:numCache>
                <c:formatCode>0.00</c:formatCode>
                <c:ptCount val="11"/>
                <c:pt idx="0">
                  <c:v>0.82662079938837996</c:v>
                </c:pt>
                <c:pt idx="1">
                  <c:v>0.79697184672069998</c:v>
                </c:pt>
                <c:pt idx="2">
                  <c:v>0.754105739427546</c:v>
                </c:pt>
                <c:pt idx="3">
                  <c:v>0.71644354404936195</c:v>
                </c:pt>
                <c:pt idx="4">
                  <c:v>0.69867098972362696</c:v>
                </c:pt>
                <c:pt idx="5">
                  <c:v>0.68852604513551696</c:v>
                </c:pt>
                <c:pt idx="6">
                  <c:v>0.68455489682094495</c:v>
                </c:pt>
                <c:pt idx="7">
                  <c:v>0.67163043163992497</c:v>
                </c:pt>
                <c:pt idx="8">
                  <c:v>0.64737278236349605</c:v>
                </c:pt>
                <c:pt idx="9">
                  <c:v>0.60703572253083304</c:v>
                </c:pt>
                <c:pt idx="10">
                  <c:v>0.60079403210800997</c:v>
                </c:pt>
              </c:numCache>
            </c:numRef>
          </c:yVal>
          <c:smooth val="1"/>
        </c:ser>
        <c:ser>
          <c:idx val="11"/>
          <c:order val="15"/>
          <c:tx>
            <c:v>12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areaFalse!$L$123:$L$133</c:f>
              <c:numCache>
                <c:formatCode>0.00</c:formatCode>
                <c:ptCount val="11"/>
                <c:pt idx="0">
                  <c:v>0.88795875800094604</c:v>
                </c:pt>
                <c:pt idx="1">
                  <c:v>0.86519465847154597</c:v>
                </c:pt>
                <c:pt idx="2">
                  <c:v>0.82682706248999005</c:v>
                </c:pt>
                <c:pt idx="3">
                  <c:v>0.78766462990689801</c:v>
                </c:pt>
                <c:pt idx="4">
                  <c:v>0.77017618138685395</c:v>
                </c:pt>
                <c:pt idx="5">
                  <c:v>0.75800760898851205</c:v>
                </c:pt>
                <c:pt idx="6">
                  <c:v>0.75237091188688798</c:v>
                </c:pt>
                <c:pt idx="7">
                  <c:v>0.73339977163557701</c:v>
                </c:pt>
                <c:pt idx="8">
                  <c:v>0.70497464229033802</c:v>
                </c:pt>
                <c:pt idx="9">
                  <c:v>0.657090255742378</c:v>
                </c:pt>
                <c:pt idx="10">
                  <c:v>0.64919492841245696</c:v>
                </c:pt>
              </c:numCache>
            </c:numRef>
          </c:yVal>
          <c:smooth val="1"/>
        </c:ser>
        <c:axId val="53384704"/>
        <c:axId val="53386240"/>
      </c:scatterChart>
      <c:valAx>
        <c:axId val="53384704"/>
        <c:scaling>
          <c:orientation val="minMax"/>
          <c:max val="2000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3386240"/>
        <c:crosses val="autoZero"/>
        <c:crossBetween val="midCat"/>
      </c:valAx>
      <c:valAx>
        <c:axId val="53386240"/>
        <c:scaling>
          <c:orientation val="minMax"/>
          <c:max val="1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Fraction of the buffered</a:t>
                </a:r>
                <a:r>
                  <a:rPr lang="en-GB" baseline="0"/>
                  <a:t> </a:t>
                </a:r>
                <a:r>
                  <a:rPr lang="en-GB"/>
                  <a:t>area that is suitable</a:t>
                </a:r>
              </a:p>
            </c:rich>
          </c:tx>
        </c:title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3384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52332825283933"/>
          <c:y val="7.6464810455394105E-2"/>
          <c:w val="0.18549433153342224"/>
          <c:h val="0.70704034418378126"/>
        </c:manualLayout>
      </c:layout>
    </c:legend>
    <c:plotVisOnly val="1"/>
    <c:dispBlanksAs val="gap"/>
  </c:chart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2137418150574"/>
          <c:y val="8.6378877665070963E-2"/>
          <c:w val="0.64544690624749135"/>
          <c:h val="0.76412084088332033"/>
        </c:manualLayout>
      </c:layout>
      <c:scatterChart>
        <c:scatterStyle val="smoothMarker"/>
        <c:ser>
          <c:idx val="15"/>
          <c:order val="0"/>
          <c:tx>
            <c:v>MIN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areaFalse!$O$167:$O$177</c:f>
              <c:numCache>
                <c:formatCode>0.00</c:formatCode>
                <c:ptCount val="11"/>
                <c:pt idx="0">
                  <c:v>0.19029381613072399</c:v>
                </c:pt>
                <c:pt idx="1">
                  <c:v>0.305522401434208</c:v>
                </c:pt>
                <c:pt idx="2">
                  <c:v>0.44331667194295898</c:v>
                </c:pt>
                <c:pt idx="3">
                  <c:v>0.58819265929127695</c:v>
                </c:pt>
                <c:pt idx="4">
                  <c:v>0.66004066147776297</c:v>
                </c:pt>
                <c:pt idx="5">
                  <c:v>0.70964544217597003</c:v>
                </c:pt>
                <c:pt idx="6">
                  <c:v>0.75357507885039499</c:v>
                </c:pt>
                <c:pt idx="7">
                  <c:v>0.84498568743702696</c:v>
                </c:pt>
                <c:pt idx="8">
                  <c:v>0.91365386298850504</c:v>
                </c:pt>
                <c:pt idx="9">
                  <c:v>0.98373208225429498</c:v>
                </c:pt>
                <c:pt idx="10">
                  <c:v>0.99990957811763304</c:v>
                </c:pt>
              </c:numCache>
            </c:numRef>
          </c:yVal>
          <c:smooth val="1"/>
        </c:ser>
        <c:ser>
          <c:idx val="14"/>
          <c:order val="1"/>
          <c:tx>
            <c:v>MAX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areaFalse!$O$156:$O$166</c:f>
              <c:numCache>
                <c:formatCode>0.00</c:formatCode>
                <c:ptCount val="11"/>
                <c:pt idx="0">
                  <c:v>0.236706589569006</c:v>
                </c:pt>
                <c:pt idx="1">
                  <c:v>0.38252016181272502</c:v>
                </c:pt>
                <c:pt idx="2">
                  <c:v>0.553527999590672</c:v>
                </c:pt>
                <c:pt idx="3">
                  <c:v>0.72064428504157196</c:v>
                </c:pt>
                <c:pt idx="4">
                  <c:v>0.79370673305927397</c:v>
                </c:pt>
                <c:pt idx="5">
                  <c:v>0.83949634927901995</c:v>
                </c:pt>
                <c:pt idx="6">
                  <c:v>0.87269891051779802</c:v>
                </c:pt>
                <c:pt idx="7">
                  <c:v>0.930849224382441</c:v>
                </c:pt>
                <c:pt idx="8">
                  <c:v>0.97462916580451198</c:v>
                </c:pt>
                <c:pt idx="9">
                  <c:v>0.99959751395898999</c:v>
                </c:pt>
                <c:pt idx="10">
                  <c:v>0.999925343338395</c:v>
                </c:pt>
              </c:numCache>
            </c:numRef>
          </c:yVal>
          <c:smooth val="1"/>
        </c:ser>
        <c:ser>
          <c:idx val="13"/>
          <c:order val="2"/>
          <c:tx>
            <c:v>MODE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areaFalse!$O$145:$O$155</c:f>
              <c:numCache>
                <c:formatCode>0.00</c:formatCode>
                <c:ptCount val="11"/>
                <c:pt idx="0">
                  <c:v>0.194238321318805</c:v>
                </c:pt>
                <c:pt idx="1">
                  <c:v>0.31447515010419702</c:v>
                </c:pt>
                <c:pt idx="2">
                  <c:v>0.45659261080810198</c:v>
                </c:pt>
                <c:pt idx="3">
                  <c:v>0.60398884550173004</c:v>
                </c:pt>
                <c:pt idx="4">
                  <c:v>0.68433429230213105</c:v>
                </c:pt>
                <c:pt idx="5">
                  <c:v>0.74205426898719995</c:v>
                </c:pt>
                <c:pt idx="6">
                  <c:v>0.78592102224581195</c:v>
                </c:pt>
                <c:pt idx="7">
                  <c:v>0.86221338911552203</c:v>
                </c:pt>
                <c:pt idx="8">
                  <c:v>0.91967467775494005</c:v>
                </c:pt>
                <c:pt idx="9">
                  <c:v>0.97867409851037601</c:v>
                </c:pt>
                <c:pt idx="10">
                  <c:v>0.99987083647153996</c:v>
                </c:pt>
              </c:numCache>
            </c:numRef>
          </c:yVal>
          <c:smooth val="1"/>
        </c:ser>
        <c:ser>
          <c:idx val="12"/>
          <c:order val="3"/>
          <c:tx>
            <c:v>MEAN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areaFalse!$O$134:$O$144</c:f>
              <c:numCache>
                <c:formatCode>0.00</c:formatCode>
                <c:ptCount val="11"/>
                <c:pt idx="0">
                  <c:v>0.22959510988720899</c:v>
                </c:pt>
                <c:pt idx="1">
                  <c:v>0.36878514282720198</c:v>
                </c:pt>
                <c:pt idx="2">
                  <c:v>0.52815450778317297</c:v>
                </c:pt>
                <c:pt idx="3">
                  <c:v>0.68515410063762305</c:v>
                </c:pt>
                <c:pt idx="4">
                  <c:v>0.76707409802011906</c:v>
                </c:pt>
                <c:pt idx="5">
                  <c:v>0.820635165377394</c:v>
                </c:pt>
                <c:pt idx="6">
                  <c:v>0.85748055013204705</c:v>
                </c:pt>
                <c:pt idx="7">
                  <c:v>0.92205022528556602</c:v>
                </c:pt>
                <c:pt idx="8">
                  <c:v>0.96520124864644496</c:v>
                </c:pt>
                <c:pt idx="9">
                  <c:v>0.99443540010386799</c:v>
                </c:pt>
                <c:pt idx="10">
                  <c:v>0.99985610352469401</c:v>
                </c:pt>
              </c:numCache>
            </c:numRef>
          </c:yVal>
          <c:smooth val="1"/>
        </c:ser>
        <c:ser>
          <c:idx val="0"/>
          <c:order val="4"/>
          <c:tx>
            <c:v>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areaFalse!$O$2:$O$12</c:f>
              <c:numCache>
                <c:formatCode>0.00</c:formatCode>
                <c:ptCount val="11"/>
                <c:pt idx="0">
                  <c:v>0.214386571656773</c:v>
                </c:pt>
                <c:pt idx="1">
                  <c:v>0.34143191295092801</c:v>
                </c:pt>
                <c:pt idx="2">
                  <c:v>0.48215944533114302</c:v>
                </c:pt>
                <c:pt idx="3">
                  <c:v>0.62030597683315702</c:v>
                </c:pt>
                <c:pt idx="4">
                  <c:v>0.69490637355611495</c:v>
                </c:pt>
                <c:pt idx="5">
                  <c:v>0.74997963898227404</c:v>
                </c:pt>
                <c:pt idx="6">
                  <c:v>0.79602289689142003</c:v>
                </c:pt>
                <c:pt idx="7">
                  <c:v>0.87138933928833595</c:v>
                </c:pt>
                <c:pt idx="8">
                  <c:v>0.92104260212390798</c:v>
                </c:pt>
                <c:pt idx="9">
                  <c:v>0.97978069646943</c:v>
                </c:pt>
                <c:pt idx="10">
                  <c:v>0.99985914705621004</c:v>
                </c:pt>
              </c:numCache>
            </c:numRef>
          </c:yVal>
          <c:smooth val="1"/>
        </c:ser>
        <c:ser>
          <c:idx val="1"/>
          <c:order val="5"/>
          <c:tx>
            <c:v>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areaFalse!$O$13:$O$23</c:f>
              <c:numCache>
                <c:formatCode>0.00</c:formatCode>
                <c:ptCount val="11"/>
                <c:pt idx="0">
                  <c:v>0.21646760527384001</c:v>
                </c:pt>
                <c:pt idx="1">
                  <c:v>0.348300536823409</c:v>
                </c:pt>
                <c:pt idx="2">
                  <c:v>0.50254667819512699</c:v>
                </c:pt>
                <c:pt idx="3">
                  <c:v>0.66073629941427203</c:v>
                </c:pt>
                <c:pt idx="4">
                  <c:v>0.74465578953505795</c:v>
                </c:pt>
                <c:pt idx="5">
                  <c:v>0.80204605049911004</c:v>
                </c:pt>
                <c:pt idx="6">
                  <c:v>0.84114888214847605</c:v>
                </c:pt>
                <c:pt idx="7">
                  <c:v>0.908644697073139</c:v>
                </c:pt>
                <c:pt idx="8">
                  <c:v>0.95433263428110304</c:v>
                </c:pt>
                <c:pt idx="9">
                  <c:v>0.99196898260282595</c:v>
                </c:pt>
                <c:pt idx="10">
                  <c:v>0.999866651579428</c:v>
                </c:pt>
              </c:numCache>
            </c:numRef>
          </c:yVal>
          <c:smooth val="1"/>
        </c:ser>
        <c:ser>
          <c:idx val="2"/>
          <c:order val="6"/>
          <c:tx>
            <c:v>3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areaFalse!$O$24:$O$34</c:f>
              <c:numCache>
                <c:formatCode>0.00</c:formatCode>
                <c:ptCount val="11"/>
                <c:pt idx="0">
                  <c:v>0.238649437206256</c:v>
                </c:pt>
                <c:pt idx="1">
                  <c:v>0.386960931629171</c:v>
                </c:pt>
                <c:pt idx="2">
                  <c:v>0.56232287163528305</c:v>
                </c:pt>
                <c:pt idx="3">
                  <c:v>0.73102793201902005</c:v>
                </c:pt>
                <c:pt idx="4">
                  <c:v>0.79950079104151395</c:v>
                </c:pt>
                <c:pt idx="5">
                  <c:v>0.84302101686506004</c:v>
                </c:pt>
                <c:pt idx="6">
                  <c:v>0.87464187190753795</c:v>
                </c:pt>
                <c:pt idx="7">
                  <c:v>0.93099250938203404</c:v>
                </c:pt>
                <c:pt idx="8">
                  <c:v>0.97461274895510197</c:v>
                </c:pt>
                <c:pt idx="9">
                  <c:v>0.99938939106925995</c:v>
                </c:pt>
                <c:pt idx="10">
                  <c:v>0.99992565851901605</c:v>
                </c:pt>
              </c:numCache>
            </c:numRef>
          </c:yVal>
          <c:smooth val="1"/>
        </c:ser>
        <c:ser>
          <c:idx val="3"/>
          <c:order val="7"/>
          <c:tx>
            <c:v>4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areaFalse!$O$35:$O$45</c:f>
              <c:numCache>
                <c:formatCode>0.00</c:formatCode>
                <c:ptCount val="11"/>
                <c:pt idx="0">
                  <c:v>0.16922524995395699</c:v>
                </c:pt>
                <c:pt idx="1">
                  <c:v>0.27607637297820298</c:v>
                </c:pt>
                <c:pt idx="2">
                  <c:v>0.40693222606012602</c:v>
                </c:pt>
                <c:pt idx="3">
                  <c:v>0.54665219258312203</c:v>
                </c:pt>
                <c:pt idx="4">
                  <c:v>0.62230347367720595</c:v>
                </c:pt>
                <c:pt idx="5">
                  <c:v>0.67832857828825999</c:v>
                </c:pt>
                <c:pt idx="6">
                  <c:v>0.72374610651041804</c:v>
                </c:pt>
                <c:pt idx="7">
                  <c:v>0.81911994580027403</c:v>
                </c:pt>
                <c:pt idx="8">
                  <c:v>0.89663438616382596</c:v>
                </c:pt>
                <c:pt idx="9">
                  <c:v>0.97998319425591496</c:v>
                </c:pt>
                <c:pt idx="10">
                  <c:v>0.99988951438178997</c:v>
                </c:pt>
              </c:numCache>
            </c:numRef>
          </c:yVal>
          <c:smooth val="1"/>
        </c:ser>
        <c:ser>
          <c:idx val="4"/>
          <c:order val="8"/>
          <c:tx>
            <c:v>5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areaFalse!$O$46:$O$56</c:f>
              <c:numCache>
                <c:formatCode>0.00</c:formatCode>
                <c:ptCount val="11"/>
                <c:pt idx="0">
                  <c:v>0.16995748666903401</c:v>
                </c:pt>
                <c:pt idx="1">
                  <c:v>0.27721216005419103</c:v>
                </c:pt>
                <c:pt idx="2">
                  <c:v>0.40831239421280602</c:v>
                </c:pt>
                <c:pt idx="3">
                  <c:v>0.54809936993384001</c:v>
                </c:pt>
                <c:pt idx="4">
                  <c:v>0.62401788044858597</c:v>
                </c:pt>
                <c:pt idx="5">
                  <c:v>0.68016605811928199</c:v>
                </c:pt>
                <c:pt idx="6">
                  <c:v>0.72553581958223601</c:v>
                </c:pt>
                <c:pt idx="7">
                  <c:v>0.82098759112075903</c:v>
                </c:pt>
                <c:pt idx="8">
                  <c:v>0.89833612688310305</c:v>
                </c:pt>
                <c:pt idx="9">
                  <c:v>0.98011330549945597</c:v>
                </c:pt>
                <c:pt idx="10">
                  <c:v>0.99988898830881601</c:v>
                </c:pt>
              </c:numCache>
            </c:numRef>
          </c:yVal>
          <c:smooth val="1"/>
        </c:ser>
        <c:ser>
          <c:idx val="5"/>
          <c:order val="9"/>
          <c:tx>
            <c:v>6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areaFalse!$O$57:$O$67</c:f>
              <c:numCache>
                <c:formatCode>0.00</c:formatCode>
                <c:ptCount val="11"/>
                <c:pt idx="0">
                  <c:v>0.238057939810847</c:v>
                </c:pt>
                <c:pt idx="1">
                  <c:v>0.38452896952536603</c:v>
                </c:pt>
                <c:pt idx="2">
                  <c:v>0.55542708647616501</c:v>
                </c:pt>
                <c:pt idx="3">
                  <c:v>0.72089714530655802</c:v>
                </c:pt>
                <c:pt idx="4">
                  <c:v>0.79380264682812496</c:v>
                </c:pt>
                <c:pt idx="5">
                  <c:v>0.83859373614934796</c:v>
                </c:pt>
                <c:pt idx="6">
                  <c:v>0.87079051270568997</c:v>
                </c:pt>
                <c:pt idx="7">
                  <c:v>0.92860753588648404</c:v>
                </c:pt>
                <c:pt idx="8">
                  <c:v>0.97246358907147501</c:v>
                </c:pt>
                <c:pt idx="9">
                  <c:v>0.99845237488692395</c:v>
                </c:pt>
                <c:pt idx="10">
                  <c:v>0.999911160425205</c:v>
                </c:pt>
              </c:numCache>
            </c:numRef>
          </c:yVal>
          <c:smooth val="1"/>
        </c:ser>
        <c:ser>
          <c:idx val="6"/>
          <c:order val="10"/>
          <c:tx>
            <c:v>7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areaFalse!$O$68:$O$78</c:f>
              <c:numCache>
                <c:formatCode>0.00</c:formatCode>
                <c:ptCount val="11"/>
                <c:pt idx="0">
                  <c:v>0.23563346058267901</c:v>
                </c:pt>
                <c:pt idx="1">
                  <c:v>0.37993176383513799</c:v>
                </c:pt>
                <c:pt idx="2">
                  <c:v>0.54736355022201699</c:v>
                </c:pt>
                <c:pt idx="3">
                  <c:v>0.71074207359630903</c:v>
                </c:pt>
                <c:pt idx="4">
                  <c:v>0.78748003602703798</c:v>
                </c:pt>
                <c:pt idx="5">
                  <c:v>0.83436576967257803</c:v>
                </c:pt>
                <c:pt idx="6">
                  <c:v>0.86763156530804098</c:v>
                </c:pt>
                <c:pt idx="7">
                  <c:v>0.92723905511399696</c:v>
                </c:pt>
                <c:pt idx="8">
                  <c:v>0.97074425412192</c:v>
                </c:pt>
                <c:pt idx="9">
                  <c:v>0.996963511687044</c:v>
                </c:pt>
                <c:pt idx="10">
                  <c:v>0.99985523688857103</c:v>
                </c:pt>
              </c:numCache>
            </c:numRef>
          </c:yVal>
          <c:smooth val="1"/>
        </c:ser>
        <c:ser>
          <c:idx val="7"/>
          <c:order val="11"/>
          <c:tx>
            <c:v>8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areaFalse!$O$79:$O$89</c:f>
              <c:numCache>
                <c:formatCode>0.00</c:formatCode>
                <c:ptCount val="11"/>
                <c:pt idx="0">
                  <c:v>0.23463904373761901</c:v>
                </c:pt>
                <c:pt idx="1">
                  <c:v>0.37547301993831</c:v>
                </c:pt>
                <c:pt idx="2">
                  <c:v>0.53710251579266</c:v>
                </c:pt>
                <c:pt idx="3">
                  <c:v>0.69485253829361304</c:v>
                </c:pt>
                <c:pt idx="4">
                  <c:v>0.77548622563293401</c:v>
                </c:pt>
                <c:pt idx="5">
                  <c:v>0.82686931347020598</c:v>
                </c:pt>
                <c:pt idx="6">
                  <c:v>0.86175827793851001</c:v>
                </c:pt>
                <c:pt idx="7">
                  <c:v>0.923832409618077</c:v>
                </c:pt>
                <c:pt idx="8">
                  <c:v>0.96636423979475905</c:v>
                </c:pt>
                <c:pt idx="9">
                  <c:v>0.99449671605701195</c:v>
                </c:pt>
                <c:pt idx="10">
                  <c:v>0.99983454339398004</c:v>
                </c:pt>
              </c:numCache>
            </c:numRef>
          </c:yVal>
          <c:smooth val="1"/>
        </c:ser>
        <c:ser>
          <c:idx val="8"/>
          <c:order val="12"/>
          <c:tx>
            <c:v>9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areaFalse!$O$90:$O$100</c:f>
              <c:numCache>
                <c:formatCode>0.00</c:formatCode>
                <c:ptCount val="11"/>
                <c:pt idx="0">
                  <c:v>0.226752100724772</c:v>
                </c:pt>
                <c:pt idx="1">
                  <c:v>0.36007916216112001</c:v>
                </c:pt>
                <c:pt idx="2">
                  <c:v>0.51114295268052601</c:v>
                </c:pt>
                <c:pt idx="3">
                  <c:v>0.65712797759331298</c:v>
                </c:pt>
                <c:pt idx="4">
                  <c:v>0.73575169469618096</c:v>
                </c:pt>
                <c:pt idx="5">
                  <c:v>0.79188910911775701</c:v>
                </c:pt>
                <c:pt idx="6">
                  <c:v>0.83302051823945</c:v>
                </c:pt>
                <c:pt idx="7">
                  <c:v>0.90093032839620202</c:v>
                </c:pt>
                <c:pt idx="8">
                  <c:v>0.94515672828594</c:v>
                </c:pt>
                <c:pt idx="9">
                  <c:v>0.98683791985865399</c:v>
                </c:pt>
                <c:pt idx="10">
                  <c:v>0.99983383184973496</c:v>
                </c:pt>
              </c:numCache>
            </c:numRef>
          </c:yVal>
          <c:smooth val="1"/>
        </c:ser>
        <c:ser>
          <c:idx val="9"/>
          <c:order val="13"/>
          <c:tx>
            <c:v>10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areaFalse!$O$101:$O$111</c:f>
              <c:numCache>
                <c:formatCode>0.00</c:formatCode>
                <c:ptCount val="11"/>
                <c:pt idx="0">
                  <c:v>0.207350049833774</c:v>
                </c:pt>
                <c:pt idx="1">
                  <c:v>0.32614656222869298</c:v>
                </c:pt>
                <c:pt idx="2">
                  <c:v>0.455300064897118</c:v>
                </c:pt>
                <c:pt idx="3">
                  <c:v>0.58355761828408304</c:v>
                </c:pt>
                <c:pt idx="4">
                  <c:v>0.65169276203707205</c:v>
                </c:pt>
                <c:pt idx="5">
                  <c:v>0.70452417863628303</c:v>
                </c:pt>
                <c:pt idx="6">
                  <c:v>0.75161436364443301</c:v>
                </c:pt>
                <c:pt idx="7">
                  <c:v>0.84910269105168201</c:v>
                </c:pt>
                <c:pt idx="8">
                  <c:v>0.91073816855277401</c:v>
                </c:pt>
                <c:pt idx="9">
                  <c:v>0.97777542639936998</c:v>
                </c:pt>
                <c:pt idx="10">
                  <c:v>0.99985062492387</c:v>
                </c:pt>
              </c:numCache>
            </c:numRef>
          </c:yVal>
          <c:smooth val="1"/>
        </c:ser>
        <c:ser>
          <c:idx val="10"/>
          <c:order val="14"/>
          <c:tx>
            <c:v>11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areaFalse!$O$112:$O$122</c:f>
              <c:numCache>
                <c:formatCode>0.00</c:formatCode>
                <c:ptCount val="11"/>
                <c:pt idx="0">
                  <c:v>0.207689783648528</c:v>
                </c:pt>
                <c:pt idx="1">
                  <c:v>0.326955770657328</c:v>
                </c:pt>
                <c:pt idx="2">
                  <c:v>0.45669943476359598</c:v>
                </c:pt>
                <c:pt idx="3">
                  <c:v>0.58499295691337905</c:v>
                </c:pt>
                <c:pt idx="4">
                  <c:v>0.65290760164211803</c:v>
                </c:pt>
                <c:pt idx="5">
                  <c:v>0.70557955450469101</c:v>
                </c:pt>
                <c:pt idx="6">
                  <c:v>0.75328788287992399</c:v>
                </c:pt>
                <c:pt idx="7">
                  <c:v>0.84805553131352196</c:v>
                </c:pt>
                <c:pt idx="8">
                  <c:v>0.91036961004634298</c:v>
                </c:pt>
                <c:pt idx="9">
                  <c:v>0.97815099482165202</c:v>
                </c:pt>
                <c:pt idx="10">
                  <c:v>0.99985088589975002</c:v>
                </c:pt>
              </c:numCache>
            </c:numRef>
          </c:yVal>
          <c:smooth val="1"/>
        </c:ser>
        <c:ser>
          <c:idx val="11"/>
          <c:order val="15"/>
          <c:tx>
            <c:v>12</c:v>
          </c:tx>
          <c:marker>
            <c:symbol val="none"/>
          </c:marker>
          <c:xVal>
            <c:numRef>
              <c:f>areaFalse!$B$2:$B$12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areaFalse!$O$123:$O$133</c:f>
              <c:numCache>
                <c:formatCode>0.00</c:formatCode>
                <c:ptCount val="11"/>
                <c:pt idx="0">
                  <c:v>0.20646997748065199</c:v>
                </c:pt>
                <c:pt idx="1">
                  <c:v>0.328484715545655</c:v>
                </c:pt>
                <c:pt idx="2">
                  <c:v>0.46341300877770902</c:v>
                </c:pt>
                <c:pt idx="3">
                  <c:v>0.59520328288065005</c:v>
                </c:pt>
                <c:pt idx="4">
                  <c:v>0.66607695448777904</c:v>
                </c:pt>
                <c:pt idx="5">
                  <c:v>0.71887683641432099</c:v>
                </c:pt>
                <c:pt idx="6">
                  <c:v>0.76619622317258895</c:v>
                </c:pt>
                <c:pt idx="7">
                  <c:v>0.85701812301359304</c:v>
                </c:pt>
                <c:pt idx="8">
                  <c:v>0.91747052617805902</c:v>
                </c:pt>
                <c:pt idx="9">
                  <c:v>0.97987795938412603</c:v>
                </c:pt>
                <c:pt idx="10">
                  <c:v>0.99986197949580402</c:v>
                </c:pt>
              </c:numCache>
            </c:numRef>
          </c:yVal>
          <c:smooth val="1"/>
        </c:ser>
        <c:axId val="71052672"/>
        <c:axId val="71066752"/>
      </c:scatterChart>
      <c:valAx>
        <c:axId val="71052672"/>
        <c:scaling>
          <c:orientation val="minMax"/>
          <c:max val="2000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066752"/>
        <c:crosses val="autoZero"/>
        <c:crossBetween val="midCat"/>
      </c:valAx>
      <c:valAx>
        <c:axId val="71066752"/>
        <c:scaling>
          <c:orientation val="minMax"/>
          <c:max val="1"/>
          <c:min val="0.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Fraction of the suitable area</a:t>
                </a:r>
                <a:r>
                  <a:rPr lang="en-GB" baseline="0"/>
                  <a:t> that is within the buffer</a:t>
                </a:r>
                <a:endParaRPr lang="en-GB"/>
              </a:p>
            </c:rich>
          </c:tx>
        </c:title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05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52332825283922"/>
          <c:y val="7.6464810455394105E-2"/>
          <c:w val="0.18549433153342232"/>
          <c:h val="0.70704034418378148"/>
        </c:manualLayout>
      </c:layout>
    </c:legend>
    <c:plotVisOnly val="1"/>
    <c:dispBlanksAs val="gap"/>
  </c:chart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29"/>
          <c:y val="5.143162080623942E-2"/>
          <c:w val="0.81440236557661039"/>
          <c:h val="0.73324948760606723"/>
        </c:manualLayout>
      </c:layout>
      <c:lineChart>
        <c:grouping val="standard"/>
        <c:ser>
          <c:idx val="1"/>
          <c:order val="0"/>
          <c:tx>
            <c:strRef>
              <c:f>range!$C$1</c:f>
              <c:strCache>
                <c:ptCount val="1"/>
                <c:pt idx="0">
                  <c:v>Buffered fraction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range!$C$2:$C$17</c:f>
              <c:numCache>
                <c:formatCode>0.00</c:formatCode>
                <c:ptCount val="16"/>
                <c:pt idx="0">
                  <c:v>0.78547257539943705</c:v>
                </c:pt>
                <c:pt idx="1">
                  <c:v>0.78339904630558799</c:v>
                </c:pt>
                <c:pt idx="2">
                  <c:v>0.76127622131276007</c:v>
                </c:pt>
                <c:pt idx="3">
                  <c:v>0.83066426442783303</c:v>
                </c:pt>
                <c:pt idx="4">
                  <c:v>0.82993150163978202</c:v>
                </c:pt>
                <c:pt idx="5">
                  <c:v>0.76185322061435801</c:v>
                </c:pt>
                <c:pt idx="6">
                  <c:v>0.76422177630589205</c:v>
                </c:pt>
                <c:pt idx="7">
                  <c:v>0.76519549965636102</c:v>
                </c:pt>
                <c:pt idx="8">
                  <c:v>0.63975466968861494</c:v>
                </c:pt>
                <c:pt idx="9">
                  <c:v>0.79250057509009597</c:v>
                </c:pt>
                <c:pt idx="10">
                  <c:v>0.79216110225122205</c:v>
                </c:pt>
                <c:pt idx="11">
                  <c:v>0.79339200201515203</c:v>
                </c:pt>
                <c:pt idx="12">
                  <c:v>0.77026099363748501</c:v>
                </c:pt>
                <c:pt idx="13">
                  <c:v>0.80563251515273493</c:v>
                </c:pt>
                <c:pt idx="14">
                  <c:v>0.76321875376938897</c:v>
                </c:pt>
                <c:pt idx="15">
                  <c:v>0.8096157619869091</c:v>
                </c:pt>
              </c:numCache>
            </c:numRef>
          </c:val>
        </c:ser>
        <c:ser>
          <c:idx val="0"/>
          <c:order val="1"/>
          <c:tx>
            <c:strRef>
              <c:f>range!$B$1</c:f>
              <c:strCache>
                <c:ptCount val="1"/>
                <c:pt idx="0">
                  <c:v>Suitability fraction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range!$B$2:$B$17</c:f>
              <c:numCache>
                <c:formatCode>0.00</c:formatCode>
                <c:ptCount val="16"/>
                <c:pt idx="0">
                  <c:v>0.26732627284491595</c:v>
                </c:pt>
                <c:pt idx="1">
                  <c:v>0.29162910519154606</c:v>
                </c:pt>
                <c:pt idx="2">
                  <c:v>0.36354095051779001</c:v>
                </c:pt>
                <c:pt idx="3">
                  <c:v>0.10756791784466302</c:v>
                </c:pt>
                <c:pt idx="4">
                  <c:v>0.11134961801237397</c:v>
                </c:pt>
                <c:pt idx="5">
                  <c:v>0.35801280921315892</c:v>
                </c:pt>
                <c:pt idx="6">
                  <c:v>0.347061765615997</c:v>
                </c:pt>
                <c:pt idx="7">
                  <c:v>0.32905574485418398</c:v>
                </c:pt>
                <c:pt idx="8">
                  <c:v>0.27239712188396004</c:v>
                </c:pt>
                <c:pt idx="9">
                  <c:v>0.22408257433784806</c:v>
                </c:pt>
                <c:pt idx="10">
                  <c:v>0.22582676728036999</c:v>
                </c:pt>
                <c:pt idx="11">
                  <c:v>0.23876382958848907</c:v>
                </c:pt>
                <c:pt idx="12">
                  <c:v>0.32440999080167898</c:v>
                </c:pt>
                <c:pt idx="13">
                  <c:v>0.21800709091756698</c:v>
                </c:pt>
                <c:pt idx="14">
                  <c:v>0.35398560359008602</c:v>
                </c:pt>
                <c:pt idx="15">
                  <c:v>0.18363128136081497</c:v>
                </c:pt>
              </c:numCache>
            </c:numRef>
          </c:val>
        </c:ser>
        <c:marker val="1"/>
        <c:axId val="71124480"/>
        <c:axId val="71126016"/>
      </c:lineChart>
      <c:catAx>
        <c:axId val="71124480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126016"/>
        <c:crosses val="autoZero"/>
        <c:auto val="1"/>
        <c:lblAlgn val="ctr"/>
        <c:lblOffset val="100"/>
      </c:catAx>
      <c:valAx>
        <c:axId val="7112601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Range</a:t>
                </a:r>
              </a:p>
            </c:rich>
          </c:tx>
          <c:layout/>
        </c:title>
        <c:numFmt formatCode="0.0" sourceLinked="0"/>
        <c:tickLblPos val="nextTo"/>
        <c:crossAx val="7112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33341986004295"/>
          <c:y val="2.0883252465336878E-2"/>
          <c:w val="0.33636101357991444"/>
          <c:h val="0.13974101445791662"/>
        </c:manualLayout>
      </c:layout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31"/>
          <c:y val="5.1431620806239427E-2"/>
          <c:w val="0.81440236557661028"/>
          <c:h val="0.73324948760606734"/>
        </c:manualLayout>
      </c:layout>
      <c:lineChart>
        <c:grouping val="standard"/>
        <c:ser>
          <c:idx val="1"/>
          <c:order val="0"/>
          <c:tx>
            <c:strRef>
              <c:f>range!$D$1</c:f>
              <c:strCache>
                <c:ptCount val="1"/>
                <c:pt idx="0">
                  <c:v>Test omission rate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range!$D$2:$D$17</c:f>
              <c:numCache>
                <c:formatCode>0.00</c:formatCode>
                <c:ptCount val="16"/>
                <c:pt idx="0">
                  <c:v>7.5422626788036407E-2</c:v>
                </c:pt>
                <c:pt idx="1">
                  <c:v>2.3407022106632001E-2</c:v>
                </c:pt>
                <c:pt idx="2">
                  <c:v>6.5019505851755498E-3</c:v>
                </c:pt>
                <c:pt idx="3">
                  <c:v>1.3003901170351099E-3</c:v>
                </c:pt>
                <c:pt idx="4">
                  <c:v>3.90117035110533E-3</c:v>
                </c:pt>
                <c:pt idx="5">
                  <c:v>1.69050715214564E-2</c:v>
                </c:pt>
                <c:pt idx="6">
                  <c:v>2.86085825747724E-2</c:v>
                </c:pt>
                <c:pt idx="7">
                  <c:v>6.6319895968790593E-2</c:v>
                </c:pt>
                <c:pt idx="8">
                  <c:v>9.8829648894668401E-2</c:v>
                </c:pt>
                <c:pt idx="9">
                  <c:v>0.17165149544863501</c:v>
                </c:pt>
                <c:pt idx="10">
                  <c:v>0.17165149544863501</c:v>
                </c:pt>
                <c:pt idx="11">
                  <c:v>9.6228868660598196E-2</c:v>
                </c:pt>
                <c:pt idx="12">
                  <c:v>3.7711313394018203E-2</c:v>
                </c:pt>
                <c:pt idx="13">
                  <c:v>1.5604681404421301E-2</c:v>
                </c:pt>
                <c:pt idx="14">
                  <c:v>2.47074122236671E-2</c:v>
                </c:pt>
                <c:pt idx="15">
                  <c:v>0.106631989596879</c:v>
                </c:pt>
              </c:numCache>
            </c:numRef>
          </c:val>
        </c:ser>
        <c:ser>
          <c:idx val="0"/>
          <c:order val="1"/>
          <c:tx>
            <c:strRef>
              <c:f>range!$F$1</c:f>
              <c:strCache>
                <c:ptCount val="1"/>
                <c:pt idx="0">
                  <c:v>Train omission rate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range!$F$2:$F$17</c:f>
              <c:numCache>
                <c:formatCode>0.00</c:formatCode>
                <c:ptCount val="16"/>
                <c:pt idx="0">
                  <c:v>9.34640522875817E-2</c:v>
                </c:pt>
                <c:pt idx="1">
                  <c:v>3.3006535947712398E-2</c:v>
                </c:pt>
                <c:pt idx="2">
                  <c:v>8.8235294117647006E-3</c:v>
                </c:pt>
                <c:pt idx="3">
                  <c:v>1.9607843137254902E-3</c:v>
                </c:pt>
                <c:pt idx="4">
                  <c:v>4.5751633986928098E-3</c:v>
                </c:pt>
                <c:pt idx="5">
                  <c:v>1.7973856209150301E-2</c:v>
                </c:pt>
                <c:pt idx="6">
                  <c:v>3.0392156862745101E-2</c:v>
                </c:pt>
                <c:pt idx="7">
                  <c:v>7.1568627450980402E-2</c:v>
                </c:pt>
                <c:pt idx="8">
                  <c:v>0.10457516339869299</c:v>
                </c:pt>
                <c:pt idx="9">
                  <c:v>0.191830065359477</c:v>
                </c:pt>
                <c:pt idx="10">
                  <c:v>0.18366013071895401</c:v>
                </c:pt>
                <c:pt idx="11">
                  <c:v>0.106862745098039</c:v>
                </c:pt>
                <c:pt idx="12">
                  <c:v>4.6405228758169902E-2</c:v>
                </c:pt>
                <c:pt idx="13">
                  <c:v>1.9281045751634002E-2</c:v>
                </c:pt>
                <c:pt idx="14">
                  <c:v>1.7647058823529401E-2</c:v>
                </c:pt>
                <c:pt idx="15">
                  <c:v>0.11764705882352899</c:v>
                </c:pt>
              </c:numCache>
            </c:numRef>
          </c:val>
        </c:ser>
        <c:marker val="1"/>
        <c:axId val="71167360"/>
        <c:axId val="71185536"/>
      </c:lineChart>
      <c:catAx>
        <c:axId val="71167360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185536"/>
        <c:crosses val="autoZero"/>
        <c:auto val="1"/>
        <c:lblAlgn val="ctr"/>
        <c:lblOffset val="100"/>
      </c:catAx>
      <c:valAx>
        <c:axId val="711855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Omission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/>
        </c:title>
        <c:numFmt formatCode="0.00" sourceLinked="0"/>
        <c:tickLblPos val="nextTo"/>
        <c:crossAx val="71167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33341986004273"/>
          <c:y val="2.0883252465336885E-2"/>
          <c:w val="0.33636101357991455"/>
          <c:h val="0.13974101445791667"/>
        </c:manualLayout>
      </c:layout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3479214850441634"/>
          <c:y val="5.1431620806239441E-2"/>
          <c:w val="0.81440236557661017"/>
          <c:h val="0.73324948760606745"/>
        </c:manualLayout>
      </c:layout>
      <c:lineChart>
        <c:grouping val="standard"/>
        <c:ser>
          <c:idx val="1"/>
          <c:order val="0"/>
          <c:tx>
            <c:strRef>
              <c:f>range!$E$1</c:f>
              <c:strCache>
                <c:ptCount val="1"/>
                <c:pt idx="0">
                  <c:v>Test error</c:v>
                </c:pt>
              </c:strCache>
            </c:strRef>
          </c:tx>
          <c:marker>
            <c:symbol val="square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range!$E$2:$E$17</c:f>
              <c:numCache>
                <c:formatCode>0.00</c:formatCode>
                <c:ptCount val="16"/>
                <c:pt idx="0">
                  <c:v>0.389218164983621</c:v>
                </c:pt>
                <c:pt idx="1">
                  <c:v>0.25594069266106401</c:v>
                </c:pt>
                <c:pt idx="2">
                  <c:v>0.191835682293055</c:v>
                </c:pt>
                <c:pt idx="3">
                  <c:v>8.93157554712109E-2</c:v>
                </c:pt>
                <c:pt idx="4">
                  <c:v>9.3320632196929806E-2</c:v>
                </c:pt>
                <c:pt idx="5">
                  <c:v>0.18185066336467701</c:v>
                </c:pt>
                <c:pt idx="6">
                  <c:v>0.23641061098535501</c:v>
                </c:pt>
                <c:pt idx="7">
                  <c:v>0.354508374171425</c:v>
                </c:pt>
                <c:pt idx="8">
                  <c:v>0.39342236609611902</c:v>
                </c:pt>
                <c:pt idx="9">
                  <c:v>0.49003224330633999</c:v>
                </c:pt>
                <c:pt idx="10">
                  <c:v>0.49637135831714502</c:v>
                </c:pt>
                <c:pt idx="11">
                  <c:v>0.386270806323947</c:v>
                </c:pt>
                <c:pt idx="12">
                  <c:v>0.29059029467339398</c:v>
                </c:pt>
                <c:pt idx="13">
                  <c:v>0.21417915164642501</c:v>
                </c:pt>
                <c:pt idx="14">
                  <c:v>0.26778489789365101</c:v>
                </c:pt>
                <c:pt idx="15">
                  <c:v>0.458596405566986</c:v>
                </c:pt>
              </c:numCache>
            </c:numRef>
          </c:val>
        </c:ser>
        <c:ser>
          <c:idx val="0"/>
          <c:order val="1"/>
          <c:tx>
            <c:strRef>
              <c:f>range!$G$1</c:f>
              <c:strCache>
                <c:ptCount val="1"/>
                <c:pt idx="0">
                  <c:v>Train error</c:v>
                </c:pt>
              </c:strCache>
            </c:strRef>
          </c:tx>
          <c:marker>
            <c:symbol val="diamond"/>
            <c:size val="4"/>
          </c:marker>
          <c:cat>
            <c:strRef>
              <c:f>range!$A$2:$A$17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M</c:v>
                </c:pt>
                <c:pt idx="13">
                  <c:v>O</c:v>
                </c:pt>
                <c:pt idx="14">
                  <c:v>X</c:v>
                </c:pt>
                <c:pt idx="15">
                  <c:v>N</c:v>
                </c:pt>
              </c:strCache>
            </c:strRef>
          </c:cat>
          <c:val>
            <c:numRef>
              <c:f>range!$G$2:$G$17</c:f>
              <c:numCache>
                <c:formatCode>0.00</c:formatCode>
                <c:ptCount val="16"/>
                <c:pt idx="0">
                  <c:v>0.41313223901602703</c:v>
                </c:pt>
                <c:pt idx="1">
                  <c:v>0.27958930536887799</c:v>
                </c:pt>
                <c:pt idx="2">
                  <c:v>0.21151994883577999</c:v>
                </c:pt>
                <c:pt idx="3">
                  <c:v>9.7713377354493897E-2</c:v>
                </c:pt>
                <c:pt idx="4">
                  <c:v>0.10205620517884</c:v>
                </c:pt>
                <c:pt idx="5">
                  <c:v>0.195665877589494</c:v>
                </c:pt>
                <c:pt idx="6">
                  <c:v>0.25404356636608399</c:v>
                </c:pt>
                <c:pt idx="7">
                  <c:v>0.36732490753914598</c:v>
                </c:pt>
                <c:pt idx="8">
                  <c:v>0.407240238856522</c:v>
                </c:pt>
                <c:pt idx="9">
                  <c:v>0.51435400980508394</c:v>
                </c:pt>
                <c:pt idx="10">
                  <c:v>0.51733407459920699</c:v>
                </c:pt>
                <c:pt idx="11">
                  <c:v>0.40036508027518097</c:v>
                </c:pt>
                <c:pt idx="12">
                  <c:v>0.31098007077829398</c:v>
                </c:pt>
                <c:pt idx="13">
                  <c:v>0.21773518824233701</c:v>
                </c:pt>
                <c:pt idx="14">
                  <c:v>0.26855088154640799</c:v>
                </c:pt>
                <c:pt idx="15">
                  <c:v>0.47699106741976699</c:v>
                </c:pt>
              </c:numCache>
            </c:numRef>
          </c:val>
        </c:ser>
        <c:marker val="1"/>
        <c:axId val="71206400"/>
        <c:axId val="71207936"/>
      </c:lineChart>
      <c:catAx>
        <c:axId val="71206400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207936"/>
        <c:crosses val="autoZero"/>
        <c:auto val="1"/>
        <c:lblAlgn val="ctr"/>
        <c:lblOffset val="100"/>
      </c:catAx>
      <c:valAx>
        <c:axId val="712079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RMSQ error</a:t>
                </a:r>
              </a:p>
            </c:rich>
          </c:tx>
          <c:layout/>
        </c:title>
        <c:numFmt formatCode="0.0" sourceLinked="0"/>
        <c:tickLblPos val="nextTo"/>
        <c:crossAx val="7120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613907857126313"/>
          <c:y val="0.60355571832882926"/>
          <c:w val="0.33636101357991466"/>
          <c:h val="0.13974101445791673"/>
        </c:manualLayout>
      </c:layout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9111</xdr:colOff>
      <xdr:row>1</xdr:row>
      <xdr:rowOff>55079</xdr:rowOff>
    </xdr:from>
    <xdr:to>
      <xdr:col>26</xdr:col>
      <xdr:colOff>276823</xdr:colOff>
      <xdr:row>24</xdr:row>
      <xdr:rowOff>26504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9111</xdr:colOff>
      <xdr:row>24</xdr:row>
      <xdr:rowOff>42655</xdr:rowOff>
    </xdr:from>
    <xdr:to>
      <xdr:col>26</xdr:col>
      <xdr:colOff>276823</xdr:colOff>
      <xdr:row>47</xdr:row>
      <xdr:rowOff>10353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604629</xdr:colOff>
      <xdr:row>1</xdr:row>
      <xdr:rowOff>149087</xdr:rowOff>
    </xdr:from>
    <xdr:to>
      <xdr:col>21</xdr:col>
      <xdr:colOff>289890</xdr:colOff>
      <xdr:row>17</xdr:row>
      <xdr:rowOff>5206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414130</xdr:colOff>
      <xdr:row>17</xdr:row>
      <xdr:rowOff>149087</xdr:rowOff>
    </xdr:from>
    <xdr:to>
      <xdr:col>20</xdr:col>
      <xdr:colOff>115956</xdr:colOff>
      <xdr:row>33</xdr:row>
      <xdr:rowOff>5207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347870</xdr:colOff>
      <xdr:row>17</xdr:row>
      <xdr:rowOff>149087</xdr:rowOff>
    </xdr:from>
    <xdr:to>
      <xdr:col>7</xdr:col>
      <xdr:colOff>430696</xdr:colOff>
      <xdr:row>33</xdr:row>
      <xdr:rowOff>5207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7"/>
  <sheetViews>
    <sheetView zoomScale="115" zoomScaleNormal="11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Q26" sqref="Q26"/>
    </sheetView>
  </sheetViews>
  <sheetFormatPr defaultRowHeight="12.75"/>
  <cols>
    <col min="1" max="1" width="9.5703125" bestFit="1" customWidth="1"/>
    <col min="2" max="2" width="8.42578125" bestFit="1" customWidth="1"/>
    <col min="3" max="3" width="12" bestFit="1" customWidth="1"/>
    <col min="4" max="4" width="9" bestFit="1" customWidth="1"/>
    <col min="5" max="5" width="12.7109375" bestFit="1" customWidth="1"/>
    <col min="6" max="6" width="9" bestFit="1" customWidth="1"/>
    <col min="7" max="7" width="12.85546875" bestFit="1" customWidth="1"/>
    <col min="8" max="8" width="9" bestFit="1" customWidth="1"/>
    <col min="9" max="9" width="13.7109375" bestFit="1" customWidth="1"/>
    <col min="10" max="10" width="9" bestFit="1" customWidth="1"/>
    <col min="11" max="11" width="12.28515625" bestFit="1" customWidth="1"/>
    <col min="12" max="12" width="7.85546875" bestFit="1" customWidth="1"/>
    <col min="13" max="13" width="7.140625" bestFit="1" customWidth="1"/>
    <col min="14" max="14" width="12.140625" bestFit="1" customWidth="1"/>
    <col min="15" max="16" width="7.140625" bestFit="1" customWidth="1"/>
  </cols>
  <sheetData>
    <row r="1" spans="1:16" s="1" customFormat="1" ht="25.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10</v>
      </c>
      <c r="O1" s="1" t="s">
        <v>13</v>
      </c>
      <c r="P1" s="1" t="s">
        <v>14</v>
      </c>
    </row>
    <row r="2" spans="1:16">
      <c r="A2">
        <v>1</v>
      </c>
      <c r="B2">
        <v>25</v>
      </c>
      <c r="C2" s="2">
        <v>4732301.8544616699</v>
      </c>
      <c r="D2" s="2">
        <v>0.13638063215604701</v>
      </c>
      <c r="E2" s="2">
        <v>17341384.094665501</v>
      </c>
      <c r="F2" s="2">
        <v>0.49976290566957898</v>
      </c>
      <c r="G2" s="2">
        <v>505647.47924804699</v>
      </c>
      <c r="H2" s="2">
        <v>1.4572300117107599E-2</v>
      </c>
      <c r="I2" s="2">
        <v>12119888.7386475</v>
      </c>
      <c r="J2" s="2">
        <v>0.34928416205726698</v>
      </c>
      <c r="K2" s="2">
        <v>5237949.3337097196</v>
      </c>
      <c r="L2" s="2">
        <v>0.90346461047382298</v>
      </c>
      <c r="M2" s="2">
        <v>9.6535389526177004E-2</v>
      </c>
      <c r="N2" s="2">
        <v>22073685.949127201</v>
      </c>
      <c r="O2" s="2">
        <v>0.214386571656773</v>
      </c>
      <c r="P2" s="2">
        <v>0.785613428343227</v>
      </c>
    </row>
    <row r="3" spans="1:16">
      <c r="A3">
        <v>1</v>
      </c>
      <c r="B3">
        <v>50</v>
      </c>
      <c r="C3" s="2">
        <v>7536660.81948853</v>
      </c>
      <c r="D3" s="2">
        <v>0.217199705031175</v>
      </c>
      <c r="E3" s="2">
        <v>14537025.1296387</v>
      </c>
      <c r="F3" s="2">
        <v>0.41894383279445102</v>
      </c>
      <c r="G3" s="2">
        <v>1015946.1536560101</v>
      </c>
      <c r="H3" s="2">
        <v>2.92786434452567E-2</v>
      </c>
      <c r="I3" s="2">
        <v>11609590.0642395</v>
      </c>
      <c r="J3" s="2">
        <v>0.33457781872911802</v>
      </c>
      <c r="K3" s="2">
        <v>8552606.9731445294</v>
      </c>
      <c r="L3" s="2">
        <v>0.88121210797525096</v>
      </c>
      <c r="M3" s="2">
        <v>0.118787892024749</v>
      </c>
      <c r="N3" s="2">
        <v>22073685.949127201</v>
      </c>
      <c r="O3" s="2">
        <v>0.34143191295092801</v>
      </c>
      <c r="P3" s="2">
        <v>0.65856808704907199</v>
      </c>
    </row>
    <row r="4" spans="1:16">
      <c r="A4">
        <v>1</v>
      </c>
      <c r="B4">
        <v>100</v>
      </c>
      <c r="C4" s="2">
        <v>10643036.173645001</v>
      </c>
      <c r="D4" s="2">
        <v>0.30672261534899498</v>
      </c>
      <c r="E4" s="2">
        <v>11430649.7754822</v>
      </c>
      <c r="F4" s="2">
        <v>0.32942092247663102</v>
      </c>
      <c r="G4" s="2">
        <v>1982525.7413330099</v>
      </c>
      <c r="H4" s="2">
        <v>5.7134587391908499E-2</v>
      </c>
      <c r="I4" s="2">
        <v>10643010.4765625</v>
      </c>
      <c r="J4" s="2">
        <v>0.30672187478246599</v>
      </c>
      <c r="K4" s="2">
        <v>12625561.914977999</v>
      </c>
      <c r="L4" s="2">
        <v>0.84297524698832704</v>
      </c>
      <c r="M4" s="2">
        <v>0.15702475301167301</v>
      </c>
      <c r="N4" s="2">
        <v>22073685.949127201</v>
      </c>
      <c r="O4" s="2">
        <v>0.48215944533114302</v>
      </c>
      <c r="P4" s="2">
        <v>0.51784055466885703</v>
      </c>
    </row>
    <row r="5" spans="1:16">
      <c r="A5">
        <v>1</v>
      </c>
      <c r="B5">
        <v>200</v>
      </c>
      <c r="C5" s="2">
        <v>13692439.324981701</v>
      </c>
      <c r="D5" s="2">
        <v>0.39460363863702502</v>
      </c>
      <c r="E5" s="2">
        <v>8381246.6241455004</v>
      </c>
      <c r="F5" s="2">
        <v>0.2415398991886</v>
      </c>
      <c r="G5" s="2">
        <v>3329974.7987670898</v>
      </c>
      <c r="H5" s="2">
        <v>9.5966842793721696E-2</v>
      </c>
      <c r="I5" s="2">
        <v>9295561.4191284198</v>
      </c>
      <c r="J5" s="2">
        <v>0.26788961938065298</v>
      </c>
      <c r="K5" s="2">
        <v>17022414.123748802</v>
      </c>
      <c r="L5" s="2">
        <v>0.80437705400896797</v>
      </c>
      <c r="M5" s="2">
        <v>0.195622945991032</v>
      </c>
      <c r="N5" s="2">
        <v>22073685.949127201</v>
      </c>
      <c r="O5" s="2">
        <v>0.62030597683315702</v>
      </c>
      <c r="P5" s="2">
        <v>0.37969402316684198</v>
      </c>
    </row>
    <row r="6" spans="1:16">
      <c r="A6">
        <v>1</v>
      </c>
      <c r="B6">
        <v>300</v>
      </c>
      <c r="C6" s="2">
        <v>15339145.0539246</v>
      </c>
      <c r="D6" s="2">
        <v>0.44206019893156301</v>
      </c>
      <c r="E6" s="2">
        <v>6734540.8952026404</v>
      </c>
      <c r="F6" s="2">
        <v>0.19408333889406301</v>
      </c>
      <c r="G6" s="2">
        <v>4142763.5800781199</v>
      </c>
      <c r="H6" s="2">
        <v>0.119390675679621</v>
      </c>
      <c r="I6" s="2">
        <v>8482772.6378173791</v>
      </c>
      <c r="J6" s="2">
        <v>0.24446578649475301</v>
      </c>
      <c r="K6" s="2">
        <v>19481908.6340027</v>
      </c>
      <c r="L6" s="2">
        <v>0.78735330003305903</v>
      </c>
      <c r="M6" s="2">
        <v>0.21264669996694099</v>
      </c>
      <c r="N6" s="2">
        <v>22073685.949127201</v>
      </c>
      <c r="O6" s="2">
        <v>0.69490637355611495</v>
      </c>
      <c r="P6" s="2">
        <v>0.30509362644388499</v>
      </c>
    </row>
    <row r="7" spans="1:16">
      <c r="A7">
        <v>1</v>
      </c>
      <c r="B7">
        <v>400</v>
      </c>
      <c r="C7" s="2">
        <v>16554815.019134499</v>
      </c>
      <c r="D7" s="2">
        <v>0.47709470083937</v>
      </c>
      <c r="E7" s="2">
        <v>5518870.9299926804</v>
      </c>
      <c r="F7" s="2">
        <v>0.15904883698625599</v>
      </c>
      <c r="G7" s="2">
        <v>4808965.2614746103</v>
      </c>
      <c r="H7" s="2">
        <v>0.13859000176796299</v>
      </c>
      <c r="I7" s="2">
        <v>7816570.9564209003</v>
      </c>
      <c r="J7" s="2">
        <v>0.22526646040641199</v>
      </c>
      <c r="K7" s="2">
        <v>21363780.280609101</v>
      </c>
      <c r="L7" s="2">
        <v>0.77490101478718798</v>
      </c>
      <c r="M7" s="2">
        <v>0.22509898521281199</v>
      </c>
      <c r="N7" s="2">
        <v>22073685.949127201</v>
      </c>
      <c r="O7" s="2">
        <v>0.74997963898227404</v>
      </c>
      <c r="P7" s="2">
        <v>0.25002036101772501</v>
      </c>
    </row>
    <row r="8" spans="1:16">
      <c r="A8">
        <v>1</v>
      </c>
      <c r="B8">
        <v>500</v>
      </c>
      <c r="C8" s="2">
        <v>17571159.434295699</v>
      </c>
      <c r="D8" s="2">
        <v>0.50638482181871103</v>
      </c>
      <c r="E8" s="2">
        <v>4502526.5148315402</v>
      </c>
      <c r="F8" s="2">
        <v>0.12975871600691499</v>
      </c>
      <c r="G8" s="2">
        <v>5369462.5260314904</v>
      </c>
      <c r="H8" s="2">
        <v>0.15474302277399499</v>
      </c>
      <c r="I8" s="2">
        <v>7256073.6918640099</v>
      </c>
      <c r="J8" s="2">
        <v>0.20911343940037999</v>
      </c>
      <c r="K8" s="2">
        <v>22940621.9603271</v>
      </c>
      <c r="L8" s="2">
        <v>0.76594084784112304</v>
      </c>
      <c r="M8" s="2">
        <v>0.23405915215887699</v>
      </c>
      <c r="N8" s="2">
        <v>22073685.949127201</v>
      </c>
      <c r="O8" s="2">
        <v>0.79602289689142003</v>
      </c>
      <c r="P8" s="2">
        <v>0.20397710310858</v>
      </c>
    </row>
    <row r="9" spans="1:16">
      <c r="A9">
        <v>1</v>
      </c>
      <c r="B9">
        <v>750</v>
      </c>
      <c r="C9" s="2">
        <v>19234774.614868201</v>
      </c>
      <c r="D9" s="2">
        <v>0.55432869711841604</v>
      </c>
      <c r="E9" s="2">
        <v>2838911.3342590299</v>
      </c>
      <c r="F9" s="2">
        <v>8.1814840707209402E-2</v>
      </c>
      <c r="G9" s="2">
        <v>7088893.9064941397</v>
      </c>
      <c r="H9" s="2">
        <v>0.204295470151237</v>
      </c>
      <c r="I9" s="2">
        <v>5536642.31140137</v>
      </c>
      <c r="J9" s="2">
        <v>0.159560992023137</v>
      </c>
      <c r="K9" s="2">
        <v>26323668.521362301</v>
      </c>
      <c r="L9" s="2">
        <v>0.73070266020325703</v>
      </c>
      <c r="M9" s="2">
        <v>0.26929733979674297</v>
      </c>
      <c r="N9" s="2">
        <v>22073685.949127201</v>
      </c>
      <c r="O9" s="2">
        <v>0.87138933928833595</v>
      </c>
      <c r="P9" s="2">
        <v>0.12861066071166399</v>
      </c>
    </row>
    <row r="10" spans="1:16">
      <c r="A10">
        <v>1</v>
      </c>
      <c r="B10">
        <v>1000</v>
      </c>
      <c r="C10" s="2">
        <v>20330805.14505</v>
      </c>
      <c r="D10" s="2">
        <v>0.58591529940322296</v>
      </c>
      <c r="E10" s="2">
        <v>1742880.8040771501</v>
      </c>
      <c r="F10" s="2">
        <v>5.0228238422403003E-2</v>
      </c>
      <c r="G10" s="2">
        <v>8985943.4957580604</v>
      </c>
      <c r="H10" s="2">
        <v>0.258966712639976</v>
      </c>
      <c r="I10" s="2">
        <v>3639592.7221374498</v>
      </c>
      <c r="J10" s="2">
        <v>0.104889749534398</v>
      </c>
      <c r="K10" s="2">
        <v>29316748.640808102</v>
      </c>
      <c r="L10" s="2">
        <v>0.69348771905592999</v>
      </c>
      <c r="M10" s="2">
        <v>0.30651228094407001</v>
      </c>
      <c r="N10" s="2">
        <v>22073685.949127201</v>
      </c>
      <c r="O10" s="2">
        <v>0.92104260212390798</v>
      </c>
      <c r="P10" s="2">
        <v>7.8957397876092503E-2</v>
      </c>
    </row>
    <row r="11" spans="1:16">
      <c r="A11">
        <v>1</v>
      </c>
      <c r="B11">
        <v>1500</v>
      </c>
      <c r="C11" s="2">
        <v>21627371.392883301</v>
      </c>
      <c r="D11" s="2">
        <v>0.62328115854531796</v>
      </c>
      <c r="E11" s="2">
        <v>446314.55624389602</v>
      </c>
      <c r="F11" s="2">
        <v>1.2862379280307401E-2</v>
      </c>
      <c r="G11" s="2">
        <v>11965268.936492899</v>
      </c>
      <c r="H11" s="2">
        <v>0.344828160092431</v>
      </c>
      <c r="I11" s="2">
        <v>660267.28140258801</v>
      </c>
      <c r="J11" s="2">
        <v>1.9028302081943799E-2</v>
      </c>
      <c r="K11" s="2">
        <v>33592640.329376198</v>
      </c>
      <c r="L11" s="2">
        <v>0.64381278699222999</v>
      </c>
      <c r="M11" s="2">
        <v>0.35618721300777001</v>
      </c>
      <c r="N11" s="2">
        <v>22073685.949127201</v>
      </c>
      <c r="O11" s="2">
        <v>0.97978069646943</v>
      </c>
      <c r="P11" s="2">
        <v>2.0219303530570699E-2</v>
      </c>
    </row>
    <row r="12" spans="1:16">
      <c r="A12">
        <v>1</v>
      </c>
      <c r="B12">
        <v>2000</v>
      </c>
      <c r="C12" s="2">
        <v>22070576.805481002</v>
      </c>
      <c r="D12" s="2">
        <v>0.63605393513565001</v>
      </c>
      <c r="E12" s="2">
        <v>3109.1436462402298</v>
      </c>
      <c r="F12" s="2">
        <v>8.9602689976004405E-5</v>
      </c>
      <c r="G12" s="2">
        <v>12624041.4873657</v>
      </c>
      <c r="H12" s="2">
        <v>0.36381338540099301</v>
      </c>
      <c r="I12" s="2">
        <v>1494.7305297851599</v>
      </c>
      <c r="J12" s="2">
        <v>4.3076773380981203E-5</v>
      </c>
      <c r="K12" s="2">
        <v>34694618.292846702</v>
      </c>
      <c r="L12" s="2">
        <v>0.63613833762890704</v>
      </c>
      <c r="M12" s="2">
        <v>0.36386166237109302</v>
      </c>
      <c r="N12" s="2">
        <v>22073685.949127201</v>
      </c>
      <c r="O12" s="2">
        <v>0.99985914705621004</v>
      </c>
      <c r="P12" s="2">
        <v>1.4085294379043999E-4</v>
      </c>
    </row>
    <row r="13" spans="1:16">
      <c r="A13">
        <v>2</v>
      </c>
      <c r="B13">
        <v>25</v>
      </c>
      <c r="C13" s="2">
        <v>5047145.4904785203</v>
      </c>
      <c r="D13" s="2">
        <v>0.14545413917880801</v>
      </c>
      <c r="E13" s="2">
        <v>18268793.557739299</v>
      </c>
      <c r="F13" s="2">
        <v>0.52649000227738496</v>
      </c>
      <c r="G13" s="2">
        <v>190803.843231201</v>
      </c>
      <c r="H13" s="2">
        <v>5.4987930943459704E-3</v>
      </c>
      <c r="I13" s="2">
        <v>11192479.275573701</v>
      </c>
      <c r="J13" s="2">
        <v>0.322557065449461</v>
      </c>
      <c r="K13" s="2">
        <v>5237949.3337097196</v>
      </c>
      <c r="L13" s="2">
        <v>0.96357279708621002</v>
      </c>
      <c r="M13" s="2">
        <v>3.6427202913791201E-2</v>
      </c>
      <c r="N13" s="2">
        <v>23315939.0482178</v>
      </c>
      <c r="O13" s="2">
        <v>0.21646760527384001</v>
      </c>
      <c r="P13" s="2">
        <v>0.78353239472615999</v>
      </c>
    </row>
    <row r="14" spans="1:16">
      <c r="A14">
        <v>2</v>
      </c>
      <c r="B14">
        <v>50</v>
      </c>
      <c r="C14" s="2">
        <v>8120954.08703613</v>
      </c>
      <c r="D14" s="2">
        <v>0.234038505184537</v>
      </c>
      <c r="E14" s="2">
        <v>15194984.9611816</v>
      </c>
      <c r="F14" s="2">
        <v>0.43790563627165602</v>
      </c>
      <c r="G14" s="2">
        <v>431652.88610839797</v>
      </c>
      <c r="H14" s="2">
        <v>1.24398432918946E-2</v>
      </c>
      <c r="I14" s="2">
        <v>10951630.2326965</v>
      </c>
      <c r="J14" s="2">
        <v>0.31561601525191202</v>
      </c>
      <c r="K14" s="2">
        <v>8552606.9731445294</v>
      </c>
      <c r="L14" s="2">
        <v>0.94952967119104104</v>
      </c>
      <c r="M14" s="2">
        <v>5.0470328808958798E-2</v>
      </c>
      <c r="N14" s="2">
        <v>23315939.0482178</v>
      </c>
      <c r="O14" s="2">
        <v>0.348300536823409</v>
      </c>
      <c r="P14" s="2">
        <v>0.651699463176591</v>
      </c>
    </row>
    <row r="15" spans="1:16">
      <c r="A15">
        <v>2</v>
      </c>
      <c r="B15">
        <v>100</v>
      </c>
      <c r="C15" s="2">
        <v>11717347.7176819</v>
      </c>
      <c r="D15" s="2">
        <v>0.33768329622148602</v>
      </c>
      <c r="E15" s="2">
        <v>11598591.3305359</v>
      </c>
      <c r="F15" s="2">
        <v>0.334260845234707</v>
      </c>
      <c r="G15" s="2">
        <v>908214.19729614304</v>
      </c>
      <c r="H15" s="2">
        <v>2.61739065194172E-2</v>
      </c>
      <c r="I15" s="2">
        <v>10475068.9215088</v>
      </c>
      <c r="J15" s="2">
        <v>0.30188195202439</v>
      </c>
      <c r="K15" s="2">
        <v>12625561.914977999</v>
      </c>
      <c r="L15" s="2">
        <v>0.92806544346998898</v>
      </c>
      <c r="M15" s="2">
        <v>7.1934556530011101E-2</v>
      </c>
      <c r="N15" s="2">
        <v>23315939.0482178</v>
      </c>
      <c r="O15" s="2">
        <v>0.50254667819512699</v>
      </c>
      <c r="P15" s="2">
        <v>0.49745332180487301</v>
      </c>
    </row>
    <row r="16" spans="1:16">
      <c r="A16">
        <v>2</v>
      </c>
      <c r="B16">
        <v>200</v>
      </c>
      <c r="C16" s="2">
        <v>15405687.284088099</v>
      </c>
      <c r="D16" s="2">
        <v>0.44397788543886502</v>
      </c>
      <c r="E16" s="2">
        <v>7910251.7641296396</v>
      </c>
      <c r="F16" s="2">
        <v>0.22796625601732801</v>
      </c>
      <c r="G16" s="2">
        <v>1616726.8396606401</v>
      </c>
      <c r="H16" s="2">
        <v>4.6592595991882001E-2</v>
      </c>
      <c r="I16" s="2">
        <v>9766556.2791442908</v>
      </c>
      <c r="J16" s="2">
        <v>0.281463262551925</v>
      </c>
      <c r="K16" s="2">
        <v>17022414.123748802</v>
      </c>
      <c r="L16" s="2">
        <v>0.90502364541789204</v>
      </c>
      <c r="M16" s="2">
        <v>9.4976354582107805E-2</v>
      </c>
      <c r="N16" s="2">
        <v>23315939.0482178</v>
      </c>
      <c r="O16" s="2">
        <v>0.66073629941427203</v>
      </c>
      <c r="P16" s="2">
        <v>0.33926370058572802</v>
      </c>
    </row>
    <row r="17" spans="1:16">
      <c r="A17">
        <v>2</v>
      </c>
      <c r="B17">
        <v>300</v>
      </c>
      <c r="C17" s="2">
        <v>17362349.000701901</v>
      </c>
      <c r="D17" s="2">
        <v>0.50036709517951805</v>
      </c>
      <c r="E17" s="2">
        <v>5953590.0475158701</v>
      </c>
      <c r="F17" s="2">
        <v>0.171577046276675</v>
      </c>
      <c r="G17" s="2">
        <v>2119559.6333007799</v>
      </c>
      <c r="H17" s="2">
        <v>6.1083779431665701E-2</v>
      </c>
      <c r="I17" s="2">
        <v>9263723.4855041504</v>
      </c>
      <c r="J17" s="2">
        <v>0.26697207911214099</v>
      </c>
      <c r="K17" s="2">
        <v>19481908.6340027</v>
      </c>
      <c r="L17" s="2">
        <v>0.89120369707506897</v>
      </c>
      <c r="M17" s="2">
        <v>0.108796302924931</v>
      </c>
      <c r="N17" s="2">
        <v>23315939.0482178</v>
      </c>
      <c r="O17" s="2">
        <v>0.74465578953505795</v>
      </c>
      <c r="P17" s="2">
        <v>0.25534421046494199</v>
      </c>
    </row>
    <row r="18" spans="1:16">
      <c r="A18">
        <v>2</v>
      </c>
      <c r="B18">
        <v>400</v>
      </c>
      <c r="C18" s="2">
        <v>18700456.827300999</v>
      </c>
      <c r="D18" s="2">
        <v>0.53893014481095403</v>
      </c>
      <c r="E18" s="2">
        <v>4615482.2209167499</v>
      </c>
      <c r="F18" s="2">
        <v>0.133013996645239</v>
      </c>
      <c r="G18" s="2">
        <v>2663323.4533081101</v>
      </c>
      <c r="H18" s="2">
        <v>7.6754557796378006E-2</v>
      </c>
      <c r="I18" s="2">
        <v>8719959.6654968299</v>
      </c>
      <c r="J18" s="2">
        <v>0.25130130074742901</v>
      </c>
      <c r="K18" s="2">
        <v>21363780.280609101</v>
      </c>
      <c r="L18" s="2">
        <v>0.87533463561570701</v>
      </c>
      <c r="M18" s="2">
        <v>0.124665364384293</v>
      </c>
      <c r="N18" s="2">
        <v>23315939.0482178</v>
      </c>
      <c r="O18" s="2">
        <v>0.80204605049911004</v>
      </c>
      <c r="P18" s="2">
        <v>0.19795394950089101</v>
      </c>
    </row>
    <row r="19" spans="1:16">
      <c r="A19">
        <v>2</v>
      </c>
      <c r="B19">
        <v>500</v>
      </c>
      <c r="C19" s="2">
        <v>19612176.066650402</v>
      </c>
      <c r="D19" s="2">
        <v>0.56520506345209398</v>
      </c>
      <c r="E19" s="2">
        <v>3703762.98156738</v>
      </c>
      <c r="F19" s="2">
        <v>0.106739078004099</v>
      </c>
      <c r="G19" s="2">
        <v>3328445.8936767601</v>
      </c>
      <c r="H19" s="2">
        <v>9.5922781140610994E-2</v>
      </c>
      <c r="I19" s="2">
        <v>8054837.2251281701</v>
      </c>
      <c r="J19" s="2">
        <v>0.232133077403196</v>
      </c>
      <c r="K19" s="2">
        <v>22940621.9603271</v>
      </c>
      <c r="L19" s="2">
        <v>0.85491038998711999</v>
      </c>
      <c r="M19" s="2">
        <v>0.14508961001287901</v>
      </c>
      <c r="N19" s="2">
        <v>23315939.0482178</v>
      </c>
      <c r="O19" s="2">
        <v>0.84114888214847605</v>
      </c>
      <c r="P19" s="2">
        <v>0.158851117851524</v>
      </c>
    </row>
    <row r="20" spans="1:16">
      <c r="A20">
        <v>2</v>
      </c>
      <c r="B20">
        <v>750</v>
      </c>
      <c r="C20" s="2">
        <v>21185904.3734436</v>
      </c>
      <c r="D20" s="2">
        <v>0.61055848086353304</v>
      </c>
      <c r="E20" s="2">
        <v>2130034.6747741699</v>
      </c>
      <c r="F20" s="2">
        <v>6.1385660592660297E-2</v>
      </c>
      <c r="G20" s="2">
        <v>5137764.1479187002</v>
      </c>
      <c r="H20" s="2">
        <v>0.148065686406121</v>
      </c>
      <c r="I20" s="2">
        <v>6245518.9708862295</v>
      </c>
      <c r="J20" s="2">
        <v>0.17999017213768601</v>
      </c>
      <c r="K20" s="2">
        <v>26323668.521362301</v>
      </c>
      <c r="L20" s="2">
        <v>0.80482339899739697</v>
      </c>
      <c r="M20" s="2">
        <v>0.19517660100260301</v>
      </c>
      <c r="N20" s="2">
        <v>23315939.0482178</v>
      </c>
      <c r="O20" s="2">
        <v>0.908644697073139</v>
      </c>
      <c r="P20" s="2">
        <v>9.1355302926861406E-2</v>
      </c>
    </row>
    <row r="21" spans="1:16">
      <c r="A21">
        <v>2</v>
      </c>
      <c r="B21">
        <v>1000</v>
      </c>
      <c r="C21" s="2">
        <v>22251161.532623298</v>
      </c>
      <c r="D21" s="2">
        <v>0.64125822260564203</v>
      </c>
      <c r="E21" s="2">
        <v>1064777.5155944801</v>
      </c>
      <c r="F21" s="2">
        <v>3.0685918850550501E-2</v>
      </c>
      <c r="G21" s="2">
        <v>7065587.1081848098</v>
      </c>
      <c r="H21" s="2">
        <v>0.20362378943755599</v>
      </c>
      <c r="I21" s="2">
        <v>4317696.01062012</v>
      </c>
      <c r="J21" s="2">
        <v>0.124432069106251</v>
      </c>
      <c r="K21" s="2">
        <v>29316748.640808102</v>
      </c>
      <c r="L21" s="2">
        <v>0.75899144906029203</v>
      </c>
      <c r="M21" s="2">
        <v>0.24100855093970799</v>
      </c>
      <c r="N21" s="2">
        <v>23315939.0482178</v>
      </c>
      <c r="O21" s="2">
        <v>0.95433263428110304</v>
      </c>
      <c r="P21" s="2">
        <v>4.5667365718897401E-2</v>
      </c>
    </row>
    <row r="22" spans="1:16">
      <c r="A22">
        <v>2</v>
      </c>
      <c r="B22">
        <v>1500</v>
      </c>
      <c r="C22" s="2">
        <v>23128688.336090099</v>
      </c>
      <c r="D22" s="2">
        <v>0.66654774636622904</v>
      </c>
      <c r="E22" s="2">
        <v>187250.71212768601</v>
      </c>
      <c r="F22" s="2">
        <v>5.3963950899638298E-3</v>
      </c>
      <c r="G22" s="2">
        <v>10463951.993286099</v>
      </c>
      <c r="H22" s="2">
        <v>0.30156157227151997</v>
      </c>
      <c r="I22" s="2">
        <v>919331.12551879894</v>
      </c>
      <c r="J22" s="2">
        <v>2.64942862722874E-2</v>
      </c>
      <c r="K22" s="2">
        <v>33592640.329376198</v>
      </c>
      <c r="L22" s="2">
        <v>0.68850462807665702</v>
      </c>
      <c r="M22" s="2">
        <v>0.31149537192334298</v>
      </c>
      <c r="N22" s="2">
        <v>23315939.0482178</v>
      </c>
      <c r="O22" s="2">
        <v>0.99196898260282595</v>
      </c>
      <c r="P22" s="2">
        <v>8.031017397174E-3</v>
      </c>
    </row>
    <row r="23" spans="1:16">
      <c r="A23">
        <v>2</v>
      </c>
      <c r="B23">
        <v>2000</v>
      </c>
      <c r="C23" s="2">
        <v>23312829.9045715</v>
      </c>
      <c r="D23" s="2">
        <v>0.67185453876621704</v>
      </c>
      <c r="E23" s="2">
        <v>3109.1436462402298</v>
      </c>
      <c r="F23" s="2">
        <v>8.9602689976004405E-5</v>
      </c>
      <c r="G23" s="2">
        <v>11381788.3882751</v>
      </c>
      <c r="H23" s="2">
        <v>0.32801278177042598</v>
      </c>
      <c r="I23" s="2">
        <v>1494.7305297851599</v>
      </c>
      <c r="J23" s="2">
        <v>4.3076773380981203E-5</v>
      </c>
      <c r="K23" s="2">
        <v>34694618.292846702</v>
      </c>
      <c r="L23" s="2">
        <v>0.67194369189466396</v>
      </c>
      <c r="M23" s="2">
        <v>0.32805630810533598</v>
      </c>
      <c r="N23" s="2">
        <v>23315939.0482178</v>
      </c>
      <c r="O23" s="2">
        <v>0.999866651579428</v>
      </c>
      <c r="P23" s="2">
        <v>1.33348420572316E-4</v>
      </c>
    </row>
    <row r="24" spans="1:16">
      <c r="A24">
        <v>3</v>
      </c>
      <c r="B24">
        <v>25</v>
      </c>
      <c r="C24" s="2">
        <v>5182465.0234985398</v>
      </c>
      <c r="D24" s="2">
        <v>0.14935392495408201</v>
      </c>
      <c r="E24" s="2">
        <v>16533341.5762024</v>
      </c>
      <c r="F24" s="2">
        <v>0.47647585575895901</v>
      </c>
      <c r="G24" s="2">
        <v>55484.310211181597</v>
      </c>
      <c r="H24" s="2">
        <v>1.5990073190722E-3</v>
      </c>
      <c r="I24" s="2">
        <v>12927931.257110599</v>
      </c>
      <c r="J24" s="2">
        <v>0.37257121196788601</v>
      </c>
      <c r="K24" s="2">
        <v>5237949.3337097196</v>
      </c>
      <c r="L24" s="2">
        <v>0.98940724572227001</v>
      </c>
      <c r="M24" s="2">
        <v>1.0592754277729099E-2</v>
      </c>
      <c r="N24" s="2">
        <v>21715806.599700902</v>
      </c>
      <c r="O24" s="2">
        <v>0.238649437206256</v>
      </c>
      <c r="P24" s="2">
        <v>0.76135056279374402</v>
      </c>
    </row>
    <row r="25" spans="1:16">
      <c r="A25">
        <v>3</v>
      </c>
      <c r="B25">
        <v>50</v>
      </c>
      <c r="C25" s="2">
        <v>8403168.7528991699</v>
      </c>
      <c r="D25" s="2">
        <v>0.24217167498599801</v>
      </c>
      <c r="E25" s="2">
        <v>13312637.846801801</v>
      </c>
      <c r="F25" s="2">
        <v>0.38365810572704301</v>
      </c>
      <c r="G25" s="2">
        <v>149438.22024536101</v>
      </c>
      <c r="H25" s="2">
        <v>4.3066734904329898E-3</v>
      </c>
      <c r="I25" s="2">
        <v>12833977.347076399</v>
      </c>
      <c r="J25" s="2">
        <v>0.36986354579652603</v>
      </c>
      <c r="K25" s="2">
        <v>8552606.9731445294</v>
      </c>
      <c r="L25" s="2">
        <v>0.982527173209923</v>
      </c>
      <c r="M25" s="2">
        <v>1.7472826790077299E-2</v>
      </c>
      <c r="N25" s="2">
        <v>21715806.599700902</v>
      </c>
      <c r="O25" s="2">
        <v>0.386960931629171</v>
      </c>
      <c r="P25" s="2">
        <v>0.613039068370829</v>
      </c>
    </row>
    <row r="26" spans="1:16">
      <c r="A26">
        <v>3</v>
      </c>
      <c r="B26">
        <v>100</v>
      </c>
      <c r="C26" s="2">
        <v>12211294.727020301</v>
      </c>
      <c r="D26" s="2">
        <v>0.35191839944543701</v>
      </c>
      <c r="E26" s="2">
        <v>9504511.8726806603</v>
      </c>
      <c r="F26" s="2">
        <v>0.273911381267604</v>
      </c>
      <c r="G26" s="2">
        <v>414267.18795776402</v>
      </c>
      <c r="H26" s="2">
        <v>1.19388032954662E-2</v>
      </c>
      <c r="I26" s="2">
        <v>12569148.379364001</v>
      </c>
      <c r="J26" s="2">
        <v>0.362231415991492</v>
      </c>
      <c r="K26" s="2">
        <v>12625561.914977999</v>
      </c>
      <c r="L26" s="2">
        <v>0.96718821778012798</v>
      </c>
      <c r="M26" s="2">
        <v>3.2811782219871598E-2</v>
      </c>
      <c r="N26" s="2">
        <v>21715806.599700902</v>
      </c>
      <c r="O26" s="2">
        <v>0.56232287163528305</v>
      </c>
      <c r="P26" s="2">
        <v>0.43767712836471701</v>
      </c>
    </row>
    <row r="27" spans="1:16">
      <c r="A27">
        <v>3</v>
      </c>
      <c r="B27">
        <v>200</v>
      </c>
      <c r="C27" s="2">
        <v>15874861.190704299</v>
      </c>
      <c r="D27" s="2">
        <v>0.45749905039057098</v>
      </c>
      <c r="E27" s="2">
        <v>5840945.4089965802</v>
      </c>
      <c r="F27" s="2">
        <v>0.16833073032247001</v>
      </c>
      <c r="G27" s="2">
        <v>1147552.9330444301</v>
      </c>
      <c r="H27" s="2">
        <v>3.3071431040175903E-2</v>
      </c>
      <c r="I27" s="2">
        <v>11835862.634277301</v>
      </c>
      <c r="J27" s="2">
        <v>0.34109878824678302</v>
      </c>
      <c r="K27" s="2">
        <v>17022414.123748802</v>
      </c>
      <c r="L27" s="2">
        <v>0.93258577046111102</v>
      </c>
      <c r="M27" s="2">
        <v>6.7414229538889398E-2</v>
      </c>
      <c r="N27" s="2">
        <v>21715806.599700902</v>
      </c>
      <c r="O27" s="2">
        <v>0.73102793201902005</v>
      </c>
      <c r="P27" s="2">
        <v>0.26897206798098</v>
      </c>
    </row>
    <row r="28" spans="1:16">
      <c r="A28">
        <v>3</v>
      </c>
      <c r="B28">
        <v>300</v>
      </c>
      <c r="C28" s="2">
        <v>17361804.5545654</v>
      </c>
      <c r="D28" s="2">
        <v>0.50035140473741402</v>
      </c>
      <c r="E28" s="2">
        <v>4354002.0451354999</v>
      </c>
      <c r="F28" s="2">
        <v>0.125478375975627</v>
      </c>
      <c r="G28" s="2">
        <v>2120104.0794372601</v>
      </c>
      <c r="H28" s="2">
        <v>6.1099469873769997E-2</v>
      </c>
      <c r="I28" s="2">
        <v>10863311.487884499</v>
      </c>
      <c r="J28" s="2">
        <v>0.31307074941318902</v>
      </c>
      <c r="K28" s="2">
        <v>19481908.6340027</v>
      </c>
      <c r="L28" s="2">
        <v>0.89117575083290701</v>
      </c>
      <c r="M28" s="2">
        <v>0.108824249167093</v>
      </c>
      <c r="N28" s="2">
        <v>21715806.599700902</v>
      </c>
      <c r="O28" s="2">
        <v>0.79950079104151395</v>
      </c>
      <c r="P28" s="2">
        <v>0.200499208958486</v>
      </c>
    </row>
    <row r="29" spans="1:16">
      <c r="A29">
        <v>3</v>
      </c>
      <c r="B29">
        <v>400</v>
      </c>
      <c r="C29" s="2">
        <v>18306881.361724898</v>
      </c>
      <c r="D29" s="2">
        <v>0.52758765812114605</v>
      </c>
      <c r="E29" s="2">
        <v>3408925.23797607</v>
      </c>
      <c r="F29" s="2">
        <v>9.8242122591895797E-2</v>
      </c>
      <c r="G29" s="2">
        <v>3056898.9188842801</v>
      </c>
      <c r="H29" s="2">
        <v>8.8097044486186799E-2</v>
      </c>
      <c r="I29" s="2">
        <v>9926516.6484375</v>
      </c>
      <c r="J29" s="2">
        <v>0.28607317480077199</v>
      </c>
      <c r="K29" s="2">
        <v>21363780.280609101</v>
      </c>
      <c r="L29" s="2">
        <v>0.85691207835258998</v>
      </c>
      <c r="M29" s="2">
        <v>0.14308792164740999</v>
      </c>
      <c r="N29" s="2">
        <v>21715806.599700902</v>
      </c>
      <c r="O29" s="2">
        <v>0.84302101686506004</v>
      </c>
      <c r="P29" s="2">
        <v>0.15697898313493999</v>
      </c>
    </row>
    <row r="30" spans="1:16">
      <c r="A30">
        <v>3</v>
      </c>
      <c r="B30">
        <v>500</v>
      </c>
      <c r="C30" s="2">
        <v>18993553.734344501</v>
      </c>
      <c r="D30" s="2">
        <v>0.54737693089833805</v>
      </c>
      <c r="E30" s="2">
        <v>2722252.86535645</v>
      </c>
      <c r="F30" s="2">
        <v>7.8452849814703005E-2</v>
      </c>
      <c r="G30" s="2">
        <v>3947068.2259826702</v>
      </c>
      <c r="H30" s="2">
        <v>0.113750913694367</v>
      </c>
      <c r="I30" s="2">
        <v>9036347.3413391095</v>
      </c>
      <c r="J30" s="2">
        <v>0.26041930559259202</v>
      </c>
      <c r="K30" s="2">
        <v>22940621.9603271</v>
      </c>
      <c r="L30" s="2">
        <v>0.82794414934309002</v>
      </c>
      <c r="M30" s="2">
        <v>0.17205585065690901</v>
      </c>
      <c r="N30" s="2">
        <v>21715806.599700902</v>
      </c>
      <c r="O30" s="2">
        <v>0.87464187190753795</v>
      </c>
      <c r="P30" s="2">
        <v>0.125358128092462</v>
      </c>
    </row>
    <row r="31" spans="1:16">
      <c r="A31">
        <v>3</v>
      </c>
      <c r="B31">
        <v>750</v>
      </c>
      <c r="C31" s="2">
        <v>20217253.279510502</v>
      </c>
      <c r="D31" s="2">
        <v>0.58264283799204197</v>
      </c>
      <c r="E31" s="2">
        <v>1498553.3201904299</v>
      </c>
      <c r="F31" s="2">
        <v>4.3186942720999003E-2</v>
      </c>
      <c r="G31" s="2">
        <v>6106415.2418518104</v>
      </c>
      <c r="H31" s="2">
        <v>0.17598132927761101</v>
      </c>
      <c r="I31" s="2">
        <v>6877000.3254699698</v>
      </c>
      <c r="J31" s="2">
        <v>0.198188890009347</v>
      </c>
      <c r="K31" s="2">
        <v>26323668.521362301</v>
      </c>
      <c r="L31" s="2">
        <v>0.76802567480682604</v>
      </c>
      <c r="M31" s="2">
        <v>0.23197432519317401</v>
      </c>
      <c r="N31" s="2">
        <v>21715806.599700902</v>
      </c>
      <c r="O31" s="2">
        <v>0.93099250938203404</v>
      </c>
      <c r="P31" s="2">
        <v>6.9007490617966197E-2</v>
      </c>
    </row>
    <row r="32" spans="1:16">
      <c r="A32">
        <v>3</v>
      </c>
      <c r="B32">
        <v>1000</v>
      </c>
      <c r="C32" s="2">
        <v>21164501.965911899</v>
      </c>
      <c r="D32" s="2">
        <v>0.60994168295870599</v>
      </c>
      <c r="E32" s="2">
        <v>551304.63378906203</v>
      </c>
      <c r="F32" s="2">
        <v>1.5888097754335501E-2</v>
      </c>
      <c r="G32" s="2">
        <v>8152246.6748962402</v>
      </c>
      <c r="H32" s="2">
        <v>0.234940329084493</v>
      </c>
      <c r="I32" s="2">
        <v>4831168.8924255399</v>
      </c>
      <c r="J32" s="2">
        <v>0.13922989020246601</v>
      </c>
      <c r="K32" s="2">
        <v>29316748.640808102</v>
      </c>
      <c r="L32" s="2">
        <v>0.72192527981944998</v>
      </c>
      <c r="M32" s="2">
        <v>0.27807472018055002</v>
      </c>
      <c r="N32" s="2">
        <v>21715806.599700902</v>
      </c>
      <c r="O32" s="2">
        <v>0.97461274895510197</v>
      </c>
      <c r="P32" s="2">
        <v>2.5387251044898099E-2</v>
      </c>
    </row>
    <row r="33" spans="1:16">
      <c r="A33">
        <v>3</v>
      </c>
      <c r="B33">
        <v>1500</v>
      </c>
      <c r="C33" s="2">
        <v>21702546.7342529</v>
      </c>
      <c r="D33" s="2">
        <v>0.62544764345981496</v>
      </c>
      <c r="E33" s="2">
        <v>13259.865447998</v>
      </c>
      <c r="F33" s="2">
        <v>3.8213725322638198E-4</v>
      </c>
      <c r="G33" s="2">
        <v>11890093.5951233</v>
      </c>
      <c r="H33" s="2">
        <v>0.342661675177934</v>
      </c>
      <c r="I33" s="2">
        <v>1093321.9721984901</v>
      </c>
      <c r="J33" s="2">
        <v>3.1508544109024803E-2</v>
      </c>
      <c r="K33" s="2">
        <v>33592640.329376198</v>
      </c>
      <c r="L33" s="2">
        <v>0.64605063851662803</v>
      </c>
      <c r="M33" s="2">
        <v>0.35394936148337203</v>
      </c>
      <c r="N33" s="2">
        <v>21715806.599700902</v>
      </c>
      <c r="O33" s="2">
        <v>0.99938939106925995</v>
      </c>
      <c r="P33" s="2">
        <v>6.1060893073990898E-4</v>
      </c>
    </row>
    <row r="34" spans="1:16">
      <c r="A34">
        <v>3</v>
      </c>
      <c r="B34">
        <v>2000</v>
      </c>
      <c r="C34" s="2">
        <v>21714192.214477502</v>
      </c>
      <c r="D34" s="2">
        <v>0.62578325560029902</v>
      </c>
      <c r="E34" s="2">
        <v>1614.3852233886701</v>
      </c>
      <c r="F34" s="2">
        <v>4.6525112742237298E-5</v>
      </c>
      <c r="G34" s="2">
        <v>12980426.0783691</v>
      </c>
      <c r="H34" s="2">
        <v>0.374084064936344</v>
      </c>
      <c r="I34" s="2">
        <v>2989.4889526367201</v>
      </c>
      <c r="J34" s="2">
        <v>8.6154350614748296E-5</v>
      </c>
      <c r="K34" s="2">
        <v>34694618.292846702</v>
      </c>
      <c r="L34" s="2">
        <v>0.62586629520448001</v>
      </c>
      <c r="M34" s="2">
        <v>0.37413370479551999</v>
      </c>
      <c r="N34" s="2">
        <v>21715806.599700902</v>
      </c>
      <c r="O34" s="2">
        <v>0.99992565851901605</v>
      </c>
      <c r="P34" s="2">
        <v>7.4341480984220306E-5</v>
      </c>
    </row>
    <row r="35" spans="1:16">
      <c r="A35">
        <v>4</v>
      </c>
      <c r="B35">
        <v>25</v>
      </c>
      <c r="C35" s="2">
        <v>5219095.3123779297</v>
      </c>
      <c r="D35" s="2">
        <v>0.15040957653909701</v>
      </c>
      <c r="E35" s="2">
        <v>25622019.2009583</v>
      </c>
      <c r="F35" s="2">
        <v>0.73840327248916804</v>
      </c>
      <c r="G35" s="2">
        <v>18854.021331787098</v>
      </c>
      <c r="H35" s="2">
        <v>5.43355734057506E-4</v>
      </c>
      <c r="I35" s="2">
        <v>3839253.6323547401</v>
      </c>
      <c r="J35" s="2">
        <v>0.11064379523767701</v>
      </c>
      <c r="K35" s="2">
        <v>5237949.3337097196</v>
      </c>
      <c r="L35" s="2">
        <v>0.99640049566527</v>
      </c>
      <c r="M35" s="2">
        <v>3.59950433473055E-3</v>
      </c>
      <c r="N35" s="2">
        <v>30841114.5133362</v>
      </c>
      <c r="O35" s="2">
        <v>0.16922524995395699</v>
      </c>
      <c r="P35" s="2">
        <v>0.83077475004604295</v>
      </c>
    </row>
    <row r="36" spans="1:16">
      <c r="A36">
        <v>4</v>
      </c>
      <c r="B36">
        <v>50</v>
      </c>
      <c r="C36" s="2">
        <v>8514503.0334472694</v>
      </c>
      <c r="D36" s="2">
        <v>0.245380227616146</v>
      </c>
      <c r="E36" s="2">
        <v>22326611.479888901</v>
      </c>
      <c r="F36" s="2">
        <v>0.64343262141211899</v>
      </c>
      <c r="G36" s="2">
        <v>38103.939697265603</v>
      </c>
      <c r="H36" s="2">
        <v>1.0981208602848401E-3</v>
      </c>
      <c r="I36" s="2">
        <v>3820003.7139892601</v>
      </c>
      <c r="J36" s="2">
        <v>0.11008903011145001</v>
      </c>
      <c r="K36" s="2">
        <v>8552606.9731445294</v>
      </c>
      <c r="L36" s="2">
        <v>0.995544757310033</v>
      </c>
      <c r="M36" s="2">
        <v>4.4552426899673097E-3</v>
      </c>
      <c r="N36" s="2">
        <v>30841114.5133362</v>
      </c>
      <c r="O36" s="2">
        <v>0.27607637297820298</v>
      </c>
      <c r="P36" s="2">
        <v>0.72392362702179702</v>
      </c>
    </row>
    <row r="37" spans="1:16">
      <c r="A37">
        <v>4</v>
      </c>
      <c r="B37">
        <v>100</v>
      </c>
      <c r="C37" s="2">
        <v>12550243.383087199</v>
      </c>
      <c r="D37" s="2">
        <v>0.36168659120591501</v>
      </c>
      <c r="E37" s="2">
        <v>18290871.130249001</v>
      </c>
      <c r="F37" s="2">
        <v>0.52712625782235001</v>
      </c>
      <c r="G37" s="2">
        <v>75318.531890869097</v>
      </c>
      <c r="H37" s="2">
        <v>2.1706115349885298E-3</v>
      </c>
      <c r="I37" s="2">
        <v>3782789.1217956501</v>
      </c>
      <c r="J37" s="2">
        <v>0.109016539436746</v>
      </c>
      <c r="K37" s="2">
        <v>12625561.914977999</v>
      </c>
      <c r="L37" s="2">
        <v>0.99403444120760098</v>
      </c>
      <c r="M37" s="2">
        <v>5.9655587923985297E-3</v>
      </c>
      <c r="N37" s="2">
        <v>30841114.5133362</v>
      </c>
      <c r="O37" s="2">
        <v>0.40693222606012602</v>
      </c>
      <c r="P37" s="2">
        <v>0.59306777393987398</v>
      </c>
    </row>
    <row r="38" spans="1:16">
      <c r="A38">
        <v>4</v>
      </c>
      <c r="B38">
        <v>200</v>
      </c>
      <c r="C38" s="2">
        <v>16859362.870422401</v>
      </c>
      <c r="D38" s="2">
        <v>0.48587149271735203</v>
      </c>
      <c r="E38" s="2">
        <v>13981751.6429138</v>
      </c>
      <c r="F38" s="2">
        <v>0.40294135631091299</v>
      </c>
      <c r="G38" s="2">
        <v>163051.25332641599</v>
      </c>
      <c r="H38" s="2">
        <v>4.6989887133947299E-3</v>
      </c>
      <c r="I38" s="2">
        <v>3695056.4003601102</v>
      </c>
      <c r="J38" s="2">
        <v>0.10648816225834</v>
      </c>
      <c r="K38" s="2">
        <v>17022414.123748802</v>
      </c>
      <c r="L38" s="2">
        <v>0.99042137900411298</v>
      </c>
      <c r="M38" s="2">
        <v>9.5786209958865602E-3</v>
      </c>
      <c r="N38" s="2">
        <v>30841114.5133362</v>
      </c>
      <c r="O38" s="2">
        <v>0.54665219258312203</v>
      </c>
      <c r="P38" s="2">
        <v>0.45334780741687802</v>
      </c>
    </row>
    <row r="39" spans="1:16">
      <c r="A39">
        <v>4</v>
      </c>
      <c r="B39">
        <v>300</v>
      </c>
      <c r="C39" s="2">
        <v>19192532.693725601</v>
      </c>
      <c r="D39" s="2">
        <v>0.55311132339922298</v>
      </c>
      <c r="E39" s="2">
        <v>11648581.819610599</v>
      </c>
      <c r="F39" s="2">
        <v>0.33570152562904199</v>
      </c>
      <c r="G39" s="2">
        <v>289375.94027710002</v>
      </c>
      <c r="H39" s="2">
        <v>8.3395512119610396E-3</v>
      </c>
      <c r="I39" s="2">
        <v>3568731.7134094201</v>
      </c>
      <c r="J39" s="2">
        <v>0.10284759975977401</v>
      </c>
      <c r="K39" s="2">
        <v>19481908.6340027</v>
      </c>
      <c r="L39" s="2">
        <v>0.98514642760555604</v>
      </c>
      <c r="M39" s="2">
        <v>1.48535723944439E-2</v>
      </c>
      <c r="N39" s="2">
        <v>30841114.5133362</v>
      </c>
      <c r="O39" s="2">
        <v>0.62230347367720595</v>
      </c>
      <c r="P39" s="2">
        <v>0.37769652632279399</v>
      </c>
    </row>
    <row r="40" spans="1:16">
      <c r="A40">
        <v>4</v>
      </c>
      <c r="B40">
        <v>400</v>
      </c>
      <c r="C40" s="2">
        <v>20920409.360656701</v>
      </c>
      <c r="D40" s="2">
        <v>0.60290715624568003</v>
      </c>
      <c r="E40" s="2">
        <v>9920705.1526794396</v>
      </c>
      <c r="F40" s="2">
        <v>0.28590569278258499</v>
      </c>
      <c r="G40" s="2">
        <v>443370.91995239299</v>
      </c>
      <c r="H40" s="2">
        <v>1.27775463616519E-2</v>
      </c>
      <c r="I40" s="2">
        <v>3414736.7337341299</v>
      </c>
      <c r="J40" s="2">
        <v>9.8409604610082996E-2</v>
      </c>
      <c r="K40" s="2">
        <v>21363780.280609101</v>
      </c>
      <c r="L40" s="2">
        <v>0.97924660738273805</v>
      </c>
      <c r="M40" s="2">
        <v>2.0753392617261598E-2</v>
      </c>
      <c r="N40" s="2">
        <v>30841114.5133362</v>
      </c>
      <c r="O40" s="2">
        <v>0.67832857828825999</v>
      </c>
      <c r="P40" s="2">
        <v>0.32167142171174101</v>
      </c>
    </row>
    <row r="41" spans="1:16">
      <c r="A41">
        <v>4</v>
      </c>
      <c r="B41">
        <v>500</v>
      </c>
      <c r="C41" s="2">
        <v>22321136.549469002</v>
      </c>
      <c r="D41" s="2">
        <v>0.64327483890063897</v>
      </c>
      <c r="E41" s="2">
        <v>8519977.9638671894</v>
      </c>
      <c r="F41" s="2">
        <v>0.24553801012762699</v>
      </c>
      <c r="G41" s="2">
        <v>619485.41085815395</v>
      </c>
      <c r="H41" s="2">
        <v>1.7853005692066999E-2</v>
      </c>
      <c r="I41" s="2">
        <v>3238622.2428283701</v>
      </c>
      <c r="J41" s="2">
        <v>9.3334145279667893E-2</v>
      </c>
      <c r="K41" s="2">
        <v>22940621.9603271</v>
      </c>
      <c r="L41" s="2">
        <v>0.97299613707381305</v>
      </c>
      <c r="M41" s="2">
        <v>2.70038629261872E-2</v>
      </c>
      <c r="N41" s="2">
        <v>30841114.5133362</v>
      </c>
      <c r="O41" s="2">
        <v>0.72374610651041804</v>
      </c>
      <c r="P41" s="2">
        <v>0.27625389348958201</v>
      </c>
    </row>
    <row r="42" spans="1:16">
      <c r="A42">
        <v>4</v>
      </c>
      <c r="B42">
        <v>750</v>
      </c>
      <c r="C42" s="2">
        <v>25262572.048583999</v>
      </c>
      <c r="D42" s="2">
        <v>0.72804433272262004</v>
      </c>
      <c r="E42" s="2">
        <v>5578542.4647522001</v>
      </c>
      <c r="F42" s="2">
        <v>0.16076851630564501</v>
      </c>
      <c r="G42" s="2">
        <v>1061096.4727783201</v>
      </c>
      <c r="H42" s="2">
        <v>3.05798345470338E-2</v>
      </c>
      <c r="I42" s="2">
        <v>2797011.1809081999</v>
      </c>
      <c r="J42" s="2">
        <v>8.0607316424701106E-2</v>
      </c>
      <c r="K42" s="2">
        <v>26323668.521362301</v>
      </c>
      <c r="L42" s="2">
        <v>0.95969040288145202</v>
      </c>
      <c r="M42" s="2">
        <v>4.0309597118548098E-2</v>
      </c>
      <c r="N42" s="2">
        <v>30841114.5133362</v>
      </c>
      <c r="O42" s="2">
        <v>0.81911994580027403</v>
      </c>
      <c r="P42" s="2">
        <v>0.180880054199726</v>
      </c>
    </row>
    <row r="43" spans="1:16">
      <c r="A43">
        <v>4</v>
      </c>
      <c r="B43">
        <v>1000</v>
      </c>
      <c r="C43" s="2">
        <v>27653203.7802734</v>
      </c>
      <c r="D43" s="2">
        <v>0.79694016330298001</v>
      </c>
      <c r="E43" s="2">
        <v>3187910.7330627399</v>
      </c>
      <c r="F43" s="2">
        <v>9.1872685725285702E-2</v>
      </c>
      <c r="G43" s="2">
        <v>1663544.8605346701</v>
      </c>
      <c r="H43" s="2">
        <v>4.7941848740219298E-2</v>
      </c>
      <c r="I43" s="2">
        <v>2194562.7931518601</v>
      </c>
      <c r="J43" s="2">
        <v>6.3245302231515602E-2</v>
      </c>
      <c r="K43" s="2">
        <v>29316748.640808102</v>
      </c>
      <c r="L43" s="2">
        <v>0.94325616114813404</v>
      </c>
      <c r="M43" s="2">
        <v>5.6743838851865701E-2</v>
      </c>
      <c r="N43" s="2">
        <v>30841114.5133362</v>
      </c>
      <c r="O43" s="2">
        <v>0.89663438616382596</v>
      </c>
      <c r="P43" s="2">
        <v>0.103365613836174</v>
      </c>
    </row>
    <row r="44" spans="1:16">
      <c r="A44">
        <v>4</v>
      </c>
      <c r="B44">
        <v>1500</v>
      </c>
      <c r="C44" s="2">
        <v>30223773.915191699</v>
      </c>
      <c r="D44" s="2">
        <v>0.87102165488642003</v>
      </c>
      <c r="E44" s="2">
        <v>617340.59814453102</v>
      </c>
      <c r="F44" s="2">
        <v>1.77911941418455E-2</v>
      </c>
      <c r="G44" s="2">
        <v>3368866.4141845698</v>
      </c>
      <c r="H44" s="2">
        <v>9.7087663751329198E-2</v>
      </c>
      <c r="I44" s="2">
        <v>489241.23950195301</v>
      </c>
      <c r="J44" s="2">
        <v>1.40994872204057E-2</v>
      </c>
      <c r="K44" s="2">
        <v>33592640.329376198</v>
      </c>
      <c r="L44" s="2">
        <v>0.89971415223236995</v>
      </c>
      <c r="M44" s="2">
        <v>0.10028584776763</v>
      </c>
      <c r="N44" s="2">
        <v>30841114.5133362</v>
      </c>
      <c r="O44" s="2">
        <v>0.97998319425591496</v>
      </c>
      <c r="P44" s="2">
        <v>2.0016805744085001E-2</v>
      </c>
    </row>
    <row r="45" spans="1:16">
      <c r="A45">
        <v>4</v>
      </c>
      <c r="B45">
        <v>2000</v>
      </c>
      <c r="C45" s="2">
        <v>30837707.013732899</v>
      </c>
      <c r="D45" s="2">
        <v>0.88871464799116795</v>
      </c>
      <c r="E45" s="2">
        <v>3407.4996032714798</v>
      </c>
      <c r="F45" s="2">
        <v>9.8201037097306703E-5</v>
      </c>
      <c r="G45" s="2">
        <v>3856911.27911377</v>
      </c>
      <c r="H45" s="2">
        <v>0.11115267254547501</v>
      </c>
      <c r="I45" s="2">
        <v>1196.3745727539099</v>
      </c>
      <c r="J45" s="2">
        <v>3.4478426259678898E-5</v>
      </c>
      <c r="K45" s="2">
        <v>34694618.292846702</v>
      </c>
      <c r="L45" s="2">
        <v>0.88883257782060698</v>
      </c>
      <c r="M45" s="2">
        <v>0.111167422179393</v>
      </c>
      <c r="N45" s="2">
        <v>30841114.5133362</v>
      </c>
      <c r="O45" s="2">
        <v>0.99988951438178997</v>
      </c>
      <c r="P45" s="2">
        <v>1.10485618209356E-4</v>
      </c>
    </row>
    <row r="46" spans="1:16">
      <c r="A46">
        <v>5</v>
      </c>
      <c r="B46">
        <v>25</v>
      </c>
      <c r="C46" s="2">
        <v>5216838.5349426297</v>
      </c>
      <c r="D46" s="2">
        <v>0.15034453826750599</v>
      </c>
      <c r="E46" s="2">
        <v>25478123.1121521</v>
      </c>
      <c r="F46" s="2">
        <v>0.73425631818242598</v>
      </c>
      <c r="G46" s="2">
        <v>21110.7987670898</v>
      </c>
      <c r="H46" s="2">
        <v>6.0839400564872102E-4</v>
      </c>
      <c r="I46" s="2">
        <v>3983149.7211608901</v>
      </c>
      <c r="J46" s="2">
        <v>0.11479074954442001</v>
      </c>
      <c r="K46" s="2">
        <v>5237949.3337097196</v>
      </c>
      <c r="L46" s="2">
        <v>0.995969644335575</v>
      </c>
      <c r="M46" s="2">
        <v>4.0303556644253301E-3</v>
      </c>
      <c r="N46" s="2">
        <v>30694961.6470947</v>
      </c>
      <c r="O46" s="2">
        <v>0.16995748666903401</v>
      </c>
      <c r="P46" s="2">
        <v>0.83004251333096501</v>
      </c>
    </row>
    <row r="47" spans="1:16">
      <c r="A47">
        <v>5</v>
      </c>
      <c r="B47">
        <v>50</v>
      </c>
      <c r="C47" s="2">
        <v>8509016.6209716797</v>
      </c>
      <c r="D47" s="2">
        <v>0.24522211420227299</v>
      </c>
      <c r="E47" s="2">
        <v>22185945.026122998</v>
      </c>
      <c r="F47" s="2">
        <v>0.63937874224765801</v>
      </c>
      <c r="G47" s="2">
        <v>43590.352172851599</v>
      </c>
      <c r="H47" s="2">
        <v>1.2562342741584201E-3</v>
      </c>
      <c r="I47" s="2">
        <v>3960670.1677551302</v>
      </c>
      <c r="J47" s="2">
        <v>0.11414290927591</v>
      </c>
      <c r="K47" s="2">
        <v>8552606.9731445294</v>
      </c>
      <c r="L47" s="2">
        <v>0.99490326723655997</v>
      </c>
      <c r="M47" s="2">
        <v>5.0967327634400504E-3</v>
      </c>
      <c r="N47" s="2">
        <v>30694961.6470947</v>
      </c>
      <c r="O47" s="2">
        <v>0.27721216005419103</v>
      </c>
      <c r="P47" s="2">
        <v>0.72278783994580897</v>
      </c>
    </row>
    <row r="48" spans="1:16">
      <c r="A48">
        <v>5</v>
      </c>
      <c r="B48">
        <v>100</v>
      </c>
      <c r="C48" s="2">
        <v>12533133.2803955</v>
      </c>
      <c r="D48" s="2">
        <v>0.36119349361976999</v>
      </c>
      <c r="E48" s="2">
        <v>18161828.3666992</v>
      </c>
      <c r="F48" s="2">
        <v>0.52340736283016098</v>
      </c>
      <c r="G48" s="2">
        <v>92428.634582519502</v>
      </c>
      <c r="H48" s="2">
        <v>2.6637091211330201E-3</v>
      </c>
      <c r="I48" s="2">
        <v>3911831.8853454599</v>
      </c>
      <c r="J48" s="2">
        <v>0.11273543442893599</v>
      </c>
      <c r="K48" s="2">
        <v>12625561.914977999</v>
      </c>
      <c r="L48" s="2">
        <v>0.99267924586605005</v>
      </c>
      <c r="M48" s="2">
        <v>7.3207541339502004E-3</v>
      </c>
      <c r="N48" s="2">
        <v>30694961.6470947</v>
      </c>
      <c r="O48" s="2">
        <v>0.40831239421280602</v>
      </c>
      <c r="P48" s="2">
        <v>0.59168760578719404</v>
      </c>
    </row>
    <row r="49" spans="1:16">
      <c r="A49">
        <v>5</v>
      </c>
      <c r="B49">
        <v>200</v>
      </c>
      <c r="C49" s="2">
        <v>16823889.138916001</v>
      </c>
      <c r="D49" s="2">
        <v>0.48484917206314299</v>
      </c>
      <c r="E49" s="2">
        <v>13871072.5081787</v>
      </c>
      <c r="F49" s="2">
        <v>0.39975168438678799</v>
      </c>
      <c r="G49" s="2">
        <v>198524.98483276399</v>
      </c>
      <c r="H49" s="2">
        <v>5.7213093676041198E-3</v>
      </c>
      <c r="I49" s="2">
        <v>3805735.5350952102</v>
      </c>
      <c r="J49" s="2">
        <v>0.109677834182465</v>
      </c>
      <c r="K49" s="2">
        <v>17022414.123748802</v>
      </c>
      <c r="L49" s="2">
        <v>0.98833743654751005</v>
      </c>
      <c r="M49" s="2">
        <v>1.16625634524889E-2</v>
      </c>
      <c r="N49" s="2">
        <v>30694961.6470947</v>
      </c>
      <c r="O49" s="2">
        <v>0.54809936993384001</v>
      </c>
      <c r="P49" s="2">
        <v>0.45190063006615999</v>
      </c>
    </row>
    <row r="50" spans="1:16">
      <c r="A50">
        <v>5</v>
      </c>
      <c r="B50">
        <v>300</v>
      </c>
      <c r="C50" s="2">
        <v>19154204.907470699</v>
      </c>
      <c r="D50" s="2">
        <v>0.55200675148488998</v>
      </c>
      <c r="E50" s="2">
        <v>11540756.739623999</v>
      </c>
      <c r="F50" s="2">
        <v>0.33259410496504099</v>
      </c>
      <c r="G50" s="2">
        <v>327703.72653198201</v>
      </c>
      <c r="H50" s="2">
        <v>9.4441231262936999E-3</v>
      </c>
      <c r="I50" s="2">
        <v>3676556.7933959998</v>
      </c>
      <c r="J50" s="2">
        <v>0.105955020423775</v>
      </c>
      <c r="K50" s="2">
        <v>19481908.6340027</v>
      </c>
      <c r="L50" s="2">
        <v>0.98317907486948997</v>
      </c>
      <c r="M50" s="2">
        <v>1.6820925130509298E-2</v>
      </c>
      <c r="N50" s="2">
        <v>30694961.6470947</v>
      </c>
      <c r="O50" s="2">
        <v>0.62401788044858597</v>
      </c>
      <c r="P50" s="2">
        <v>0.37598211955141397</v>
      </c>
    </row>
    <row r="51" spans="1:16">
      <c r="A51">
        <v>5</v>
      </c>
      <c r="B51">
        <v>400</v>
      </c>
      <c r="C51" s="2">
        <v>20877671.067627002</v>
      </c>
      <c r="D51" s="2">
        <v>0.60167547754049</v>
      </c>
      <c r="E51" s="2">
        <v>9817290.5794677697</v>
      </c>
      <c r="F51" s="2">
        <v>0.28292537890944103</v>
      </c>
      <c r="G51" s="2">
        <v>486109.21298217803</v>
      </c>
      <c r="H51" s="2">
        <v>1.40092250668421E-2</v>
      </c>
      <c r="I51" s="2">
        <v>3518151.3069457998</v>
      </c>
      <c r="J51" s="2">
        <v>0.101389918483227</v>
      </c>
      <c r="K51" s="2">
        <v>21363780.280609101</v>
      </c>
      <c r="L51" s="2">
        <v>0.977246105015254</v>
      </c>
      <c r="M51" s="2">
        <v>2.27538949847465E-2</v>
      </c>
      <c r="N51" s="2">
        <v>30694961.6470947</v>
      </c>
      <c r="O51" s="2">
        <v>0.68016605811928199</v>
      </c>
      <c r="P51" s="2">
        <v>0.31983394188071801</v>
      </c>
    </row>
    <row r="52" spans="1:16">
      <c r="A52">
        <v>5</v>
      </c>
      <c r="B52">
        <v>500</v>
      </c>
      <c r="C52" s="2">
        <v>22270294.1556702</v>
      </c>
      <c r="D52" s="2">
        <v>0.641809607387549</v>
      </c>
      <c r="E52" s="2">
        <v>8424667.4914245605</v>
      </c>
      <c r="F52" s="2">
        <v>0.242791249062383</v>
      </c>
      <c r="G52" s="2">
        <v>670327.80465698196</v>
      </c>
      <c r="H52" s="2">
        <v>1.93182372051569E-2</v>
      </c>
      <c r="I52" s="2">
        <v>3333932.7152709998</v>
      </c>
      <c r="J52" s="2">
        <v>9.6080906344911801E-2</v>
      </c>
      <c r="K52" s="2">
        <v>22940621.9603271</v>
      </c>
      <c r="L52" s="2">
        <v>0.97077987659549003</v>
      </c>
      <c r="M52" s="2">
        <v>2.9220123404510499E-2</v>
      </c>
      <c r="N52" s="2">
        <v>30694961.6470947</v>
      </c>
      <c r="O52" s="2">
        <v>0.72553581958223601</v>
      </c>
      <c r="P52" s="2">
        <v>0.27446418041776399</v>
      </c>
    </row>
    <row r="53" spans="1:16">
      <c r="A53">
        <v>5</v>
      </c>
      <c r="B53">
        <v>750</v>
      </c>
      <c r="C53" s="2">
        <v>25200182.622192401</v>
      </c>
      <c r="D53" s="2">
        <v>0.72624632624019003</v>
      </c>
      <c r="E53" s="2">
        <v>5494779.02490234</v>
      </c>
      <c r="F53" s="2">
        <v>0.15835453020974199</v>
      </c>
      <c r="G53" s="2">
        <v>1123485.89916992</v>
      </c>
      <c r="H53" s="2">
        <v>3.2377841029464199E-2</v>
      </c>
      <c r="I53" s="2">
        <v>2880774.6207580599</v>
      </c>
      <c r="J53" s="2">
        <v>8.3021302520604495E-2</v>
      </c>
      <c r="K53" s="2">
        <v>26323668.521362301</v>
      </c>
      <c r="L53" s="2">
        <v>0.95732031429213005</v>
      </c>
      <c r="M53" s="2">
        <v>4.2679685707871097E-2</v>
      </c>
      <c r="N53" s="2">
        <v>30694961.6470947</v>
      </c>
      <c r="O53" s="2">
        <v>0.82098759112075903</v>
      </c>
      <c r="P53" s="2">
        <v>0.179012408879241</v>
      </c>
    </row>
    <row r="54" spans="1:16">
      <c r="A54">
        <v>5</v>
      </c>
      <c r="B54">
        <v>1000</v>
      </c>
      <c r="C54" s="2">
        <v>27574392.960876498</v>
      </c>
      <c r="D54" s="2">
        <v>0.79466890722070704</v>
      </c>
      <c r="E54" s="2">
        <v>3120568.6862182599</v>
      </c>
      <c r="F54" s="2">
        <v>8.9931949229224303E-2</v>
      </c>
      <c r="G54" s="2">
        <v>1742355.6799316399</v>
      </c>
      <c r="H54" s="2">
        <v>5.0213104822491798E-2</v>
      </c>
      <c r="I54" s="2">
        <v>2261904.8399963402</v>
      </c>
      <c r="J54" s="2">
        <v>6.5186038727577E-2</v>
      </c>
      <c r="K54" s="2">
        <v>29316748.640808102</v>
      </c>
      <c r="L54" s="2">
        <v>0.94056790876508301</v>
      </c>
      <c r="M54" s="2">
        <v>5.9432091234917099E-2</v>
      </c>
      <c r="N54" s="2">
        <v>30694961.6470947</v>
      </c>
      <c r="O54" s="2">
        <v>0.89833612688310305</v>
      </c>
      <c r="P54" s="2">
        <v>0.10166387311689699</v>
      </c>
    </row>
    <row r="55" spans="1:16">
      <c r="A55">
        <v>5</v>
      </c>
      <c r="B55">
        <v>1500</v>
      </c>
      <c r="C55" s="2">
        <v>30084540.322113</v>
      </c>
      <c r="D55" s="2">
        <v>0.86700906946279199</v>
      </c>
      <c r="E55" s="2">
        <v>610421.32498169004</v>
      </c>
      <c r="F55" s="2">
        <v>1.75917869871394E-2</v>
      </c>
      <c r="G55" s="2">
        <v>3508100.0072631799</v>
      </c>
      <c r="H55" s="2">
        <v>0.101100249174957</v>
      </c>
      <c r="I55" s="2">
        <v>496160.51266479498</v>
      </c>
      <c r="J55" s="2">
        <v>1.42988943751118E-2</v>
      </c>
      <c r="K55" s="2">
        <v>33592640.329376198</v>
      </c>
      <c r="L55" s="2">
        <v>0.89556938743527703</v>
      </c>
      <c r="M55" s="2">
        <v>0.104430612564723</v>
      </c>
      <c r="N55" s="2">
        <v>30694961.6470947</v>
      </c>
      <c r="O55" s="2">
        <v>0.98011330549945597</v>
      </c>
      <c r="P55" s="2">
        <v>1.9886694500544099E-2</v>
      </c>
    </row>
    <row r="56" spans="1:16">
      <c r="A56">
        <v>5</v>
      </c>
      <c r="B56">
        <v>2000</v>
      </c>
      <c r="C56" s="2">
        <v>30691554.1474915</v>
      </c>
      <c r="D56" s="2">
        <v>0.88450265541283402</v>
      </c>
      <c r="E56" s="2">
        <v>3407.4996032714798</v>
      </c>
      <c r="F56" s="2">
        <v>9.8201037097306703E-5</v>
      </c>
      <c r="G56" s="2">
        <v>4003064.14535522</v>
      </c>
      <c r="H56" s="2">
        <v>0.115364665123809</v>
      </c>
      <c r="I56" s="2">
        <v>1196.3745727539099</v>
      </c>
      <c r="J56" s="2">
        <v>3.4478426259678898E-5</v>
      </c>
      <c r="K56" s="2">
        <v>34694618.292846702</v>
      </c>
      <c r="L56" s="2">
        <v>0.88462002632320103</v>
      </c>
      <c r="M56" s="2">
        <v>0.115379973676799</v>
      </c>
      <c r="N56" s="2">
        <v>30694961.6470947</v>
      </c>
      <c r="O56" s="2">
        <v>0.99988898830881601</v>
      </c>
      <c r="P56" s="2">
        <v>1.11011691183983E-4</v>
      </c>
    </row>
    <row r="57" spans="1:16">
      <c r="A57">
        <v>6</v>
      </c>
      <c r="B57">
        <v>25</v>
      </c>
      <c r="C57" s="2">
        <v>5125454.7970886203</v>
      </c>
      <c r="D57" s="2">
        <v>0.14771094211903499</v>
      </c>
      <c r="E57" s="2">
        <v>16404828.129669201</v>
      </c>
      <c r="F57" s="2">
        <v>0.47277221520141</v>
      </c>
      <c r="G57" s="2">
        <v>112494.536621094</v>
      </c>
      <c r="H57" s="2">
        <v>3.2419901541195298E-3</v>
      </c>
      <c r="I57" s="2">
        <v>13056444.703643801</v>
      </c>
      <c r="J57" s="2">
        <v>0.37627485252543602</v>
      </c>
      <c r="K57" s="2">
        <v>5237949.3337097196</v>
      </c>
      <c r="L57" s="2">
        <v>0.97852317205568995</v>
      </c>
      <c r="M57" s="2">
        <v>2.1476827944309398E-2</v>
      </c>
      <c r="N57" s="2">
        <v>21530282.926757801</v>
      </c>
      <c r="O57" s="2">
        <v>0.238057939810847</v>
      </c>
      <c r="P57" s="2">
        <v>0.761942060189153</v>
      </c>
    </row>
    <row r="58" spans="1:16">
      <c r="A58">
        <v>6</v>
      </c>
      <c r="B58">
        <v>50</v>
      </c>
      <c r="C58" s="2">
        <v>8279017.5074157696</v>
      </c>
      <c r="D58" s="2">
        <v>0.23859374909227599</v>
      </c>
      <c r="E58" s="2">
        <v>13251265.419342</v>
      </c>
      <c r="F58" s="2">
        <v>0.38188940822816803</v>
      </c>
      <c r="G58" s="2">
        <v>273589.46572876</v>
      </c>
      <c r="H58" s="2">
        <v>7.8845993841548598E-3</v>
      </c>
      <c r="I58" s="2">
        <v>12895349.774536099</v>
      </c>
      <c r="J58" s="2">
        <v>0.37163224329540001</v>
      </c>
      <c r="K58" s="2">
        <v>8552606.9731445294</v>
      </c>
      <c r="L58" s="2">
        <v>0.96801098582130096</v>
      </c>
      <c r="M58" s="2">
        <v>3.1989014178698899E-2</v>
      </c>
      <c r="N58" s="2">
        <v>21530282.926757801</v>
      </c>
      <c r="O58" s="2">
        <v>0.38452896952536603</v>
      </c>
      <c r="P58" s="2">
        <v>0.61547103047463403</v>
      </c>
    </row>
    <row r="59" spans="1:16">
      <c r="A59">
        <v>6</v>
      </c>
      <c r="B59">
        <v>100</v>
      </c>
      <c r="C59" s="2">
        <v>11958502.3170166</v>
      </c>
      <c r="D59" s="2">
        <v>0.34463315227802599</v>
      </c>
      <c r="E59" s="2">
        <v>9571780.6097412091</v>
      </c>
      <c r="F59" s="2">
        <v>0.27585000504241802</v>
      </c>
      <c r="G59" s="2">
        <v>667059.59796142601</v>
      </c>
      <c r="H59" s="2">
        <v>1.9224050462877E-2</v>
      </c>
      <c r="I59" s="2">
        <v>12501879.6423035</v>
      </c>
      <c r="J59" s="2">
        <v>0.36029279221667798</v>
      </c>
      <c r="K59" s="2">
        <v>12625561.914977999</v>
      </c>
      <c r="L59" s="2">
        <v>0.94716594774525797</v>
      </c>
      <c r="M59" s="2">
        <v>5.2834052254741699E-2</v>
      </c>
      <c r="N59" s="2">
        <v>21530282.926757801</v>
      </c>
      <c r="O59" s="2">
        <v>0.55542708647616501</v>
      </c>
      <c r="P59" s="2">
        <v>0.44457291352383499</v>
      </c>
    </row>
    <row r="60" spans="1:16">
      <c r="A60">
        <v>6</v>
      </c>
      <c r="B60">
        <v>200</v>
      </c>
      <c r="C60" s="2">
        <v>15521119.499542199</v>
      </c>
      <c r="D60" s="2">
        <v>0.447304536823109</v>
      </c>
      <c r="E60" s="2">
        <v>6009163.4272155799</v>
      </c>
      <c r="F60" s="2">
        <v>0.17317862049733601</v>
      </c>
      <c r="G60" s="2">
        <v>1501294.6242065399</v>
      </c>
      <c r="H60" s="2">
        <v>4.3265944607638399E-2</v>
      </c>
      <c r="I60" s="2">
        <v>11667644.616058299</v>
      </c>
      <c r="J60" s="2">
        <v>0.33625089807191699</v>
      </c>
      <c r="K60" s="2">
        <v>17022414.123748802</v>
      </c>
      <c r="L60" s="2">
        <v>0.91180483489048603</v>
      </c>
      <c r="M60" s="2">
        <v>8.8195165109513807E-2</v>
      </c>
      <c r="N60" s="2">
        <v>21530282.926757801</v>
      </c>
      <c r="O60" s="2">
        <v>0.72089714530655802</v>
      </c>
      <c r="P60" s="2">
        <v>0.27910285469344198</v>
      </c>
    </row>
    <row r="61" spans="1:16">
      <c r="A61">
        <v>6</v>
      </c>
      <c r="B61">
        <v>300</v>
      </c>
      <c r="C61" s="2">
        <v>17090795.574218798</v>
      </c>
      <c r="D61" s="2">
        <v>0.49254117259324098</v>
      </c>
      <c r="E61" s="2">
        <v>4439487.3525390597</v>
      </c>
      <c r="F61" s="2">
        <v>0.127941984727204</v>
      </c>
      <c r="G61" s="2">
        <v>2391113.0597839402</v>
      </c>
      <c r="H61" s="2">
        <v>6.8909702017942998E-2</v>
      </c>
      <c r="I61" s="2">
        <v>10777826.180481</v>
      </c>
      <c r="J61" s="2">
        <v>0.31060714066161199</v>
      </c>
      <c r="K61" s="2">
        <v>19481908.6340027</v>
      </c>
      <c r="L61" s="2">
        <v>0.87726494848607295</v>
      </c>
      <c r="M61" s="2">
        <v>0.122735051513927</v>
      </c>
      <c r="N61" s="2">
        <v>21530282.926757801</v>
      </c>
      <c r="O61" s="2">
        <v>0.79380264682812496</v>
      </c>
      <c r="P61" s="2">
        <v>0.20619735317187499</v>
      </c>
    </row>
    <row r="62" spans="1:16">
      <c r="A62">
        <v>6</v>
      </c>
      <c r="B62">
        <v>400</v>
      </c>
      <c r="C62" s="2">
        <v>18055160.399902299</v>
      </c>
      <c r="D62" s="2">
        <v>0.52033328911509502</v>
      </c>
      <c r="E62" s="2">
        <v>3475122.5268554701</v>
      </c>
      <c r="F62" s="2">
        <v>0.10014986820535</v>
      </c>
      <c r="G62" s="2">
        <v>3308619.8807067899</v>
      </c>
      <c r="H62" s="2">
        <v>9.5351413492237302E-2</v>
      </c>
      <c r="I62" s="2">
        <v>9860319.3595580999</v>
      </c>
      <c r="J62" s="2">
        <v>0.28416542918731802</v>
      </c>
      <c r="K62" s="2">
        <v>21363780.280609101</v>
      </c>
      <c r="L62" s="2">
        <v>0.84512947440721198</v>
      </c>
      <c r="M62" s="2">
        <v>0.15487052559278899</v>
      </c>
      <c r="N62" s="2">
        <v>21530282.926757801</v>
      </c>
      <c r="O62" s="2">
        <v>0.83859373614934796</v>
      </c>
      <c r="P62" s="2">
        <v>0.16140626385065199</v>
      </c>
    </row>
    <row r="63" spans="1:16">
      <c r="A63">
        <v>6</v>
      </c>
      <c r="B63">
        <v>500</v>
      </c>
      <c r="C63" s="2">
        <v>18748366.108490001</v>
      </c>
      <c r="D63" s="2">
        <v>0.54031084668831497</v>
      </c>
      <c r="E63" s="2">
        <v>2781916.8182678199</v>
      </c>
      <c r="F63" s="2">
        <v>8.0172310632129595E-2</v>
      </c>
      <c r="G63" s="2">
        <v>4192255.8518371601</v>
      </c>
      <c r="H63" s="2">
        <v>0.12081699790439</v>
      </c>
      <c r="I63" s="2">
        <v>8976683.3884277306</v>
      </c>
      <c r="J63" s="2">
        <v>0.258699844775165</v>
      </c>
      <c r="K63" s="2">
        <v>22940621.9603271</v>
      </c>
      <c r="L63" s="2">
        <v>0.81725622526332897</v>
      </c>
      <c r="M63" s="2">
        <v>0.182743774736671</v>
      </c>
      <c r="N63" s="2">
        <v>21530282.926757801</v>
      </c>
      <c r="O63" s="2">
        <v>0.87079051270568997</v>
      </c>
      <c r="P63" s="2">
        <v>0.12920948729431</v>
      </c>
    </row>
    <row r="64" spans="1:16">
      <c r="A64">
        <v>6</v>
      </c>
      <c r="B64">
        <v>750</v>
      </c>
      <c r="C64" s="2">
        <v>19993182.975555401</v>
      </c>
      <c r="D64" s="2">
        <v>0.57618533577840403</v>
      </c>
      <c r="E64" s="2">
        <v>1537099.95120239</v>
      </c>
      <c r="F64" s="2">
        <v>4.4297821542040601E-2</v>
      </c>
      <c r="G64" s="2">
        <v>6330485.5458068801</v>
      </c>
      <c r="H64" s="2">
        <v>0.18243883149125001</v>
      </c>
      <c r="I64" s="2">
        <v>6838453.6944580097</v>
      </c>
      <c r="J64" s="2">
        <v>0.19707801118830601</v>
      </c>
      <c r="K64" s="2">
        <v>26323668.521362301</v>
      </c>
      <c r="L64" s="2">
        <v>0.75951355181860203</v>
      </c>
      <c r="M64" s="2">
        <v>0.240486448181398</v>
      </c>
      <c r="N64" s="2">
        <v>21530282.926757801</v>
      </c>
      <c r="O64" s="2">
        <v>0.92860753588648404</v>
      </c>
      <c r="P64" s="2">
        <v>7.1392464113515505E-2</v>
      </c>
    </row>
    <row r="65" spans="1:16">
      <c r="A65">
        <v>6</v>
      </c>
      <c r="B65">
        <v>1000</v>
      </c>
      <c r="C65" s="2">
        <v>20937416.208679199</v>
      </c>
      <c r="D65" s="2">
        <v>0.60339727812624</v>
      </c>
      <c r="E65" s="2">
        <v>592866.71807861305</v>
      </c>
      <c r="F65" s="2">
        <v>1.7085879194204501E-2</v>
      </c>
      <c r="G65" s="2">
        <v>8379332.4321288997</v>
      </c>
      <c r="H65" s="2">
        <v>0.24148473391695899</v>
      </c>
      <c r="I65" s="2">
        <v>4789606.8081359901</v>
      </c>
      <c r="J65" s="2">
        <v>0.138032108762597</v>
      </c>
      <c r="K65" s="2">
        <v>29316748.640808102</v>
      </c>
      <c r="L65" s="2">
        <v>0.71417934045847398</v>
      </c>
      <c r="M65" s="2">
        <v>0.28582065954152602</v>
      </c>
      <c r="N65" s="2">
        <v>21530282.926757801</v>
      </c>
      <c r="O65" s="2">
        <v>0.97246358907147501</v>
      </c>
      <c r="P65" s="2">
        <v>2.7536410928525198E-2</v>
      </c>
    </row>
    <row r="66" spans="1:16">
      <c r="A66">
        <v>6</v>
      </c>
      <c r="B66">
        <v>1500</v>
      </c>
      <c r="C66" s="2">
        <v>21496962.120208699</v>
      </c>
      <c r="D66" s="2">
        <v>0.61952288200393502</v>
      </c>
      <c r="E66" s="2">
        <v>33320.806549072302</v>
      </c>
      <c r="F66" s="2">
        <v>9.6027531650953095E-4</v>
      </c>
      <c r="G66" s="2">
        <v>12095678.209167499</v>
      </c>
      <c r="H66" s="2">
        <v>0.348586436633814</v>
      </c>
      <c r="I66" s="2">
        <v>1073261.03109741</v>
      </c>
      <c r="J66" s="2">
        <v>3.0930406045741699E-2</v>
      </c>
      <c r="K66" s="2">
        <v>33592640.329376198</v>
      </c>
      <c r="L66" s="2">
        <v>0.639930708316786</v>
      </c>
      <c r="M66" s="2">
        <v>0.360069291683214</v>
      </c>
      <c r="N66" s="2">
        <v>21530282.926757801</v>
      </c>
      <c r="O66" s="2">
        <v>0.99845237488692395</v>
      </c>
      <c r="P66" s="2">
        <v>1.5476251130755599E-3</v>
      </c>
    </row>
    <row r="67" spans="1:16">
      <c r="A67">
        <v>6</v>
      </c>
      <c r="B67">
        <v>2000</v>
      </c>
      <c r="C67" s="2">
        <v>21528370.1855774</v>
      </c>
      <c r="D67" s="2">
        <v>0.62042803386058099</v>
      </c>
      <c r="E67" s="2">
        <v>1912.7411804199201</v>
      </c>
      <c r="F67" s="2">
        <v>5.5123459863539698E-5</v>
      </c>
      <c r="G67" s="2">
        <v>13166248.1072693</v>
      </c>
      <c r="H67" s="2">
        <v>0.37943928667606203</v>
      </c>
      <c r="I67" s="2">
        <v>2691.1329956054701</v>
      </c>
      <c r="J67" s="2">
        <v>7.7556003493445903E-5</v>
      </c>
      <c r="K67" s="2">
        <v>34694618.292846702</v>
      </c>
      <c r="L67" s="2">
        <v>0.62051036284253103</v>
      </c>
      <c r="M67" s="2">
        <v>0.37948963715746897</v>
      </c>
      <c r="N67" s="2">
        <v>21530282.926757801</v>
      </c>
      <c r="O67" s="2">
        <v>0.999911160425205</v>
      </c>
      <c r="P67" s="2">
        <v>8.8839574794568504E-5</v>
      </c>
    </row>
    <row r="68" spans="1:16">
      <c r="A68">
        <v>7</v>
      </c>
      <c r="B68">
        <v>25</v>
      </c>
      <c r="C68" s="2">
        <v>5058387.6864623995</v>
      </c>
      <c r="D68" s="2">
        <v>0.14577812903453999</v>
      </c>
      <c r="E68" s="2">
        <v>16408799.842651401</v>
      </c>
      <c r="F68" s="2">
        <v>0.47288667635454601</v>
      </c>
      <c r="G68" s="2">
        <v>179561.64724731399</v>
      </c>
      <c r="H68" s="2">
        <v>5.17480323861454E-3</v>
      </c>
      <c r="I68" s="2">
        <v>13052472.990661601</v>
      </c>
      <c r="J68" s="2">
        <v>0.37616039137229901</v>
      </c>
      <c r="K68" s="2">
        <v>5237949.3337097196</v>
      </c>
      <c r="L68" s="2">
        <v>0.96571909428529301</v>
      </c>
      <c r="M68" s="2">
        <v>3.4280905714706898E-2</v>
      </c>
      <c r="N68" s="2">
        <v>21467187.529113799</v>
      </c>
      <c r="O68" s="2">
        <v>0.23563346058267901</v>
      </c>
      <c r="P68" s="2">
        <v>0.76436653941732102</v>
      </c>
    </row>
    <row r="69" spans="1:16">
      <c r="A69">
        <v>7</v>
      </c>
      <c r="B69">
        <v>50</v>
      </c>
      <c r="C69" s="2">
        <v>8156066.4225158701</v>
      </c>
      <c r="D69" s="2">
        <v>0.235050410734198</v>
      </c>
      <c r="E69" s="2">
        <v>13311121.1065979</v>
      </c>
      <c r="F69" s="2">
        <v>0.383614394654888</v>
      </c>
      <c r="G69" s="2">
        <v>396540.55062866199</v>
      </c>
      <c r="H69" s="2">
        <v>1.1427937742233401E-2</v>
      </c>
      <c r="I69" s="2">
        <v>12835494.0872803</v>
      </c>
      <c r="J69" s="2">
        <v>0.36990725686867998</v>
      </c>
      <c r="K69" s="2">
        <v>8552606.9731445294</v>
      </c>
      <c r="L69" s="2">
        <v>0.95363512530462202</v>
      </c>
      <c r="M69" s="2">
        <v>4.6364874695377999E-2</v>
      </c>
      <c r="N69" s="2">
        <v>21467187.529113799</v>
      </c>
      <c r="O69" s="2">
        <v>0.37993176383513799</v>
      </c>
      <c r="P69" s="2">
        <v>0.62006823616486195</v>
      </c>
    </row>
    <row r="70" spans="1:16">
      <c r="A70">
        <v>7</v>
      </c>
      <c r="B70">
        <v>100</v>
      </c>
      <c r="C70" s="2">
        <v>11750355.979217499</v>
      </c>
      <c r="D70" s="2">
        <v>0.33863456427518401</v>
      </c>
      <c r="E70" s="2">
        <v>9716831.5498962402</v>
      </c>
      <c r="F70" s="2">
        <v>0.28003024111390301</v>
      </c>
      <c r="G70" s="2">
        <v>875205.93576049805</v>
      </c>
      <c r="H70" s="2">
        <v>2.52226384657196E-2</v>
      </c>
      <c r="I70" s="2">
        <v>12356828.7021484</v>
      </c>
      <c r="J70" s="2">
        <v>0.35611255614519399</v>
      </c>
      <c r="K70" s="2">
        <v>12625561.914977999</v>
      </c>
      <c r="L70" s="2">
        <v>0.93067984287319405</v>
      </c>
      <c r="M70" s="2">
        <v>6.9320157126806295E-2</v>
      </c>
      <c r="N70" s="2">
        <v>21467187.529113799</v>
      </c>
      <c r="O70" s="2">
        <v>0.54736355022201699</v>
      </c>
      <c r="P70" s="2">
        <v>0.45263644977798301</v>
      </c>
    </row>
    <row r="71" spans="1:16">
      <c r="A71">
        <v>7</v>
      </c>
      <c r="B71">
        <v>200</v>
      </c>
      <c r="C71" s="2">
        <v>15257633.3787231</v>
      </c>
      <c r="D71" s="2">
        <v>0.43971110664329599</v>
      </c>
      <c r="E71" s="2">
        <v>6209554.1503906203</v>
      </c>
      <c r="F71" s="2">
        <v>0.17895369874579001</v>
      </c>
      <c r="G71" s="2">
        <v>1764780.7450256301</v>
      </c>
      <c r="H71" s="2">
        <v>5.0859374787450999E-2</v>
      </c>
      <c r="I71" s="2">
        <v>11467253.892883301</v>
      </c>
      <c r="J71" s="2">
        <v>0.33047581982346302</v>
      </c>
      <c r="K71" s="2">
        <v>17022414.123748802</v>
      </c>
      <c r="L71" s="2">
        <v>0.89632605973535195</v>
      </c>
      <c r="M71" s="2">
        <v>0.103673940264648</v>
      </c>
      <c r="N71" s="2">
        <v>21467187.529113799</v>
      </c>
      <c r="O71" s="2">
        <v>0.71074207359630903</v>
      </c>
      <c r="P71" s="2">
        <v>0.28925792640369102</v>
      </c>
    </row>
    <row r="72" spans="1:16">
      <c r="A72">
        <v>7</v>
      </c>
      <c r="B72">
        <v>300</v>
      </c>
      <c r="C72" s="2">
        <v>16904981.608825698</v>
      </c>
      <c r="D72" s="2">
        <v>0.48718618323645801</v>
      </c>
      <c r="E72" s="2">
        <v>4562205.9202880897</v>
      </c>
      <c r="F72" s="2">
        <v>0.13147862215262801</v>
      </c>
      <c r="G72" s="2">
        <v>2576927.0251770001</v>
      </c>
      <c r="H72" s="2">
        <v>7.4264691374726299E-2</v>
      </c>
      <c r="I72" s="2">
        <v>10655107.6127319</v>
      </c>
      <c r="J72" s="2">
        <v>0.30707050323618701</v>
      </c>
      <c r="K72" s="2">
        <v>19481908.6340027</v>
      </c>
      <c r="L72" s="2">
        <v>0.86772717839979097</v>
      </c>
      <c r="M72" s="2">
        <v>0.13227282160020901</v>
      </c>
      <c r="N72" s="2">
        <v>21467187.529113799</v>
      </c>
      <c r="O72" s="2">
        <v>0.78748003602703798</v>
      </c>
      <c r="P72" s="2">
        <v>0.21251996397296199</v>
      </c>
    </row>
    <row r="73" spans="1:16">
      <c r="A73">
        <v>7</v>
      </c>
      <c r="B73">
        <v>400</v>
      </c>
      <c r="C73" s="2">
        <v>17911486.4454346</v>
      </c>
      <c r="D73" s="2">
        <v>0.51619273651779995</v>
      </c>
      <c r="E73" s="2">
        <v>3555701.0836792002</v>
      </c>
      <c r="F73" s="2">
        <v>0.102472068871286</v>
      </c>
      <c r="G73" s="2">
        <v>3452293.8351745601</v>
      </c>
      <c r="H73" s="2">
        <v>9.9491966089531994E-2</v>
      </c>
      <c r="I73" s="2">
        <v>9779740.8027343806</v>
      </c>
      <c r="J73" s="2">
        <v>0.28184322852138199</v>
      </c>
      <c r="K73" s="2">
        <v>21363780.280609101</v>
      </c>
      <c r="L73" s="2">
        <v>0.838404355885085</v>
      </c>
      <c r="M73" s="2">
        <v>0.161595644114915</v>
      </c>
      <c r="N73" s="2">
        <v>21467187.529113799</v>
      </c>
      <c r="O73" s="2">
        <v>0.83436576967257803</v>
      </c>
      <c r="P73" s="2">
        <v>0.165634230327422</v>
      </c>
    </row>
    <row r="74" spans="1:16">
      <c r="A74">
        <v>7</v>
      </c>
      <c r="B74">
        <v>500</v>
      </c>
      <c r="C74" s="2">
        <v>18625609.518646199</v>
      </c>
      <c r="D74" s="2">
        <v>0.53677311350072798</v>
      </c>
      <c r="E74" s="2">
        <v>2841578.0104675302</v>
      </c>
      <c r="F74" s="2">
        <v>8.1891691888358695E-2</v>
      </c>
      <c r="G74" s="2">
        <v>4315012.4416809101</v>
      </c>
      <c r="H74" s="2">
        <v>0.124354731091978</v>
      </c>
      <c r="I74" s="2">
        <v>8917022.1962280292</v>
      </c>
      <c r="J74" s="2">
        <v>0.256980463518936</v>
      </c>
      <c r="K74" s="2">
        <v>22940621.9603271</v>
      </c>
      <c r="L74" s="2">
        <v>0.811905167647888</v>
      </c>
      <c r="M74" s="2">
        <v>0.188094832352112</v>
      </c>
      <c r="N74" s="2">
        <v>21467187.529113799</v>
      </c>
      <c r="O74" s="2">
        <v>0.86763156530804098</v>
      </c>
      <c r="P74" s="2">
        <v>0.132368434691959</v>
      </c>
    </row>
    <row r="75" spans="1:16">
      <c r="A75">
        <v>7</v>
      </c>
      <c r="B75">
        <v>750</v>
      </c>
      <c r="C75" s="2">
        <v>19905214.680450398</v>
      </c>
      <c r="D75" s="2">
        <v>0.57365016958126103</v>
      </c>
      <c r="E75" s="2">
        <v>1561972.8486633301</v>
      </c>
      <c r="F75" s="2">
        <v>4.5014635807824901E-2</v>
      </c>
      <c r="G75" s="2">
        <v>6418453.8409118699</v>
      </c>
      <c r="H75" s="2">
        <v>0.18497399768839201</v>
      </c>
      <c r="I75" s="2">
        <v>6813580.7969970703</v>
      </c>
      <c r="J75" s="2">
        <v>0.19636119692252199</v>
      </c>
      <c r="K75" s="2">
        <v>26323668.521362301</v>
      </c>
      <c r="L75" s="2">
        <v>0.75617175715067497</v>
      </c>
      <c r="M75" s="2">
        <v>0.243828242849325</v>
      </c>
      <c r="N75" s="2">
        <v>21467187.529113799</v>
      </c>
      <c r="O75" s="2">
        <v>0.92723905511399696</v>
      </c>
      <c r="P75" s="2">
        <v>7.2760944886002599E-2</v>
      </c>
    </row>
    <row r="76" spans="1:16">
      <c r="A76">
        <v>7</v>
      </c>
      <c r="B76">
        <v>1000</v>
      </c>
      <c r="C76" s="2">
        <v>20839148.9460449</v>
      </c>
      <c r="D76" s="2">
        <v>0.60056530505891104</v>
      </c>
      <c r="E76" s="2">
        <v>628038.58306884801</v>
      </c>
      <c r="F76" s="2">
        <v>1.80995003301751E-2</v>
      </c>
      <c r="G76" s="2">
        <v>8477599.6947631799</v>
      </c>
      <c r="H76" s="2">
        <v>0.24431670698428801</v>
      </c>
      <c r="I76" s="2">
        <v>4754434.9431457501</v>
      </c>
      <c r="J76" s="2">
        <v>0.137018487626626</v>
      </c>
      <c r="K76" s="2">
        <v>29316748.640808102</v>
      </c>
      <c r="L76" s="2">
        <v>0.71082742501115603</v>
      </c>
      <c r="M76" s="2">
        <v>0.28917257498884402</v>
      </c>
      <c r="N76" s="2">
        <v>21467187.529113799</v>
      </c>
      <c r="O76" s="2">
        <v>0.97074425412192</v>
      </c>
      <c r="P76" s="2">
        <v>2.9255745878080299E-2</v>
      </c>
    </row>
    <row r="77" spans="1:16">
      <c r="A77">
        <v>7</v>
      </c>
      <c r="B77">
        <v>1500</v>
      </c>
      <c r="C77" s="2">
        <v>21402002.665069599</v>
      </c>
      <c r="D77" s="2">
        <v>0.61678623693788504</v>
      </c>
      <c r="E77" s="2">
        <v>65184.864044189497</v>
      </c>
      <c r="F77" s="2">
        <v>1.8785684512011801E-3</v>
      </c>
      <c r="G77" s="2">
        <v>12190637.6643066</v>
      </c>
      <c r="H77" s="2">
        <v>0.35132308169986398</v>
      </c>
      <c r="I77" s="2">
        <v>1041396.97360229</v>
      </c>
      <c r="J77" s="2">
        <v>3.001211291105E-2</v>
      </c>
      <c r="K77" s="2">
        <v>33592640.329376198</v>
      </c>
      <c r="L77" s="2">
        <v>0.63710391488203</v>
      </c>
      <c r="M77" s="2">
        <v>0.362896085117969</v>
      </c>
      <c r="N77" s="2">
        <v>21467187.529113799</v>
      </c>
      <c r="O77" s="2">
        <v>0.996963511687044</v>
      </c>
      <c r="P77" s="2">
        <v>3.03648831295603E-3</v>
      </c>
    </row>
    <row r="78" spans="1:16">
      <c r="A78">
        <v>7</v>
      </c>
      <c r="B78">
        <v>2000</v>
      </c>
      <c r="C78" s="2">
        <v>21464079.872253399</v>
      </c>
      <c r="D78" s="2">
        <v>0.618575245546926</v>
      </c>
      <c r="E78" s="2">
        <v>3107.6568603515602</v>
      </c>
      <c r="F78" s="2">
        <v>8.95598421599492E-5</v>
      </c>
      <c r="G78" s="2">
        <v>13230538.420593301</v>
      </c>
      <c r="H78" s="2">
        <v>0.38129207498971701</v>
      </c>
      <c r="I78" s="2">
        <v>1496.2173156738299</v>
      </c>
      <c r="J78" s="2">
        <v>4.3119621197036401E-5</v>
      </c>
      <c r="K78" s="2">
        <v>34694618.292846702</v>
      </c>
      <c r="L78" s="2">
        <v>0.61865732866929601</v>
      </c>
      <c r="M78" s="2">
        <v>0.38134267133070399</v>
      </c>
      <c r="N78" s="2">
        <v>21467187.529113799</v>
      </c>
      <c r="O78" s="2">
        <v>0.99985523688857103</v>
      </c>
      <c r="P78" s="2">
        <v>1.4476311142933701E-4</v>
      </c>
    </row>
    <row r="79" spans="1:16">
      <c r="A79">
        <v>8</v>
      </c>
      <c r="B79">
        <v>25</v>
      </c>
      <c r="C79" s="2">
        <v>4832278.7931213398</v>
      </c>
      <c r="D79" s="2">
        <v>0.13926187653029901</v>
      </c>
      <c r="E79" s="2">
        <v>15762242.545471201</v>
      </c>
      <c r="F79" s="2">
        <v>0.45425348353921402</v>
      </c>
      <c r="G79" s="2">
        <v>405670.54058837902</v>
      </c>
      <c r="H79" s="2">
        <v>1.16910557428552E-2</v>
      </c>
      <c r="I79" s="2">
        <v>13699030.287841801</v>
      </c>
      <c r="J79" s="2">
        <v>0.394793584187631</v>
      </c>
      <c r="K79" s="2">
        <v>5237949.3337097196</v>
      </c>
      <c r="L79" s="2">
        <v>0.92255164860461403</v>
      </c>
      <c r="M79" s="2">
        <v>7.7448351395386195E-2</v>
      </c>
      <c r="N79" s="2">
        <v>20594521.338592499</v>
      </c>
      <c r="O79" s="2">
        <v>0.23463904373761901</v>
      </c>
      <c r="P79" s="2">
        <v>0.76536095626238099</v>
      </c>
    </row>
    <row r="80" spans="1:16">
      <c r="A80">
        <v>8</v>
      </c>
      <c r="B80">
        <v>50</v>
      </c>
      <c r="C80" s="2">
        <v>7732687.1211852999</v>
      </c>
      <c r="D80" s="2">
        <v>0.22284900462507401</v>
      </c>
      <c r="E80" s="2">
        <v>12861834.2174072</v>
      </c>
      <c r="F80" s="2">
        <v>0.37066635544443999</v>
      </c>
      <c r="G80" s="2">
        <v>819919.85195922898</v>
      </c>
      <c r="H80" s="2">
        <v>2.36293438513576E-2</v>
      </c>
      <c r="I80" s="2">
        <v>13284780.976470901</v>
      </c>
      <c r="J80" s="2">
        <v>0.38285529607912899</v>
      </c>
      <c r="K80" s="2">
        <v>8552606.9731445294</v>
      </c>
      <c r="L80" s="2">
        <v>0.90413217226819798</v>
      </c>
      <c r="M80" s="2">
        <v>9.5867827731801997E-2</v>
      </c>
      <c r="N80" s="2">
        <v>20594521.338592499</v>
      </c>
      <c r="O80" s="2">
        <v>0.37547301993831</v>
      </c>
      <c r="P80" s="2">
        <v>0.62452698006169005</v>
      </c>
    </row>
    <row r="81" spans="1:16">
      <c r="A81">
        <v>8</v>
      </c>
      <c r="B81">
        <v>100</v>
      </c>
      <c r="C81" s="2">
        <v>11061369.222503699</v>
      </c>
      <c r="D81" s="2">
        <v>0.31877859305492201</v>
      </c>
      <c r="E81" s="2">
        <v>9533152.1160888709</v>
      </c>
      <c r="F81" s="2">
        <v>0.27473676701459199</v>
      </c>
      <c r="G81" s="2">
        <v>1564192.6924743699</v>
      </c>
      <c r="H81" s="2">
        <v>4.5078609685981298E-2</v>
      </c>
      <c r="I81" s="2">
        <v>12540508.135955799</v>
      </c>
      <c r="J81" s="2">
        <v>0.36140603024450502</v>
      </c>
      <c r="K81" s="2">
        <v>12625561.914977999</v>
      </c>
      <c r="L81" s="2">
        <v>0.87610906326325799</v>
      </c>
      <c r="M81" s="2">
        <v>0.12389093673674199</v>
      </c>
      <c r="N81" s="2">
        <v>20594521.338592499</v>
      </c>
      <c r="O81" s="2">
        <v>0.53710251579266</v>
      </c>
      <c r="P81" s="2">
        <v>0.46289748420734</v>
      </c>
    </row>
    <row r="82" spans="1:16">
      <c r="A82">
        <v>8</v>
      </c>
      <c r="B82">
        <v>200</v>
      </c>
      <c r="C82" s="2">
        <v>14310155.427062999</v>
      </c>
      <c r="D82" s="2">
        <v>0.412405654460549</v>
      </c>
      <c r="E82" s="2">
        <v>6284365.9115295401</v>
      </c>
      <c r="F82" s="2">
        <v>0.181109705608965</v>
      </c>
      <c r="G82" s="2">
        <v>2712258.6966857901</v>
      </c>
      <c r="H82" s="2">
        <v>7.8164826970197998E-2</v>
      </c>
      <c r="I82" s="2">
        <v>11392442.1317444</v>
      </c>
      <c r="J82" s="2">
        <v>0.328319812960288</v>
      </c>
      <c r="K82" s="2">
        <v>17022414.123748802</v>
      </c>
      <c r="L82" s="2">
        <v>0.84066544986108704</v>
      </c>
      <c r="M82" s="2">
        <v>0.15933455013891301</v>
      </c>
      <c r="N82" s="2">
        <v>20594521.338592499</v>
      </c>
      <c r="O82" s="2">
        <v>0.69485253829361304</v>
      </c>
      <c r="P82" s="2">
        <v>0.30514746170638701</v>
      </c>
    </row>
    <row r="83" spans="1:16">
      <c r="A83">
        <v>8</v>
      </c>
      <c r="B83">
        <v>300</v>
      </c>
      <c r="C83" s="2">
        <v>15970767.621582</v>
      </c>
      <c r="D83" s="2">
        <v>0.46026298643547903</v>
      </c>
      <c r="E83" s="2">
        <v>4623753.7170104999</v>
      </c>
      <c r="F83" s="2">
        <v>0.133252373634035</v>
      </c>
      <c r="G83" s="2">
        <v>3511141.0124206501</v>
      </c>
      <c r="H83" s="2">
        <v>0.101187888175705</v>
      </c>
      <c r="I83" s="2">
        <v>10593559.816009499</v>
      </c>
      <c r="J83" s="2">
        <v>0.30529675175478099</v>
      </c>
      <c r="K83" s="2">
        <v>19481908.6340027</v>
      </c>
      <c r="L83" s="2">
        <v>0.81977427990333096</v>
      </c>
      <c r="M83" s="2">
        <v>0.18022572009666901</v>
      </c>
      <c r="N83" s="2">
        <v>20594521.338592499</v>
      </c>
      <c r="O83" s="2">
        <v>0.77548622563293401</v>
      </c>
      <c r="P83" s="2">
        <v>0.22451377436706599</v>
      </c>
    </row>
    <row r="84" spans="1:16">
      <c r="A84">
        <v>8</v>
      </c>
      <c r="B84">
        <v>400</v>
      </c>
      <c r="C84" s="2">
        <v>17028977.720489498</v>
      </c>
      <c r="D84" s="2">
        <v>0.49075963831470099</v>
      </c>
      <c r="E84" s="2">
        <v>3565543.6181030301</v>
      </c>
      <c r="F84" s="2">
        <v>0.102755721754813</v>
      </c>
      <c r="G84" s="2">
        <v>4334802.5601196298</v>
      </c>
      <c r="H84" s="2">
        <v>0.124925064292632</v>
      </c>
      <c r="I84" s="2">
        <v>9769898.2683105506</v>
      </c>
      <c r="J84" s="2">
        <v>0.281559575637854</v>
      </c>
      <c r="K84" s="2">
        <v>21363780.280609101</v>
      </c>
      <c r="L84" s="2">
        <v>0.79709571512237798</v>
      </c>
      <c r="M84" s="2">
        <v>0.20290428487762199</v>
      </c>
      <c r="N84" s="2">
        <v>20594521.338592499</v>
      </c>
      <c r="O84" s="2">
        <v>0.82686931347020598</v>
      </c>
      <c r="P84" s="2">
        <v>0.17313068652979499</v>
      </c>
    </row>
    <row r="85" spans="1:16">
      <c r="A85">
        <v>8</v>
      </c>
      <c r="B85">
        <v>500</v>
      </c>
      <c r="C85" s="2">
        <v>17747499.243713401</v>
      </c>
      <c r="D85" s="2">
        <v>0.51146677462355805</v>
      </c>
      <c r="E85" s="2">
        <v>2847022.0948791499</v>
      </c>
      <c r="F85" s="2">
        <v>8.2048585445955294E-2</v>
      </c>
      <c r="G85" s="2">
        <v>5193122.7166137705</v>
      </c>
      <c r="H85" s="2">
        <v>0.14966106996914699</v>
      </c>
      <c r="I85" s="2">
        <v>8911578.1118164007</v>
      </c>
      <c r="J85" s="2">
        <v>0.25682356996133898</v>
      </c>
      <c r="K85" s="2">
        <v>22940621.9603271</v>
      </c>
      <c r="L85" s="2">
        <v>0.77362764071546997</v>
      </c>
      <c r="M85" s="2">
        <v>0.22637235928453101</v>
      </c>
      <c r="N85" s="2">
        <v>20594521.338592499</v>
      </c>
      <c r="O85" s="2">
        <v>0.86175827793851001</v>
      </c>
      <c r="P85" s="2">
        <v>0.13824172206149099</v>
      </c>
    </row>
    <row r="86" spans="1:16">
      <c r="A86">
        <v>8</v>
      </c>
      <c r="B86">
        <v>750</v>
      </c>
      <c r="C86" s="2">
        <v>19025886.273162801</v>
      </c>
      <c r="D86" s="2">
        <v>0.54830872523836005</v>
      </c>
      <c r="E86" s="2">
        <v>1568635.0654296901</v>
      </c>
      <c r="F86" s="2">
        <v>4.5206634831154197E-2</v>
      </c>
      <c r="G86" s="2">
        <v>7297782.2481994601</v>
      </c>
      <c r="H86" s="2">
        <v>0.21031544203129399</v>
      </c>
      <c r="I86" s="2">
        <v>6806918.5802307101</v>
      </c>
      <c r="J86" s="2">
        <v>0.19616919789919199</v>
      </c>
      <c r="K86" s="2">
        <v>26323668.521362301</v>
      </c>
      <c r="L86" s="2">
        <v>0.72276727910180405</v>
      </c>
      <c r="M86" s="2">
        <v>0.27723272089819601</v>
      </c>
      <c r="N86" s="2">
        <v>20594521.338592499</v>
      </c>
      <c r="O86" s="2">
        <v>0.923832409618077</v>
      </c>
      <c r="P86" s="2">
        <v>7.6167590381923E-2</v>
      </c>
    </row>
    <row r="87" spans="1:16">
      <c r="A87">
        <v>8</v>
      </c>
      <c r="B87">
        <v>1000</v>
      </c>
      <c r="C87" s="2">
        <v>19901808.957305901</v>
      </c>
      <c r="D87" s="2">
        <v>0.57355201974008796</v>
      </c>
      <c r="E87" s="2">
        <v>692712.38128662098</v>
      </c>
      <c r="F87" s="2">
        <v>1.99633403294255E-2</v>
      </c>
      <c r="G87" s="2">
        <v>9414939.6835021991</v>
      </c>
      <c r="H87" s="2">
        <v>0.271329992303111</v>
      </c>
      <c r="I87" s="2">
        <v>4689761.1449279804</v>
      </c>
      <c r="J87" s="2">
        <v>0.135154647627376</v>
      </c>
      <c r="K87" s="2">
        <v>29316748.640808102</v>
      </c>
      <c r="L87" s="2">
        <v>0.67885457562654605</v>
      </c>
      <c r="M87" s="2">
        <v>0.321145424373454</v>
      </c>
      <c r="N87" s="2">
        <v>20594521.338592499</v>
      </c>
      <c r="O87" s="2">
        <v>0.96636423979475905</v>
      </c>
      <c r="P87" s="2">
        <v>3.36357602052412E-2</v>
      </c>
    </row>
    <row r="88" spans="1:16">
      <c r="A88">
        <v>8</v>
      </c>
      <c r="B88">
        <v>1500</v>
      </c>
      <c r="C88" s="2">
        <v>20481183.839996301</v>
      </c>
      <c r="D88" s="2">
        <v>0.59024907651852698</v>
      </c>
      <c r="E88" s="2">
        <v>113337.498596191</v>
      </c>
      <c r="F88" s="2">
        <v>3.2662835509870499E-3</v>
      </c>
      <c r="G88" s="2">
        <v>13111456.4893799</v>
      </c>
      <c r="H88" s="2">
        <v>0.37786024211922198</v>
      </c>
      <c r="I88" s="2">
        <v>993244.33905029297</v>
      </c>
      <c r="J88" s="2">
        <v>2.86243978112641E-2</v>
      </c>
      <c r="K88" s="2">
        <v>33592640.329376198</v>
      </c>
      <c r="L88" s="2">
        <v>0.60969258859018205</v>
      </c>
      <c r="M88" s="2">
        <v>0.39030741140981801</v>
      </c>
      <c r="N88" s="2">
        <v>20594521.338592499</v>
      </c>
      <c r="O88" s="2">
        <v>0.99449671605701195</v>
      </c>
      <c r="P88" s="2">
        <v>5.5032839429875798E-3</v>
      </c>
    </row>
    <row r="89" spans="1:16">
      <c r="A89">
        <v>8</v>
      </c>
      <c r="B89">
        <v>2000</v>
      </c>
      <c r="C89" s="2">
        <v>20591113.838989299</v>
      </c>
      <c r="D89" s="2">
        <v>0.59341715903241599</v>
      </c>
      <c r="E89" s="2">
        <v>3407.4996032714798</v>
      </c>
      <c r="F89" s="2">
        <v>9.8201037097306703E-5</v>
      </c>
      <c r="G89" s="2">
        <v>14103504.4538574</v>
      </c>
      <c r="H89" s="2">
        <v>0.40645016150422703</v>
      </c>
      <c r="I89" s="2">
        <v>1196.3745727539099</v>
      </c>
      <c r="J89" s="2">
        <v>3.4478426259678898E-5</v>
      </c>
      <c r="K89" s="2">
        <v>34694618.292846702</v>
      </c>
      <c r="L89" s="2">
        <v>0.59349590375043004</v>
      </c>
      <c r="M89" s="2">
        <v>0.40650409624957001</v>
      </c>
      <c r="N89" s="2">
        <v>20594521.338592499</v>
      </c>
      <c r="O89" s="2">
        <v>0.99983454339398004</v>
      </c>
      <c r="P89" s="2">
        <v>1.65456606019102E-4</v>
      </c>
    </row>
    <row r="90" spans="1:16">
      <c r="A90">
        <v>9</v>
      </c>
      <c r="B90">
        <v>25</v>
      </c>
      <c r="C90" s="2">
        <v>4649854.3314514197</v>
      </c>
      <c r="D90" s="2">
        <v>0.13400456958572801</v>
      </c>
      <c r="E90" s="2">
        <v>15856479.751403799</v>
      </c>
      <c r="F90" s="2">
        <v>0.456969314040515</v>
      </c>
      <c r="G90" s="2">
        <v>588095.00225830101</v>
      </c>
      <c r="H90" s="2">
        <v>1.6948362687426801E-2</v>
      </c>
      <c r="I90" s="2">
        <v>13604793.0819092</v>
      </c>
      <c r="J90" s="2">
        <v>0.39207775368633002</v>
      </c>
      <c r="K90" s="2">
        <v>5237949.3337097196</v>
      </c>
      <c r="L90" s="2">
        <v>0.88772419036711303</v>
      </c>
      <c r="M90" s="2">
        <v>0.112275809632887</v>
      </c>
      <c r="N90" s="2">
        <v>20506334.082855199</v>
      </c>
      <c r="O90" s="2">
        <v>0.226752100724772</v>
      </c>
      <c r="P90" s="2">
        <v>0.77324789927522797</v>
      </c>
    </row>
    <row r="91" spans="1:16">
      <c r="A91">
        <v>9</v>
      </c>
      <c r="B91">
        <v>50</v>
      </c>
      <c r="C91" s="2">
        <v>7383903.5955505399</v>
      </c>
      <c r="D91" s="2">
        <v>0.212797380875241</v>
      </c>
      <c r="E91" s="2">
        <v>13122430.487304701</v>
      </c>
      <c r="F91" s="2">
        <v>0.37817650275100201</v>
      </c>
      <c r="G91" s="2">
        <v>1168703.3775939899</v>
      </c>
      <c r="H91" s="2">
        <v>3.3680967601190201E-2</v>
      </c>
      <c r="I91" s="2">
        <v>13024184.706573499</v>
      </c>
      <c r="J91" s="2">
        <v>0.37534514877256703</v>
      </c>
      <c r="K91" s="2">
        <v>8552606.9731445294</v>
      </c>
      <c r="L91" s="2">
        <v>0.86335121194464304</v>
      </c>
      <c r="M91" s="2">
        <v>0.13664878805535699</v>
      </c>
      <c r="N91" s="2">
        <v>20506334.082855199</v>
      </c>
      <c r="O91" s="2">
        <v>0.36007916216112001</v>
      </c>
      <c r="P91" s="2">
        <v>0.63992083783887999</v>
      </c>
    </row>
    <row r="92" spans="1:16">
      <c r="A92">
        <v>9</v>
      </c>
      <c r="B92">
        <v>100</v>
      </c>
      <c r="C92" s="2">
        <v>10481668.151763899</v>
      </c>
      <c r="D92" s="2">
        <v>0.302072135833795</v>
      </c>
      <c r="E92" s="2">
        <v>10024665.931091299</v>
      </c>
      <c r="F92" s="2">
        <v>0.28890174779244798</v>
      </c>
      <c r="G92" s="2">
        <v>2143893.7632141099</v>
      </c>
      <c r="H92" s="2">
        <v>6.1785066907108201E-2</v>
      </c>
      <c r="I92" s="2">
        <v>12048994.320953401</v>
      </c>
      <c r="J92" s="2">
        <v>0.34724104946664902</v>
      </c>
      <c r="K92" s="2">
        <v>12625561.914977999</v>
      </c>
      <c r="L92" s="2">
        <v>0.83019419035355901</v>
      </c>
      <c r="M92" s="2">
        <v>0.16980580964644101</v>
      </c>
      <c r="N92" s="2">
        <v>20506334.082855199</v>
      </c>
      <c r="O92" s="2">
        <v>0.51114295268052601</v>
      </c>
      <c r="P92" s="2">
        <v>0.48885704731947399</v>
      </c>
    </row>
    <row r="93" spans="1:16">
      <c r="A93">
        <v>9</v>
      </c>
      <c r="B93">
        <v>200</v>
      </c>
      <c r="C93" s="2">
        <v>13475285.843719499</v>
      </c>
      <c r="D93" s="2">
        <v>0.38834547295777899</v>
      </c>
      <c r="E93" s="2">
        <v>7031048.2391357403</v>
      </c>
      <c r="F93" s="2">
        <v>0.20262841066846399</v>
      </c>
      <c r="G93" s="2">
        <v>3547128.2800293001</v>
      </c>
      <c r="H93" s="2">
        <v>0.102225008472968</v>
      </c>
      <c r="I93" s="2">
        <v>10645759.8041382</v>
      </c>
      <c r="J93" s="2">
        <v>0.30680110790078902</v>
      </c>
      <c r="K93" s="2">
        <v>17022414.123748802</v>
      </c>
      <c r="L93" s="2">
        <v>0.79162013952647703</v>
      </c>
      <c r="M93" s="2">
        <v>0.208379860473523</v>
      </c>
      <c r="N93" s="2">
        <v>20506334.082855199</v>
      </c>
      <c r="O93" s="2">
        <v>0.65712797759331298</v>
      </c>
      <c r="P93" s="2">
        <v>0.34287202240668702</v>
      </c>
    </row>
    <row r="94" spans="1:16">
      <c r="A94">
        <v>9</v>
      </c>
      <c r="B94">
        <v>300</v>
      </c>
      <c r="C94" s="2">
        <v>15087570.053466801</v>
      </c>
      <c r="D94" s="2">
        <v>0.43481003639919202</v>
      </c>
      <c r="E94" s="2">
        <v>5418764.0293884296</v>
      </c>
      <c r="F94" s="2">
        <v>0.15616384722705101</v>
      </c>
      <c r="G94" s="2">
        <v>4394338.5805358896</v>
      </c>
      <c r="H94" s="2">
        <v>0.12664083821199201</v>
      </c>
      <c r="I94" s="2">
        <v>9798549.5036315992</v>
      </c>
      <c r="J94" s="2">
        <v>0.28238527816176501</v>
      </c>
      <c r="K94" s="2">
        <v>19481908.6340027</v>
      </c>
      <c r="L94" s="2">
        <v>0.77444003751941204</v>
      </c>
      <c r="M94" s="2">
        <v>0.22555996248058799</v>
      </c>
      <c r="N94" s="2">
        <v>20506334.082855199</v>
      </c>
      <c r="O94" s="2">
        <v>0.73575169469618096</v>
      </c>
      <c r="P94" s="2">
        <v>0.26424830530381899</v>
      </c>
    </row>
    <row r="95" spans="1:16">
      <c r="A95">
        <v>9</v>
      </c>
      <c r="B95">
        <v>400</v>
      </c>
      <c r="C95" s="2">
        <v>16238742.628143299</v>
      </c>
      <c r="D95" s="2">
        <v>0.467985782216646</v>
      </c>
      <c r="E95" s="2">
        <v>4267591.4547119103</v>
      </c>
      <c r="F95" s="2">
        <v>0.122988101409597</v>
      </c>
      <c r="G95" s="2">
        <v>5125037.6524658203</v>
      </c>
      <c r="H95" s="2">
        <v>0.14769892039068599</v>
      </c>
      <c r="I95" s="2">
        <v>9067850.4317016602</v>
      </c>
      <c r="J95" s="2">
        <v>0.26132719598307103</v>
      </c>
      <c r="K95" s="2">
        <v>21363780.280609101</v>
      </c>
      <c r="L95" s="2">
        <v>0.76010623657660603</v>
      </c>
      <c r="M95" s="2">
        <v>0.239893763423394</v>
      </c>
      <c r="N95" s="2">
        <v>20506334.082855199</v>
      </c>
      <c r="O95" s="2">
        <v>0.79188910911775701</v>
      </c>
      <c r="P95" s="2">
        <v>0.20811089088224299</v>
      </c>
    </row>
    <row r="96" spans="1:16">
      <c r="A96">
        <v>9</v>
      </c>
      <c r="B96">
        <v>500</v>
      </c>
      <c r="C96" s="2">
        <v>17082197.044891398</v>
      </c>
      <c r="D96" s="2">
        <v>0.49229337080431301</v>
      </c>
      <c r="E96" s="2">
        <v>3424137.03796387</v>
      </c>
      <c r="F96" s="2">
        <v>9.8680512821929606E-2</v>
      </c>
      <c r="G96" s="2">
        <v>5858424.9154357901</v>
      </c>
      <c r="H96" s="2">
        <v>0.168834473788392</v>
      </c>
      <c r="I96" s="2">
        <v>8334463.1687316904</v>
      </c>
      <c r="J96" s="2">
        <v>0.24019164258536499</v>
      </c>
      <c r="K96" s="2">
        <v>22940621.9603271</v>
      </c>
      <c r="L96" s="2">
        <v>0.744626587475824</v>
      </c>
      <c r="M96" s="2">
        <v>0.255373412524176</v>
      </c>
      <c r="N96" s="2">
        <v>20506334.082855199</v>
      </c>
      <c r="O96" s="2">
        <v>0.83302051823945</v>
      </c>
      <c r="P96" s="2">
        <v>0.16697948176055</v>
      </c>
    </row>
    <row r="97" spans="1:16">
      <c r="A97">
        <v>9</v>
      </c>
      <c r="B97">
        <v>750</v>
      </c>
      <c r="C97" s="2">
        <v>18474778.299469002</v>
      </c>
      <c r="D97" s="2">
        <v>0.53242629504896999</v>
      </c>
      <c r="E97" s="2">
        <v>2031555.78338623</v>
      </c>
      <c r="F97" s="2">
        <v>5.8547588577272797E-2</v>
      </c>
      <c r="G97" s="2">
        <v>7848890.2218933096</v>
      </c>
      <c r="H97" s="2">
        <v>0.22619787222068399</v>
      </c>
      <c r="I97" s="2">
        <v>6343997.8622741699</v>
      </c>
      <c r="J97" s="2">
        <v>0.182828244153074</v>
      </c>
      <c r="K97" s="2">
        <v>26323668.521362301</v>
      </c>
      <c r="L97" s="2">
        <v>0.70183144437015899</v>
      </c>
      <c r="M97" s="2">
        <v>0.29816855562984101</v>
      </c>
      <c r="N97" s="2">
        <v>20506334.082855199</v>
      </c>
      <c r="O97" s="2">
        <v>0.90093032839620202</v>
      </c>
      <c r="P97" s="2">
        <v>9.9069671603797704E-2</v>
      </c>
    </row>
    <row r="98" spans="1:16">
      <c r="A98">
        <v>9</v>
      </c>
      <c r="B98">
        <v>1000</v>
      </c>
      <c r="C98" s="2">
        <v>19381699.6308899</v>
      </c>
      <c r="D98" s="2">
        <v>0.55856294235061499</v>
      </c>
      <c r="E98" s="2">
        <v>1124634.4519653299</v>
      </c>
      <c r="F98" s="2">
        <v>3.24109412756277E-2</v>
      </c>
      <c r="G98" s="2">
        <v>9935049.0099182092</v>
      </c>
      <c r="H98" s="2">
        <v>0.28631906969258403</v>
      </c>
      <c r="I98" s="2">
        <v>4257839.0742492704</v>
      </c>
      <c r="J98" s="2">
        <v>0.12270704668117401</v>
      </c>
      <c r="K98" s="2">
        <v>29316748.640808102</v>
      </c>
      <c r="L98" s="2">
        <v>0.66111354531010602</v>
      </c>
      <c r="M98" s="2">
        <v>0.33888645468989298</v>
      </c>
      <c r="N98" s="2">
        <v>20506334.082855199</v>
      </c>
      <c r="O98" s="2">
        <v>0.94515672828594</v>
      </c>
      <c r="P98" s="2">
        <v>5.4843271714060698E-2</v>
      </c>
    </row>
    <row r="99" spans="1:16">
      <c r="A99">
        <v>9</v>
      </c>
      <c r="B99">
        <v>1500</v>
      </c>
      <c r="C99" s="2">
        <v>20236428.070251498</v>
      </c>
      <c r="D99" s="2">
        <v>0.58319543800851203</v>
      </c>
      <c r="E99" s="2">
        <v>269906.01260376</v>
      </c>
      <c r="F99" s="2">
        <v>7.7784456177312196E-3</v>
      </c>
      <c r="G99" s="2">
        <v>13356212.259124801</v>
      </c>
      <c r="H99" s="2">
        <v>0.38491388062923698</v>
      </c>
      <c r="I99" s="2">
        <v>836675.82504272496</v>
      </c>
      <c r="J99" s="2">
        <v>2.411223574452E-2</v>
      </c>
      <c r="K99" s="2">
        <v>33592640.329376198</v>
      </c>
      <c r="L99" s="2">
        <v>0.60240659477293401</v>
      </c>
      <c r="M99" s="2">
        <v>0.39759340522706599</v>
      </c>
      <c r="N99" s="2">
        <v>20506334.082855199</v>
      </c>
      <c r="O99" s="2">
        <v>0.98683791985865399</v>
      </c>
      <c r="P99" s="2">
        <v>1.31620801413462E-2</v>
      </c>
    </row>
    <row r="100" spans="1:16">
      <c r="A100">
        <v>9</v>
      </c>
      <c r="B100">
        <v>2000</v>
      </c>
      <c r="C100" s="2">
        <v>20502926.583252002</v>
      </c>
      <c r="D100" s="2">
        <v>0.59087568258914602</v>
      </c>
      <c r="E100" s="2">
        <v>3407.4996032714798</v>
      </c>
      <c r="F100" s="2">
        <v>9.8201037097306703E-5</v>
      </c>
      <c r="G100" s="2">
        <v>14191691.7095947</v>
      </c>
      <c r="H100" s="2">
        <v>0.40899163794749699</v>
      </c>
      <c r="I100" s="2">
        <v>1196.3745727539099</v>
      </c>
      <c r="J100" s="2">
        <v>3.4478426259678898E-5</v>
      </c>
      <c r="K100" s="2">
        <v>34694618.292846702</v>
      </c>
      <c r="L100" s="2">
        <v>0.590954090060683</v>
      </c>
      <c r="M100" s="2">
        <v>0.409045909939316</v>
      </c>
      <c r="N100" s="2">
        <v>20506334.082855199</v>
      </c>
      <c r="O100" s="2">
        <v>0.99983383184973496</v>
      </c>
      <c r="P100" s="2">
        <v>1.66168150265356E-4</v>
      </c>
    </row>
    <row r="101" spans="1:16">
      <c r="A101">
        <v>10</v>
      </c>
      <c r="B101">
        <v>25</v>
      </c>
      <c r="C101" s="2">
        <v>4315162.9954528799</v>
      </c>
      <c r="D101" s="2">
        <v>0.12435906991465399</v>
      </c>
      <c r="E101" s="2">
        <v>16495842.349914599</v>
      </c>
      <c r="F101" s="2">
        <v>0.47539516218873001</v>
      </c>
      <c r="G101" s="2">
        <v>922786.33825683605</v>
      </c>
      <c r="H101" s="2">
        <v>2.65938623585006E-2</v>
      </c>
      <c r="I101" s="2">
        <v>12965430.4833984</v>
      </c>
      <c r="J101" s="2">
        <v>0.373651905538115</v>
      </c>
      <c r="K101" s="2">
        <v>5237949.3337097196</v>
      </c>
      <c r="L101" s="2">
        <v>0.82382679184808305</v>
      </c>
      <c r="M101" s="2">
        <v>0.176173208151917</v>
      </c>
      <c r="N101" s="2">
        <v>20811005.345367402</v>
      </c>
      <c r="O101" s="2">
        <v>0.207350049833774</v>
      </c>
      <c r="P101" s="2">
        <v>0.79264995016622597</v>
      </c>
    </row>
    <row r="102" spans="1:16">
      <c r="A102">
        <v>10</v>
      </c>
      <c r="B102">
        <v>50</v>
      </c>
      <c r="C102" s="2">
        <v>6787437.8499145498</v>
      </c>
      <c r="D102" s="2">
        <v>0.19560778098262899</v>
      </c>
      <c r="E102" s="2">
        <v>14023567.495452899</v>
      </c>
      <c r="F102" s="2">
        <v>0.40414645112075598</v>
      </c>
      <c r="G102" s="2">
        <v>1765169.12322998</v>
      </c>
      <c r="H102" s="2">
        <v>5.0870567493802601E-2</v>
      </c>
      <c r="I102" s="2">
        <v>12123047.6984253</v>
      </c>
      <c r="J102" s="2">
        <v>0.349375200402813</v>
      </c>
      <c r="K102" s="2">
        <v>8552606.9731445294</v>
      </c>
      <c r="L102" s="2">
        <v>0.79361040104231695</v>
      </c>
      <c r="M102" s="2">
        <v>0.206389598957683</v>
      </c>
      <c r="N102" s="2">
        <v>20811005.345367402</v>
      </c>
      <c r="O102" s="2">
        <v>0.32614656222869298</v>
      </c>
      <c r="P102" s="2">
        <v>0.67385343777130702</v>
      </c>
    </row>
    <row r="103" spans="1:16">
      <c r="A103">
        <v>10</v>
      </c>
      <c r="B103">
        <v>100</v>
      </c>
      <c r="C103" s="2">
        <v>9475252.0843200702</v>
      </c>
      <c r="D103" s="2">
        <v>0.273068140798992</v>
      </c>
      <c r="E103" s="2">
        <v>11335753.261047401</v>
      </c>
      <c r="F103" s="2">
        <v>0.32668609130439202</v>
      </c>
      <c r="G103" s="2">
        <v>3150309.8306579599</v>
      </c>
      <c r="H103" s="2">
        <v>9.0789061941911095E-2</v>
      </c>
      <c r="I103" s="2">
        <v>10737906.9909973</v>
      </c>
      <c r="J103" s="2">
        <v>0.30945670595470498</v>
      </c>
      <c r="K103" s="2">
        <v>12625561.914977999</v>
      </c>
      <c r="L103" s="2">
        <v>0.75048161405626901</v>
      </c>
      <c r="M103" s="2">
        <v>0.24951838594373099</v>
      </c>
      <c r="N103" s="2">
        <v>20811005.345367402</v>
      </c>
      <c r="O103" s="2">
        <v>0.455300064897118</v>
      </c>
      <c r="P103" s="2">
        <v>0.54469993510288195</v>
      </c>
    </row>
    <row r="104" spans="1:16">
      <c r="A104">
        <v>10</v>
      </c>
      <c r="B104">
        <v>200</v>
      </c>
      <c r="C104" s="2">
        <v>12144420.7134399</v>
      </c>
      <c r="D104" s="2">
        <v>0.34999115124204999</v>
      </c>
      <c r="E104" s="2">
        <v>8666584.6319274902</v>
      </c>
      <c r="F104" s="2">
        <v>0.249763080861334</v>
      </c>
      <c r="G104" s="2">
        <v>4877993.4103088398</v>
      </c>
      <c r="H104" s="2">
        <v>0.140579330188697</v>
      </c>
      <c r="I104" s="2">
        <v>9010223.4113464393</v>
      </c>
      <c r="J104" s="2">
        <v>0.25966643770791897</v>
      </c>
      <c r="K104" s="2">
        <v>17022414.123748802</v>
      </c>
      <c r="L104" s="2">
        <v>0.71343703808126002</v>
      </c>
      <c r="M104" s="2">
        <v>0.28656296191873998</v>
      </c>
      <c r="N104" s="2">
        <v>20811005.345367402</v>
      </c>
      <c r="O104" s="2">
        <v>0.58355761828408304</v>
      </c>
      <c r="P104" s="2">
        <v>0.41644238171591702</v>
      </c>
    </row>
    <row r="105" spans="1:16">
      <c r="A105">
        <v>10</v>
      </c>
      <c r="B105">
        <v>300</v>
      </c>
      <c r="C105" s="2">
        <v>13562381.554290799</v>
      </c>
      <c r="D105" s="2">
        <v>0.39085549206287801</v>
      </c>
      <c r="E105" s="2">
        <v>7248623.7910766602</v>
      </c>
      <c r="F105" s="2">
        <v>0.20889874004050701</v>
      </c>
      <c r="G105" s="2">
        <v>5919527.0797119103</v>
      </c>
      <c r="H105" s="2">
        <v>0.170595382548306</v>
      </c>
      <c r="I105" s="2">
        <v>7968689.7419433603</v>
      </c>
      <c r="J105" s="2">
        <v>0.22965038534830901</v>
      </c>
      <c r="K105" s="2">
        <v>19481908.6340027</v>
      </c>
      <c r="L105" s="2">
        <v>0.69615261056197097</v>
      </c>
      <c r="M105" s="2">
        <v>0.30384738943802903</v>
      </c>
      <c r="N105" s="2">
        <v>20811005.345367402</v>
      </c>
      <c r="O105" s="2">
        <v>0.65169276203707205</v>
      </c>
      <c r="P105" s="2">
        <v>0.34830723796292801</v>
      </c>
    </row>
    <row r="106" spans="1:16">
      <c r="A106">
        <v>10</v>
      </c>
      <c r="B106">
        <v>400</v>
      </c>
      <c r="C106" s="2">
        <v>14661856.4475403</v>
      </c>
      <c r="D106" s="2">
        <v>0.422541357756271</v>
      </c>
      <c r="E106" s="2">
        <v>6149148.8978271503</v>
      </c>
      <c r="F106" s="2">
        <v>0.177212874347113</v>
      </c>
      <c r="G106" s="2">
        <v>6701923.8330688505</v>
      </c>
      <c r="H106" s="2">
        <v>0.19314334485106099</v>
      </c>
      <c r="I106" s="2">
        <v>7186292.9885864304</v>
      </c>
      <c r="J106" s="2">
        <v>0.20710242304555501</v>
      </c>
      <c r="K106" s="2">
        <v>21363780.280609101</v>
      </c>
      <c r="L106" s="2">
        <v>0.68629504024847798</v>
      </c>
      <c r="M106" s="2">
        <v>0.31370495975152202</v>
      </c>
      <c r="N106" s="2">
        <v>20811005.345367402</v>
      </c>
      <c r="O106" s="2">
        <v>0.70452417863628303</v>
      </c>
      <c r="P106" s="2">
        <v>0.29547582136371697</v>
      </c>
    </row>
    <row r="107" spans="1:16">
      <c r="A107">
        <v>10</v>
      </c>
      <c r="B107">
        <v>500</v>
      </c>
      <c r="C107" s="2">
        <v>15641850.539459201</v>
      </c>
      <c r="D107" s="2">
        <v>0.45078389550544001</v>
      </c>
      <c r="E107" s="2">
        <v>5169154.8059082003</v>
      </c>
      <c r="F107" s="2">
        <v>0.14897033659794401</v>
      </c>
      <c r="G107" s="2">
        <v>7298771.4208679199</v>
      </c>
      <c r="H107" s="2">
        <v>0.210343949087265</v>
      </c>
      <c r="I107" s="2">
        <v>6589445.4007873498</v>
      </c>
      <c r="J107" s="2">
        <v>0.189901818809351</v>
      </c>
      <c r="K107" s="2">
        <v>22940621.9603271</v>
      </c>
      <c r="L107" s="2">
        <v>0.68184073502931997</v>
      </c>
      <c r="M107" s="2">
        <v>0.31815926497067998</v>
      </c>
      <c r="N107" s="2">
        <v>20811005.345367402</v>
      </c>
      <c r="O107" s="2">
        <v>0.75161436364443301</v>
      </c>
      <c r="P107" s="2">
        <v>0.24838563635556701</v>
      </c>
    </row>
    <row r="108" spans="1:16">
      <c r="A108">
        <v>10</v>
      </c>
      <c r="B108">
        <v>750</v>
      </c>
      <c r="C108" s="2">
        <v>17670680.642242402</v>
      </c>
      <c r="D108" s="2">
        <v>0.50925293244861902</v>
      </c>
      <c r="E108" s="2">
        <v>3140324.703125</v>
      </c>
      <c r="F108" s="2">
        <v>9.0501299654765402E-2</v>
      </c>
      <c r="G108" s="2">
        <v>8652987.8791198693</v>
      </c>
      <c r="H108" s="2">
        <v>0.24937123482103499</v>
      </c>
      <c r="I108" s="2">
        <v>5235228.9425354004</v>
      </c>
      <c r="J108" s="2">
        <v>0.15087453307558099</v>
      </c>
      <c r="K108" s="2">
        <v>26323668.521362301</v>
      </c>
      <c r="L108" s="2">
        <v>0.67128487915361201</v>
      </c>
      <c r="M108" s="2">
        <v>0.32871512084638799</v>
      </c>
      <c r="N108" s="2">
        <v>20811005.345367402</v>
      </c>
      <c r="O108" s="2">
        <v>0.84910269105168201</v>
      </c>
      <c r="P108" s="2">
        <v>0.15089730894831799</v>
      </c>
    </row>
    <row r="109" spans="1:16">
      <c r="A109">
        <v>10</v>
      </c>
      <c r="B109">
        <v>1000</v>
      </c>
      <c r="C109" s="2">
        <v>18953376.8939819</v>
      </c>
      <c r="D109" s="2">
        <v>0.54621907092761202</v>
      </c>
      <c r="E109" s="2">
        <v>1857628.4513854999</v>
      </c>
      <c r="F109" s="2">
        <v>5.3535161175772498E-2</v>
      </c>
      <c r="G109" s="2">
        <v>10363371.7468262</v>
      </c>
      <c r="H109" s="2">
        <v>0.298662941115587</v>
      </c>
      <c r="I109" s="2">
        <v>3524845.0748291002</v>
      </c>
      <c r="J109" s="2">
        <v>0.10158282678102901</v>
      </c>
      <c r="K109" s="2">
        <v>29316748.640808102</v>
      </c>
      <c r="L109" s="2">
        <v>0.64650337341977104</v>
      </c>
      <c r="M109" s="2">
        <v>0.35349662658022901</v>
      </c>
      <c r="N109" s="2">
        <v>20811005.345367402</v>
      </c>
      <c r="O109" s="2">
        <v>0.91073816855277401</v>
      </c>
      <c r="P109" s="2">
        <v>8.9261831447225604E-2</v>
      </c>
    </row>
    <row r="110" spans="1:16">
      <c r="A110">
        <v>10</v>
      </c>
      <c r="B110">
        <v>1500</v>
      </c>
      <c r="C110" s="2">
        <v>20348489.6253662</v>
      </c>
      <c r="D110" s="2">
        <v>0.58642495002971295</v>
      </c>
      <c r="E110" s="2">
        <v>462515.72000122099</v>
      </c>
      <c r="F110" s="2">
        <v>1.3329282073670901E-2</v>
      </c>
      <c r="G110" s="2">
        <v>13244150.70401</v>
      </c>
      <c r="H110" s="2">
        <v>0.38168436860803501</v>
      </c>
      <c r="I110" s="2">
        <v>644066.11764526402</v>
      </c>
      <c r="J110" s="2">
        <v>1.8561399288580301E-2</v>
      </c>
      <c r="K110" s="2">
        <v>33592640.329376198</v>
      </c>
      <c r="L110" s="2">
        <v>0.60574249079110898</v>
      </c>
      <c r="M110" s="2">
        <v>0.39425750920889102</v>
      </c>
      <c r="N110" s="2">
        <v>20811005.345367402</v>
      </c>
      <c r="O110" s="2">
        <v>0.97777542639936998</v>
      </c>
      <c r="P110" s="2">
        <v>2.2224573600629901E-2</v>
      </c>
    </row>
    <row r="111" spans="1:16">
      <c r="A111">
        <v>10</v>
      </c>
      <c r="B111">
        <v>2000</v>
      </c>
      <c r="C111" s="2">
        <v>20807896.699859601</v>
      </c>
      <c r="D111" s="2">
        <v>0.59966464376930395</v>
      </c>
      <c r="E111" s="2">
        <v>3108.6455078125</v>
      </c>
      <c r="F111" s="2">
        <v>8.9588334079917196E-5</v>
      </c>
      <c r="G111" s="2">
        <v>13886721.5929871</v>
      </c>
      <c r="H111" s="2">
        <v>0.40020267676733901</v>
      </c>
      <c r="I111" s="2">
        <v>1495.2286682128899</v>
      </c>
      <c r="J111" s="2">
        <v>4.3091129277068303E-5</v>
      </c>
      <c r="K111" s="2">
        <v>34694618.292846702</v>
      </c>
      <c r="L111" s="2">
        <v>0.59974421751023499</v>
      </c>
      <c r="M111" s="2">
        <v>0.40025578248976501</v>
      </c>
      <c r="N111" s="2">
        <v>20811005.345367402</v>
      </c>
      <c r="O111" s="2">
        <v>0.99985062492387</v>
      </c>
      <c r="P111" s="2">
        <v>1.4937507613030799E-4</v>
      </c>
    </row>
    <row r="112" spans="1:16">
      <c r="A112">
        <v>11</v>
      </c>
      <c r="B112">
        <v>25</v>
      </c>
      <c r="C112" s="2">
        <v>4329797.8653869601</v>
      </c>
      <c r="D112" s="2">
        <v>0.124780833545655</v>
      </c>
      <c r="E112" s="2">
        <v>16517630.396728501</v>
      </c>
      <c r="F112" s="2">
        <v>0.47602307386666598</v>
      </c>
      <c r="G112" s="2">
        <v>908151.46832275402</v>
      </c>
      <c r="H112" s="2">
        <v>2.6172098727499399E-2</v>
      </c>
      <c r="I112" s="2">
        <v>12943642.436584501</v>
      </c>
      <c r="J112" s="2">
        <v>0.37302399386017898</v>
      </c>
      <c r="K112" s="2">
        <v>5237949.3337097196</v>
      </c>
      <c r="L112" s="2">
        <v>0.82662079938837996</v>
      </c>
      <c r="M112" s="2">
        <v>0.17337920061161899</v>
      </c>
      <c r="N112" s="2">
        <v>20847428.262115501</v>
      </c>
      <c r="O112" s="2">
        <v>0.207689783648528</v>
      </c>
      <c r="P112" s="2">
        <v>0.79231021635147203</v>
      </c>
    </row>
    <row r="113" spans="1:16">
      <c r="A113">
        <v>11</v>
      </c>
      <c r="B113">
        <v>50</v>
      </c>
      <c r="C113" s="2">
        <v>6816186.9736633301</v>
      </c>
      <c r="D113" s="2">
        <v>0.19643630456193001</v>
      </c>
      <c r="E113" s="2">
        <v>14031241.2884521</v>
      </c>
      <c r="F113" s="2">
        <v>0.40436760285039203</v>
      </c>
      <c r="G113" s="2">
        <v>1736419.9994812</v>
      </c>
      <c r="H113" s="2">
        <v>5.0042043914501698E-2</v>
      </c>
      <c r="I113" s="2">
        <v>12115373.905425999</v>
      </c>
      <c r="J113" s="2">
        <v>0.34915404867317701</v>
      </c>
      <c r="K113" s="2">
        <v>8552606.9731445294</v>
      </c>
      <c r="L113" s="2">
        <v>0.79697184672069998</v>
      </c>
      <c r="M113" s="2">
        <v>0.20302815327929999</v>
      </c>
      <c r="N113" s="2">
        <v>20847428.262115501</v>
      </c>
      <c r="O113" s="2">
        <v>0.326955770657328</v>
      </c>
      <c r="P113" s="2">
        <v>0.67304422934267205</v>
      </c>
    </row>
    <row r="114" spans="1:16">
      <c r="A114">
        <v>11</v>
      </c>
      <c r="B114">
        <v>100</v>
      </c>
      <c r="C114" s="2">
        <v>9521008.7035827599</v>
      </c>
      <c r="D114" s="2">
        <v>0.274386804918967</v>
      </c>
      <c r="E114" s="2">
        <v>11326419.5585327</v>
      </c>
      <c r="F114" s="2">
        <v>0.32641710249335398</v>
      </c>
      <c r="G114" s="2">
        <v>3104553.2113952599</v>
      </c>
      <c r="H114" s="2">
        <v>8.9470397821935999E-2</v>
      </c>
      <c r="I114" s="2">
        <v>10747240.693512</v>
      </c>
      <c r="J114" s="2">
        <v>0.30972569476574302</v>
      </c>
      <c r="K114" s="2">
        <v>12625561.914977999</v>
      </c>
      <c r="L114" s="2">
        <v>0.754105739427546</v>
      </c>
      <c r="M114" s="2">
        <v>0.245894260572454</v>
      </c>
      <c r="N114" s="2">
        <v>20847428.262115501</v>
      </c>
      <c r="O114" s="2">
        <v>0.45669943476359598</v>
      </c>
      <c r="P114" s="2">
        <v>0.54330056523640402</v>
      </c>
    </row>
    <row r="115" spans="1:16">
      <c r="A115">
        <v>11</v>
      </c>
      <c r="B115">
        <v>200</v>
      </c>
      <c r="C115" s="2">
        <v>12195598.703094499</v>
      </c>
      <c r="D115" s="2">
        <v>0.35146605432224598</v>
      </c>
      <c r="E115" s="2">
        <v>8651829.5590209998</v>
      </c>
      <c r="F115" s="2">
        <v>0.249337853090075</v>
      </c>
      <c r="G115" s="2">
        <v>4826815.4206542997</v>
      </c>
      <c r="H115" s="2">
        <v>0.13910442710850099</v>
      </c>
      <c r="I115" s="2">
        <v>9024978.4842529297</v>
      </c>
      <c r="J115" s="2">
        <v>0.260091665479178</v>
      </c>
      <c r="K115" s="2">
        <v>17022414.123748802</v>
      </c>
      <c r="L115" s="2">
        <v>0.71644354404936195</v>
      </c>
      <c r="M115" s="2">
        <v>0.283556455950638</v>
      </c>
      <c r="N115" s="2">
        <v>20847428.262115501</v>
      </c>
      <c r="O115" s="2">
        <v>0.58499295691337905</v>
      </c>
      <c r="P115" s="2">
        <v>0.41500704308662101</v>
      </c>
    </row>
    <row r="116" spans="1:16">
      <c r="A116">
        <v>11</v>
      </c>
      <c r="B116">
        <v>300</v>
      </c>
      <c r="C116" s="2">
        <v>13611444.3870239</v>
      </c>
      <c r="D116" s="2">
        <v>0.39226943824579202</v>
      </c>
      <c r="E116" s="2">
        <v>7235983.8750915499</v>
      </c>
      <c r="F116" s="2">
        <v>0.20853446916652901</v>
      </c>
      <c r="G116" s="2">
        <v>5870464.2469787598</v>
      </c>
      <c r="H116" s="2">
        <v>0.16918143636539201</v>
      </c>
      <c r="I116" s="2">
        <v>7981329.6579284696</v>
      </c>
      <c r="J116" s="2">
        <v>0.23001465622228601</v>
      </c>
      <c r="K116" s="2">
        <v>19481908.6340027</v>
      </c>
      <c r="L116" s="2">
        <v>0.69867098972362696</v>
      </c>
      <c r="M116" s="2">
        <v>0.30132901027637299</v>
      </c>
      <c r="N116" s="2">
        <v>20847428.262115501</v>
      </c>
      <c r="O116" s="2">
        <v>0.65290760164211803</v>
      </c>
      <c r="P116" s="2">
        <v>0.34709239835788203</v>
      </c>
    </row>
    <row r="117" spans="1:16">
      <c r="A117">
        <v>11</v>
      </c>
      <c r="B117">
        <v>400</v>
      </c>
      <c r="C117" s="2">
        <v>14709519.145752</v>
      </c>
      <c r="D117" s="2">
        <v>0.42391495333666401</v>
      </c>
      <c r="E117" s="2">
        <v>6137909.11636353</v>
      </c>
      <c r="F117" s="2">
        <v>0.17688895407565799</v>
      </c>
      <c r="G117" s="2">
        <v>6654261.1348571796</v>
      </c>
      <c r="H117" s="2">
        <v>0.191769749270669</v>
      </c>
      <c r="I117" s="2">
        <v>7197532.7700500498</v>
      </c>
      <c r="J117" s="2">
        <v>0.20742634331700999</v>
      </c>
      <c r="K117" s="2">
        <v>21363780.280609101</v>
      </c>
      <c r="L117" s="2">
        <v>0.68852604513551696</v>
      </c>
      <c r="M117" s="2">
        <v>0.31147395486448298</v>
      </c>
      <c r="N117" s="2">
        <v>20847428.262115501</v>
      </c>
      <c r="O117" s="2">
        <v>0.70557955450469101</v>
      </c>
      <c r="P117" s="2">
        <v>0.29442044549530899</v>
      </c>
    </row>
    <row r="118" spans="1:16">
      <c r="A118">
        <v>11</v>
      </c>
      <c r="B118">
        <v>500</v>
      </c>
      <c r="C118" s="2">
        <v>15704115.0990601</v>
      </c>
      <c r="D118" s="2">
        <v>0.45257830344061301</v>
      </c>
      <c r="E118" s="2">
        <v>5143313.1630554199</v>
      </c>
      <c r="F118" s="2">
        <v>0.148225603971708</v>
      </c>
      <c r="G118" s="2">
        <v>7236506.8612670898</v>
      </c>
      <c r="H118" s="2">
        <v>0.20854954115209201</v>
      </c>
      <c r="I118" s="2">
        <v>6615287.0436401404</v>
      </c>
      <c r="J118" s="2">
        <v>0.19064655143558601</v>
      </c>
      <c r="K118" s="2">
        <v>22940621.9603271</v>
      </c>
      <c r="L118" s="2">
        <v>0.68455489682094495</v>
      </c>
      <c r="M118" s="2">
        <v>0.315445103179055</v>
      </c>
      <c r="N118" s="2">
        <v>20847428.262115501</v>
      </c>
      <c r="O118" s="2">
        <v>0.75328788287992399</v>
      </c>
      <c r="P118" s="2">
        <v>0.24671211712007601</v>
      </c>
    </row>
    <row r="119" spans="1:16">
      <c r="A119">
        <v>11</v>
      </c>
      <c r="B119">
        <v>750</v>
      </c>
      <c r="C119" s="2">
        <v>17679776.851348899</v>
      </c>
      <c r="D119" s="2">
        <v>0.50951507691579601</v>
      </c>
      <c r="E119" s="2">
        <v>3167651.4107666002</v>
      </c>
      <c r="F119" s="2">
        <v>9.1288830496525003E-2</v>
      </c>
      <c r="G119" s="2">
        <v>8643891.6700134296</v>
      </c>
      <c r="H119" s="2">
        <v>0.249109090353857</v>
      </c>
      <c r="I119" s="2">
        <v>5207902.2348937998</v>
      </c>
      <c r="J119" s="2">
        <v>0.15008700223382099</v>
      </c>
      <c r="K119" s="2">
        <v>26323668.521362301</v>
      </c>
      <c r="L119" s="2">
        <v>0.67163043163992497</v>
      </c>
      <c r="M119" s="2">
        <v>0.32836956836007503</v>
      </c>
      <c r="N119" s="2">
        <v>20847428.262115501</v>
      </c>
      <c r="O119" s="2">
        <v>0.84805553131352196</v>
      </c>
      <c r="P119" s="2">
        <v>0.15194446868647801</v>
      </c>
    </row>
    <row r="120" spans="1:16">
      <c r="A120">
        <v>11</v>
      </c>
      <c r="B120">
        <v>1000</v>
      </c>
      <c r="C120" s="2">
        <v>18978865.137451202</v>
      </c>
      <c r="D120" s="2">
        <v>0.54695361890527405</v>
      </c>
      <c r="E120" s="2">
        <v>1868563.1246643099</v>
      </c>
      <c r="F120" s="2">
        <v>5.38502885070474E-2</v>
      </c>
      <c r="G120" s="2">
        <v>10337883.5033569</v>
      </c>
      <c r="H120" s="2">
        <v>0.29792839313792502</v>
      </c>
      <c r="I120" s="2">
        <v>3513910.4015502902</v>
      </c>
      <c r="J120" s="2">
        <v>0.101267699449754</v>
      </c>
      <c r="K120" s="2">
        <v>29316748.640808102</v>
      </c>
      <c r="L120" s="2">
        <v>0.64737278236349605</v>
      </c>
      <c r="M120" s="2">
        <v>0.35262721763650401</v>
      </c>
      <c r="N120" s="2">
        <v>20847428.262115501</v>
      </c>
      <c r="O120" s="2">
        <v>0.91036961004634298</v>
      </c>
      <c r="P120" s="2">
        <v>8.9630389953657297E-2</v>
      </c>
    </row>
    <row r="121" spans="1:16">
      <c r="A121">
        <v>11</v>
      </c>
      <c r="B121">
        <v>1500</v>
      </c>
      <c r="C121" s="2">
        <v>20391932.694061302</v>
      </c>
      <c r="D121" s="2">
        <v>0.58767693972809798</v>
      </c>
      <c r="E121" s="2">
        <v>455495.56805419899</v>
      </c>
      <c r="F121" s="2">
        <v>1.3126967684223501E-2</v>
      </c>
      <c r="G121" s="2">
        <v>13200707.6353149</v>
      </c>
      <c r="H121" s="2">
        <v>0.38043237890965098</v>
      </c>
      <c r="I121" s="2">
        <v>651086.26959228504</v>
      </c>
      <c r="J121" s="2">
        <v>1.8763713678027701E-2</v>
      </c>
      <c r="K121" s="2">
        <v>33592640.329376198</v>
      </c>
      <c r="L121" s="2">
        <v>0.60703572253083304</v>
      </c>
      <c r="M121" s="2">
        <v>0.39296427746916701</v>
      </c>
      <c r="N121" s="2">
        <v>20847428.262115501</v>
      </c>
      <c r="O121" s="2">
        <v>0.97815099482165202</v>
      </c>
      <c r="P121" s="2">
        <v>2.1849005178348001E-2</v>
      </c>
    </row>
    <row r="122" spans="1:16">
      <c r="A122">
        <v>11</v>
      </c>
      <c r="B122">
        <v>2000</v>
      </c>
      <c r="C122" s="2">
        <v>20844319.6166077</v>
      </c>
      <c r="D122" s="2">
        <v>0.60071431907824102</v>
      </c>
      <c r="E122" s="2">
        <v>3108.6455078125</v>
      </c>
      <c r="F122" s="2">
        <v>8.9588334079917196E-5</v>
      </c>
      <c r="G122" s="2">
        <v>13850298.676239001</v>
      </c>
      <c r="H122" s="2">
        <v>0.39915300145840199</v>
      </c>
      <c r="I122" s="2">
        <v>1495.2286682128899</v>
      </c>
      <c r="J122" s="2">
        <v>4.3091129277068303E-5</v>
      </c>
      <c r="K122" s="2">
        <v>34694618.292846702</v>
      </c>
      <c r="L122" s="2">
        <v>0.60079403210800997</v>
      </c>
      <c r="M122" s="2">
        <v>0.39920596789198998</v>
      </c>
      <c r="N122" s="2">
        <v>20847428.262115501</v>
      </c>
      <c r="O122" s="2">
        <v>0.99985088589975002</v>
      </c>
      <c r="P122" s="2">
        <v>1.4911410024907599E-4</v>
      </c>
    </row>
    <row r="123" spans="1:16">
      <c r="A123">
        <v>12</v>
      </c>
      <c r="B123">
        <v>25</v>
      </c>
      <c r="C123" s="2">
        <v>4651082.9848327599</v>
      </c>
      <c r="D123" s="2">
        <v>0.13403997825787101</v>
      </c>
      <c r="E123" s="2">
        <v>17875596.397735599</v>
      </c>
      <c r="F123" s="2">
        <v>0.51515841800984596</v>
      </c>
      <c r="G123" s="2">
        <v>586866.34887695301</v>
      </c>
      <c r="H123" s="2">
        <v>1.69129540152833E-2</v>
      </c>
      <c r="I123" s="2">
        <v>11585676.4355774</v>
      </c>
      <c r="J123" s="2">
        <v>0.333888649717</v>
      </c>
      <c r="K123" s="2">
        <v>5237949.3337097196</v>
      </c>
      <c r="L123" s="2">
        <v>0.88795875800094604</v>
      </c>
      <c r="M123" s="2">
        <v>0.11204124199905401</v>
      </c>
      <c r="N123" s="2">
        <v>22526679.3825684</v>
      </c>
      <c r="O123" s="2">
        <v>0.20646997748065199</v>
      </c>
      <c r="P123" s="2">
        <v>0.79353002251934801</v>
      </c>
    </row>
    <row r="124" spans="1:16">
      <c r="A124">
        <v>12</v>
      </c>
      <c r="B124">
        <v>50</v>
      </c>
      <c r="C124" s="2">
        <v>7399669.8691711398</v>
      </c>
      <c r="D124" s="2">
        <v>0.213251750530697</v>
      </c>
      <c r="E124" s="2">
        <v>15127009.5133972</v>
      </c>
      <c r="F124" s="2">
        <v>0.43594664573702002</v>
      </c>
      <c r="G124" s="2">
        <v>1152937.1039733901</v>
      </c>
      <c r="H124" s="2">
        <v>3.3226597945734702E-2</v>
      </c>
      <c r="I124" s="2">
        <v>11019605.680481</v>
      </c>
      <c r="J124" s="2">
        <v>0.31757500578654801</v>
      </c>
      <c r="K124" s="2">
        <v>8552606.9731445294</v>
      </c>
      <c r="L124" s="2">
        <v>0.86519465847154597</v>
      </c>
      <c r="M124" s="2">
        <v>0.134805341528454</v>
      </c>
      <c r="N124" s="2">
        <v>22526679.3825684</v>
      </c>
      <c r="O124" s="2">
        <v>0.328484715545655</v>
      </c>
      <c r="P124" s="2">
        <v>0.67151528445434505</v>
      </c>
    </row>
    <row r="125" spans="1:16">
      <c r="A125">
        <v>12</v>
      </c>
      <c r="B125">
        <v>100</v>
      </c>
      <c r="C125" s="2">
        <v>10439156.2704468</v>
      </c>
      <c r="D125" s="2">
        <v>0.30084698210808603</v>
      </c>
      <c r="E125" s="2">
        <v>12087523.112121601</v>
      </c>
      <c r="F125" s="2">
        <v>0.348351414159631</v>
      </c>
      <c r="G125" s="2">
        <v>2186405.64453125</v>
      </c>
      <c r="H125" s="2">
        <v>6.3010220632817401E-2</v>
      </c>
      <c r="I125" s="2">
        <v>9986137.1399230994</v>
      </c>
      <c r="J125" s="2">
        <v>0.287791383099465</v>
      </c>
      <c r="K125" s="2">
        <v>12625561.914977999</v>
      </c>
      <c r="L125" s="2">
        <v>0.82682706248999005</v>
      </c>
      <c r="M125" s="2">
        <v>0.17317293751001001</v>
      </c>
      <c r="N125" s="2">
        <v>22526679.3825684</v>
      </c>
      <c r="O125" s="2">
        <v>0.46341300877770902</v>
      </c>
      <c r="P125" s="2">
        <v>0.53658699122229103</v>
      </c>
    </row>
    <row r="126" spans="1:16">
      <c r="A126">
        <v>12</v>
      </c>
      <c r="B126">
        <v>200</v>
      </c>
      <c r="C126" s="2">
        <v>13407953.5209045</v>
      </c>
      <c r="D126" s="2">
        <v>0.38640501669939797</v>
      </c>
      <c r="E126" s="2">
        <v>9118725.8616638202</v>
      </c>
      <c r="F126" s="2">
        <v>0.262793379568319</v>
      </c>
      <c r="G126" s="2">
        <v>3614460.6028442401</v>
      </c>
      <c r="H126" s="2">
        <v>0.10416546473134899</v>
      </c>
      <c r="I126" s="2">
        <v>8558082.1816101</v>
      </c>
      <c r="J126" s="2">
        <v>0.24663613900093401</v>
      </c>
      <c r="K126" s="2">
        <v>17022414.123748802</v>
      </c>
      <c r="L126" s="2">
        <v>0.78766462990689801</v>
      </c>
      <c r="M126" s="2">
        <v>0.21233537009310199</v>
      </c>
      <c r="N126" s="2">
        <v>22526679.3825684</v>
      </c>
      <c r="O126" s="2">
        <v>0.59520328288065005</v>
      </c>
      <c r="P126" s="2">
        <v>0.40479671711935</v>
      </c>
    </row>
    <row r="127" spans="1:16">
      <c r="A127">
        <v>12</v>
      </c>
      <c r="B127">
        <v>300</v>
      </c>
      <c r="C127" s="2">
        <v>15004501.997863799</v>
      </c>
      <c r="D127" s="2">
        <v>0.43241609064435099</v>
      </c>
      <c r="E127" s="2">
        <v>7522177.3847045898</v>
      </c>
      <c r="F127" s="2">
        <v>0.21678230562336601</v>
      </c>
      <c r="G127" s="2">
        <v>4477406.6361389197</v>
      </c>
      <c r="H127" s="2">
        <v>0.12903478396683299</v>
      </c>
      <c r="I127" s="2">
        <v>7695136.1483154297</v>
      </c>
      <c r="J127" s="2">
        <v>0.22176681976545001</v>
      </c>
      <c r="K127" s="2">
        <v>19481908.6340027</v>
      </c>
      <c r="L127" s="2">
        <v>0.77017618138685395</v>
      </c>
      <c r="M127" s="2">
        <v>0.22982381861314599</v>
      </c>
      <c r="N127" s="2">
        <v>22526679.3825684</v>
      </c>
      <c r="O127" s="2">
        <v>0.66607695448777904</v>
      </c>
      <c r="P127" s="2">
        <v>0.33392304551222102</v>
      </c>
    </row>
    <row r="128" spans="1:16">
      <c r="A128">
        <v>12</v>
      </c>
      <c r="B128">
        <v>400</v>
      </c>
      <c r="C128" s="2">
        <v>16193908.009460401</v>
      </c>
      <c r="D128" s="2">
        <v>0.46669368931418698</v>
      </c>
      <c r="E128" s="2">
        <v>6332771.3731079102</v>
      </c>
      <c r="F128" s="2">
        <v>0.18250470695352999</v>
      </c>
      <c r="G128" s="2">
        <v>5169872.2711486798</v>
      </c>
      <c r="H128" s="2">
        <v>0.14899101329314501</v>
      </c>
      <c r="I128" s="2">
        <v>7002670.5133056603</v>
      </c>
      <c r="J128" s="2">
        <v>0.20181059043913799</v>
      </c>
      <c r="K128" s="2">
        <v>21363780.280609101</v>
      </c>
      <c r="L128" s="2">
        <v>0.75800760898851205</v>
      </c>
      <c r="M128" s="2">
        <v>0.24199239101148801</v>
      </c>
      <c r="N128" s="2">
        <v>22526679.3825684</v>
      </c>
      <c r="O128" s="2">
        <v>0.71887683641432099</v>
      </c>
      <c r="P128" s="2">
        <v>0.28112316358567901</v>
      </c>
    </row>
    <row r="129" spans="1:16">
      <c r="A129">
        <v>12</v>
      </c>
      <c r="B129">
        <v>500</v>
      </c>
      <c r="C129" s="2">
        <v>17259856.663543701</v>
      </c>
      <c r="D129" s="2">
        <v>0.497413359310027</v>
      </c>
      <c r="E129" s="2">
        <v>5266822.7190246601</v>
      </c>
      <c r="F129" s="2">
        <v>0.15178503695769099</v>
      </c>
      <c r="G129" s="2">
        <v>5680765.2967834501</v>
      </c>
      <c r="H129" s="2">
        <v>0.16371448528267901</v>
      </c>
      <c r="I129" s="2">
        <v>6491777.4876709003</v>
      </c>
      <c r="J129" s="2">
        <v>0.18708711844960399</v>
      </c>
      <c r="K129" s="2">
        <v>22940621.9603271</v>
      </c>
      <c r="L129" s="2">
        <v>0.75237091188688798</v>
      </c>
      <c r="M129" s="2">
        <v>0.24762908811311199</v>
      </c>
      <c r="N129" s="2">
        <v>22526679.3825684</v>
      </c>
      <c r="O129" s="2">
        <v>0.76619622317258895</v>
      </c>
      <c r="P129" s="2">
        <v>0.23380377682741099</v>
      </c>
    </row>
    <row r="130" spans="1:16">
      <c r="A130">
        <v>12</v>
      </c>
      <c r="B130">
        <v>750</v>
      </c>
      <c r="C130" s="2">
        <v>19305772.482177701</v>
      </c>
      <c r="D130" s="2">
        <v>0.55637479103279397</v>
      </c>
      <c r="E130" s="2">
        <v>3220906.9003906199</v>
      </c>
      <c r="F130" s="2">
        <v>9.2823605234923598E-2</v>
      </c>
      <c r="G130" s="2">
        <v>7017896.0391845703</v>
      </c>
      <c r="H130" s="2">
        <v>0.20224937623686001</v>
      </c>
      <c r="I130" s="2">
        <v>5154646.74526978</v>
      </c>
      <c r="J130" s="2">
        <v>0.14855222749542299</v>
      </c>
      <c r="K130" s="2">
        <v>26323668.521362301</v>
      </c>
      <c r="L130" s="2">
        <v>0.73339977163557701</v>
      </c>
      <c r="M130" s="2">
        <v>0.26660022836442299</v>
      </c>
      <c r="N130" s="2">
        <v>22526679.3825684</v>
      </c>
      <c r="O130" s="2">
        <v>0.85701812301359304</v>
      </c>
      <c r="P130" s="2">
        <v>0.14298187698640699</v>
      </c>
    </row>
    <row r="131" spans="1:16">
      <c r="A131">
        <v>12</v>
      </c>
      <c r="B131">
        <v>1000</v>
      </c>
      <c r="C131" s="2">
        <v>20667564.3861694</v>
      </c>
      <c r="D131" s="2">
        <v>0.59562039421769497</v>
      </c>
      <c r="E131" s="2">
        <v>1859114.99639893</v>
      </c>
      <c r="F131" s="2">
        <v>5.3578002050022402E-2</v>
      </c>
      <c r="G131" s="2">
        <v>8649184.25463867</v>
      </c>
      <c r="H131" s="2">
        <v>0.24926161782550399</v>
      </c>
      <c r="I131" s="2">
        <v>3523358.5298156701</v>
      </c>
      <c r="J131" s="2">
        <v>0.101539985906779</v>
      </c>
      <c r="K131" s="2">
        <v>29316748.640808102</v>
      </c>
      <c r="L131" s="2">
        <v>0.70497464229033802</v>
      </c>
      <c r="M131" s="2">
        <v>0.29502535770966198</v>
      </c>
      <c r="N131" s="2">
        <v>22526679.3825684</v>
      </c>
      <c r="O131" s="2">
        <v>0.91747052617805902</v>
      </c>
      <c r="P131" s="2">
        <v>8.2529473821940702E-2</v>
      </c>
    </row>
    <row r="132" spans="1:16">
      <c r="A132">
        <v>12</v>
      </c>
      <c r="B132">
        <v>1500</v>
      </c>
      <c r="C132" s="2">
        <v>22073396.625091601</v>
      </c>
      <c r="D132" s="2">
        <v>0.63613519977025801</v>
      </c>
      <c r="E132" s="2">
        <v>453282.75747680699</v>
      </c>
      <c r="F132" s="2">
        <v>1.3063196497459101E-2</v>
      </c>
      <c r="G132" s="2">
        <v>11519243.7042847</v>
      </c>
      <c r="H132" s="2">
        <v>0.33197411886749101</v>
      </c>
      <c r="I132" s="2">
        <v>653299.08016967797</v>
      </c>
      <c r="J132" s="2">
        <v>1.8827484864792101E-2</v>
      </c>
      <c r="K132" s="2">
        <v>33592640.329376198</v>
      </c>
      <c r="L132" s="2">
        <v>0.657090255742378</v>
      </c>
      <c r="M132" s="2">
        <v>0.342909744257622</v>
      </c>
      <c r="N132" s="2">
        <v>22526679.3825684</v>
      </c>
      <c r="O132" s="2">
        <v>0.97987795938412603</v>
      </c>
      <c r="P132" s="2">
        <v>2.0122040615873801E-2</v>
      </c>
    </row>
    <row r="133" spans="1:16">
      <c r="A133">
        <v>12</v>
      </c>
      <c r="B133">
        <v>2000</v>
      </c>
      <c r="C133" s="2">
        <v>22523570.238922101</v>
      </c>
      <c r="D133" s="2">
        <v>0.64910879357774098</v>
      </c>
      <c r="E133" s="2">
        <v>3109.1436462402298</v>
      </c>
      <c r="F133" s="2">
        <v>8.9602689976004405E-5</v>
      </c>
      <c r="G133" s="2">
        <v>12171048.0539246</v>
      </c>
      <c r="H133" s="2">
        <v>0.35075852695890197</v>
      </c>
      <c r="I133" s="2">
        <v>1494.7305297851599</v>
      </c>
      <c r="J133" s="2">
        <v>4.3076773380981203E-5</v>
      </c>
      <c r="K133" s="2">
        <v>34694618.292846702</v>
      </c>
      <c r="L133" s="2">
        <v>0.64919492841245696</v>
      </c>
      <c r="M133" s="2">
        <v>0.35080507158754298</v>
      </c>
      <c r="N133" s="2">
        <v>22526679.3825684</v>
      </c>
      <c r="O133" s="2">
        <v>0.99986197949580402</v>
      </c>
      <c r="P133" s="2">
        <v>1.38020504195845E-4</v>
      </c>
    </row>
    <row r="134" spans="1:16">
      <c r="A134" t="s">
        <v>15</v>
      </c>
      <c r="B134">
        <v>25</v>
      </c>
      <c r="C134" s="2">
        <v>4960817.6683654804</v>
      </c>
      <c r="D134" s="2">
        <v>0.142966249920153</v>
      </c>
      <c r="E134" s="2">
        <v>16645991.2519226</v>
      </c>
      <c r="F134" s="2">
        <v>0.47972231688070999</v>
      </c>
      <c r="G134" s="2">
        <v>277131.66534423799</v>
      </c>
      <c r="H134" s="2">
        <v>7.9866823530014893E-3</v>
      </c>
      <c r="I134" s="2">
        <v>12815281.581390399</v>
      </c>
      <c r="J134" s="2">
        <v>0.36932475084613597</v>
      </c>
      <c r="K134" s="2">
        <v>5237949.3337097196</v>
      </c>
      <c r="L134" s="2">
        <v>0.94709157197059701</v>
      </c>
      <c r="M134" s="2">
        <v>5.2908428029402703E-2</v>
      </c>
      <c r="N134" s="2">
        <v>21606808.920288101</v>
      </c>
      <c r="O134" s="2">
        <v>0.22959510988720899</v>
      </c>
      <c r="P134" s="2">
        <v>0.77040489011279101</v>
      </c>
    </row>
    <row r="135" spans="1:16">
      <c r="A135" t="s">
        <v>15</v>
      </c>
      <c r="B135">
        <v>50</v>
      </c>
      <c r="C135" s="2">
        <v>7968270.1137084998</v>
      </c>
      <c r="D135" s="2">
        <v>0.22963829204452199</v>
      </c>
      <c r="E135" s="2">
        <v>13638538.806579599</v>
      </c>
      <c r="F135" s="2">
        <v>0.39305027475634102</v>
      </c>
      <c r="G135" s="2">
        <v>584336.85943603504</v>
      </c>
      <c r="H135" s="2">
        <v>1.6840056431909702E-2</v>
      </c>
      <c r="I135" s="2">
        <v>12508076.387298601</v>
      </c>
      <c r="J135" s="2">
        <v>0.36047137676722801</v>
      </c>
      <c r="K135" s="2">
        <v>8552606.9731445294</v>
      </c>
      <c r="L135" s="2">
        <v>0.931677339871822</v>
      </c>
      <c r="M135" s="2">
        <v>6.8322660128177504E-2</v>
      </c>
      <c r="N135" s="2">
        <v>21606808.920288101</v>
      </c>
      <c r="O135" s="2">
        <v>0.36878514282720198</v>
      </c>
      <c r="P135" s="2">
        <v>0.63121485717279802</v>
      </c>
    </row>
    <row r="136" spans="1:16">
      <c r="A136" t="s">
        <v>15</v>
      </c>
      <c r="B136">
        <v>100</v>
      </c>
      <c r="C136" s="2">
        <v>11411733.5300598</v>
      </c>
      <c r="D136" s="2">
        <v>0.32887577350091901</v>
      </c>
      <c r="E136" s="2">
        <v>10195075.390228299</v>
      </c>
      <c r="F136" s="2">
        <v>0.29381279329994398</v>
      </c>
      <c r="G136" s="2">
        <v>1213828.3849182101</v>
      </c>
      <c r="H136" s="2">
        <v>3.49814292399847E-2</v>
      </c>
      <c r="I136" s="2">
        <v>11878584.861816401</v>
      </c>
      <c r="J136" s="2">
        <v>0.34233000395915297</v>
      </c>
      <c r="K136" s="2">
        <v>12625561.914977999</v>
      </c>
      <c r="L136" s="2">
        <v>0.903859456466788</v>
      </c>
      <c r="M136" s="2">
        <v>9.6140543533212303E-2</v>
      </c>
      <c r="N136" s="2">
        <v>21606808.920288101</v>
      </c>
      <c r="O136" s="2">
        <v>0.52815450778317297</v>
      </c>
      <c r="P136" s="2">
        <v>0.47184549221682798</v>
      </c>
    </row>
    <row r="137" spans="1:16">
      <c r="A137" t="s">
        <v>15</v>
      </c>
      <c r="B137">
        <v>200</v>
      </c>
      <c r="C137" s="2">
        <v>14803993.733429</v>
      </c>
      <c r="D137" s="2">
        <v>0.426637624963775</v>
      </c>
      <c r="E137" s="2">
        <v>6802815.1868591299</v>
      </c>
      <c r="F137" s="2">
        <v>0.19605094183708699</v>
      </c>
      <c r="G137" s="2">
        <v>2218420.39031982</v>
      </c>
      <c r="H137" s="2">
        <v>6.3932856466971694E-2</v>
      </c>
      <c r="I137" s="2">
        <v>10873992.856414801</v>
      </c>
      <c r="J137" s="2">
        <v>0.31337857673216601</v>
      </c>
      <c r="K137" s="2">
        <v>17022414.123748802</v>
      </c>
      <c r="L137" s="2">
        <v>0.86967651155750003</v>
      </c>
      <c r="M137" s="2">
        <v>0.1303234884425</v>
      </c>
      <c r="N137" s="2">
        <v>21606808.920288101</v>
      </c>
      <c r="O137" s="2">
        <v>0.68515410063762305</v>
      </c>
      <c r="P137" s="2">
        <v>0.314845899362377</v>
      </c>
    </row>
    <row r="138" spans="1:16">
      <c r="A138" t="s">
        <v>15</v>
      </c>
      <c r="B138">
        <v>300</v>
      </c>
      <c r="C138" s="2">
        <v>16574023.463623</v>
      </c>
      <c r="D138" s="2">
        <v>0.47764827072621202</v>
      </c>
      <c r="E138" s="2">
        <v>5032785.45666504</v>
      </c>
      <c r="F138" s="2">
        <v>0.14504029607464999</v>
      </c>
      <c r="G138" s="2">
        <v>2907885.1703796401</v>
      </c>
      <c r="H138" s="2">
        <v>8.3802603884971905E-2</v>
      </c>
      <c r="I138" s="2">
        <v>10184528.076354999</v>
      </c>
      <c r="J138" s="2">
        <v>0.293508829314166</v>
      </c>
      <c r="K138" s="2">
        <v>19481908.6340027</v>
      </c>
      <c r="L138" s="2">
        <v>0.85073920502304501</v>
      </c>
      <c r="M138" s="2">
        <v>0.14926079497695499</v>
      </c>
      <c r="N138" s="2">
        <v>21606808.920288101</v>
      </c>
      <c r="O138" s="2">
        <v>0.76707409802011906</v>
      </c>
      <c r="P138" s="2">
        <v>0.232925901979881</v>
      </c>
    </row>
    <row r="139" spans="1:16">
      <c r="A139" t="s">
        <v>15</v>
      </c>
      <c r="B139">
        <v>400</v>
      </c>
      <c r="C139" s="2">
        <v>17731307.211578399</v>
      </c>
      <c r="D139" s="2">
        <v>0.511000134995238</v>
      </c>
      <c r="E139" s="2">
        <v>3875501.7087097201</v>
      </c>
      <c r="F139" s="2">
        <v>0.111688431805624</v>
      </c>
      <c r="G139" s="2">
        <v>3632473.0690307599</v>
      </c>
      <c r="H139" s="2">
        <v>0.10468456761209401</v>
      </c>
      <c r="I139" s="2">
        <v>9459940.1777038593</v>
      </c>
      <c r="J139" s="2">
        <v>0.27262686558704302</v>
      </c>
      <c r="K139" s="2">
        <v>21363780.280609101</v>
      </c>
      <c r="L139" s="2">
        <v>0.82997049111538601</v>
      </c>
      <c r="M139" s="2">
        <v>0.17002950888461399</v>
      </c>
      <c r="N139" s="2">
        <v>21606808.920288101</v>
      </c>
      <c r="O139" s="2">
        <v>0.820635165377394</v>
      </c>
      <c r="P139" s="2">
        <v>0.179364834622606</v>
      </c>
    </row>
    <row r="140" spans="1:16">
      <c r="A140" t="s">
        <v>15</v>
      </c>
      <c r="B140">
        <v>500</v>
      </c>
      <c r="C140" s="2">
        <v>18527418.399566699</v>
      </c>
      <c r="D140" s="2">
        <v>0.53394333482133904</v>
      </c>
      <c r="E140" s="2">
        <v>3079390.5207214402</v>
      </c>
      <c r="F140" s="2">
        <v>8.8745231979522998E-2</v>
      </c>
      <c r="G140" s="2">
        <v>4413203.5607604999</v>
      </c>
      <c r="H140" s="2">
        <v>0.127184509771366</v>
      </c>
      <c r="I140" s="2">
        <v>8679209.6859741192</v>
      </c>
      <c r="J140" s="2">
        <v>0.25012692342777199</v>
      </c>
      <c r="K140" s="2">
        <v>22940621.9603271</v>
      </c>
      <c r="L140" s="2">
        <v>0.80762493848716999</v>
      </c>
      <c r="M140" s="2">
        <v>0.19237506151282899</v>
      </c>
      <c r="N140" s="2">
        <v>21606808.920288101</v>
      </c>
      <c r="O140" s="2">
        <v>0.85748055013204705</v>
      </c>
      <c r="P140" s="2">
        <v>0.14251944986795301</v>
      </c>
    </row>
    <row r="141" spans="1:16">
      <c r="A141" t="s">
        <v>15</v>
      </c>
      <c r="B141">
        <v>750</v>
      </c>
      <c r="C141" s="2">
        <v>19922563.032653801</v>
      </c>
      <c r="D141" s="2">
        <v>0.57415013330148201</v>
      </c>
      <c r="E141" s="2">
        <v>1684245.8876342799</v>
      </c>
      <c r="F141" s="2">
        <v>4.8538433499381001E-2</v>
      </c>
      <c r="G141" s="2">
        <v>6401105.4887084998</v>
      </c>
      <c r="H141" s="2">
        <v>0.184474033968172</v>
      </c>
      <c r="I141" s="2">
        <v>6691307.7580261203</v>
      </c>
      <c r="J141" s="2">
        <v>0.19283739923096499</v>
      </c>
      <c r="K141" s="2">
        <v>26323668.521362301</v>
      </c>
      <c r="L141" s="2">
        <v>0.756830797215295</v>
      </c>
      <c r="M141" s="2">
        <v>0.243169202784705</v>
      </c>
      <c r="N141" s="2">
        <v>21606808.920288101</v>
      </c>
      <c r="O141" s="2">
        <v>0.92205022528556602</v>
      </c>
      <c r="P141" s="2">
        <v>7.79497747144339E-2</v>
      </c>
    </row>
    <row r="142" spans="1:16">
      <c r="A142" t="s">
        <v>15</v>
      </c>
      <c r="B142">
        <v>1000</v>
      </c>
      <c r="C142" s="2">
        <v>20854918.949127201</v>
      </c>
      <c r="D142" s="2">
        <v>0.60101978219405705</v>
      </c>
      <c r="E142" s="2">
        <v>751889.97116088902</v>
      </c>
      <c r="F142" s="2">
        <v>2.1668784606804999E-2</v>
      </c>
      <c r="G142" s="2">
        <v>8461829.6916809008</v>
      </c>
      <c r="H142" s="2">
        <v>0.24386222984914099</v>
      </c>
      <c r="I142" s="2">
        <v>4630583.55505371</v>
      </c>
      <c r="J142" s="2">
        <v>0.13344920334999599</v>
      </c>
      <c r="K142" s="2">
        <v>29316748.640808102</v>
      </c>
      <c r="L142" s="2">
        <v>0.71136534288450104</v>
      </c>
      <c r="M142" s="2">
        <v>0.28863465711549902</v>
      </c>
      <c r="N142" s="2">
        <v>21606808.920288101</v>
      </c>
      <c r="O142" s="2">
        <v>0.96520124864644496</v>
      </c>
      <c r="P142" s="2">
        <v>3.4798751353555403E-2</v>
      </c>
    </row>
    <row r="143" spans="1:16">
      <c r="A143" t="s">
        <v>15</v>
      </c>
      <c r="B143">
        <v>1500</v>
      </c>
      <c r="C143" s="2">
        <v>21486575.673614498</v>
      </c>
      <c r="D143" s="2">
        <v>0.61922355406672003</v>
      </c>
      <c r="E143" s="2">
        <v>120233.246673584</v>
      </c>
      <c r="F143" s="2">
        <v>3.4650127341428099E-3</v>
      </c>
      <c r="G143" s="2">
        <v>12106064.6557617</v>
      </c>
      <c r="H143" s="2">
        <v>0.34888576457102899</v>
      </c>
      <c r="I143" s="2">
        <v>986348.59097290004</v>
      </c>
      <c r="J143" s="2">
        <v>2.84256686281084E-2</v>
      </c>
      <c r="K143" s="2">
        <v>33592640.329376198</v>
      </c>
      <c r="L143" s="2">
        <v>0.63962152015853402</v>
      </c>
      <c r="M143" s="2">
        <v>0.36037847984146598</v>
      </c>
      <c r="N143" s="2">
        <v>21606808.920288101</v>
      </c>
      <c r="O143" s="2">
        <v>0.99443540010386799</v>
      </c>
      <c r="P143" s="2">
        <v>5.56459989613223E-3</v>
      </c>
    </row>
    <row r="144" spans="1:16">
      <c r="A144" t="s">
        <v>15</v>
      </c>
      <c r="B144">
        <v>2000</v>
      </c>
      <c r="C144" s="2">
        <v>21603699.776641801</v>
      </c>
      <c r="D144" s="2">
        <v>0.622598964110886</v>
      </c>
      <c r="E144" s="2">
        <v>3109.1436462402298</v>
      </c>
      <c r="F144" s="2">
        <v>8.9602689976004405E-5</v>
      </c>
      <c r="G144" s="2">
        <v>13090918.5162048</v>
      </c>
      <c r="H144" s="2">
        <v>0.37726835642575701</v>
      </c>
      <c r="I144" s="2">
        <v>1494.7305297851599</v>
      </c>
      <c r="J144" s="2">
        <v>4.3076773380981203E-5</v>
      </c>
      <c r="K144" s="2">
        <v>34694618.292846702</v>
      </c>
      <c r="L144" s="2">
        <v>0.62268158116891803</v>
      </c>
      <c r="M144" s="2">
        <v>0.37731841883108203</v>
      </c>
      <c r="N144" s="2">
        <v>21606808.920288101</v>
      </c>
      <c r="O144" s="2">
        <v>0.99985610352469401</v>
      </c>
      <c r="P144" s="2">
        <v>1.43896475306025E-4</v>
      </c>
    </row>
    <row r="145" spans="1:16">
      <c r="A145" t="s">
        <v>16</v>
      </c>
      <c r="B145">
        <v>25</v>
      </c>
      <c r="C145" s="2">
        <v>5124256.1327514602</v>
      </c>
      <c r="D145" s="2">
        <v>0.14767639770384899</v>
      </c>
      <c r="E145" s="2">
        <v>21257026.911499001</v>
      </c>
      <c r="F145" s="2">
        <v>0.61260816767533099</v>
      </c>
      <c r="G145" s="2">
        <v>113693.200958252</v>
      </c>
      <c r="H145" s="2">
        <v>3.2765345693052199E-3</v>
      </c>
      <c r="I145" s="2">
        <v>8204245.9218139602</v>
      </c>
      <c r="J145" s="2">
        <v>0.23643890005151399</v>
      </c>
      <c r="K145" s="2">
        <v>5237949.3337097196</v>
      </c>
      <c r="L145" s="2">
        <v>0.97829432976249697</v>
      </c>
      <c r="M145" s="2">
        <v>2.17056702375031E-2</v>
      </c>
      <c r="N145" s="2">
        <v>26381283.044250499</v>
      </c>
      <c r="O145" s="2">
        <v>0.194238321318805</v>
      </c>
      <c r="P145" s="2">
        <v>0.80576167868119497</v>
      </c>
    </row>
    <row r="146" spans="1:16">
      <c r="A146" t="s">
        <v>16</v>
      </c>
      <c r="B146">
        <v>50</v>
      </c>
      <c r="C146" s="2">
        <v>8296257.9452819796</v>
      </c>
      <c r="D146" s="2">
        <v>0.23909060281952199</v>
      </c>
      <c r="E146" s="2">
        <v>18085025.098968498</v>
      </c>
      <c r="F146" s="2">
        <v>0.521193962559659</v>
      </c>
      <c r="G146" s="2">
        <v>256349.027862549</v>
      </c>
      <c r="H146" s="2">
        <v>7.3877456569091801E-3</v>
      </c>
      <c r="I146" s="2">
        <v>8061590.0949096698</v>
      </c>
      <c r="J146" s="2">
        <v>0.23232768896391001</v>
      </c>
      <c r="K146" s="2">
        <v>8552606.9731445294</v>
      </c>
      <c r="L146" s="2">
        <v>0.97002679666358005</v>
      </c>
      <c r="M146" s="2">
        <v>2.9973203336420499E-2</v>
      </c>
      <c r="N146" s="2">
        <v>26381283.044250499</v>
      </c>
      <c r="O146" s="2">
        <v>0.31447515010419702</v>
      </c>
      <c r="P146" s="2">
        <v>0.68552484989580298</v>
      </c>
    </row>
    <row r="147" spans="1:16">
      <c r="A147" t="s">
        <v>16</v>
      </c>
      <c r="B147">
        <v>100</v>
      </c>
      <c r="C147" s="2">
        <v>12045498.901641799</v>
      </c>
      <c r="D147" s="2">
        <v>0.34714031466358303</v>
      </c>
      <c r="E147" s="2">
        <v>14335784.1426086</v>
      </c>
      <c r="F147" s="2">
        <v>0.41314425071559702</v>
      </c>
      <c r="G147" s="2">
        <v>580063.01333618199</v>
      </c>
      <c r="H147" s="2">
        <v>1.6716888077320101E-2</v>
      </c>
      <c r="I147" s="2">
        <v>7737876.1094360398</v>
      </c>
      <c r="J147" s="2">
        <v>0.22299854654349899</v>
      </c>
      <c r="K147" s="2">
        <v>12625561.914977999</v>
      </c>
      <c r="L147" s="2">
        <v>0.95405645964572605</v>
      </c>
      <c r="M147" s="2">
        <v>4.5943540354274302E-2</v>
      </c>
      <c r="N147" s="2">
        <v>26381283.044250499</v>
      </c>
      <c r="O147" s="2">
        <v>0.45659261080810198</v>
      </c>
      <c r="P147" s="2">
        <v>0.54340738919189802</v>
      </c>
    </row>
    <row r="148" spans="1:16">
      <c r="A148" t="s">
        <v>16</v>
      </c>
      <c r="B148">
        <v>200</v>
      </c>
      <c r="C148" s="2">
        <v>15934000.6887512</v>
      </c>
      <c r="D148" s="2">
        <v>0.45920339689615602</v>
      </c>
      <c r="E148" s="2">
        <v>10447282.355499299</v>
      </c>
      <c r="F148" s="2">
        <v>0.30108116848302502</v>
      </c>
      <c r="G148" s="2">
        <v>1088413.43499756</v>
      </c>
      <c r="H148" s="2">
        <v>3.1367084534591097E-2</v>
      </c>
      <c r="I148" s="2">
        <v>7229525.6877746601</v>
      </c>
      <c r="J148" s="2">
        <v>0.20834835008622801</v>
      </c>
      <c r="K148" s="2">
        <v>17022414.123748802</v>
      </c>
      <c r="L148" s="2">
        <v>0.93605998379048605</v>
      </c>
      <c r="M148" s="2">
        <v>6.3940016209514006E-2</v>
      </c>
      <c r="N148" s="2">
        <v>26381283.044250499</v>
      </c>
      <c r="O148" s="2">
        <v>0.60398884550173004</v>
      </c>
      <c r="P148" s="2">
        <v>0.39601115449827001</v>
      </c>
    </row>
    <row r="149" spans="1:16">
      <c r="A149" t="s">
        <v>16</v>
      </c>
      <c r="B149">
        <v>300</v>
      </c>
      <c r="C149" s="2">
        <v>18053616.662109401</v>
      </c>
      <c r="D149" s="2">
        <v>0.52028879999699496</v>
      </c>
      <c r="E149" s="2">
        <v>8327666.3821411096</v>
      </c>
      <c r="F149" s="2">
        <v>0.239995765382186</v>
      </c>
      <c r="G149" s="2">
        <v>1428291.9718933101</v>
      </c>
      <c r="H149" s="2">
        <v>4.1162074614188998E-2</v>
      </c>
      <c r="I149" s="2">
        <v>6889647.15087891</v>
      </c>
      <c r="J149" s="2">
        <v>0.19855336000662999</v>
      </c>
      <c r="K149" s="2">
        <v>19481908.6340027</v>
      </c>
      <c r="L149" s="2">
        <v>0.92668624010481004</v>
      </c>
      <c r="M149" s="2">
        <v>7.33137598951904E-2</v>
      </c>
      <c r="N149" s="2">
        <v>26381283.044250499</v>
      </c>
      <c r="O149" s="2">
        <v>0.68433429230213105</v>
      </c>
      <c r="P149" s="2">
        <v>0.315665707697869</v>
      </c>
    </row>
    <row r="150" spans="1:16">
      <c r="A150" t="s">
        <v>16</v>
      </c>
      <c r="B150">
        <v>400</v>
      </c>
      <c r="C150" s="2">
        <v>19576343.704345699</v>
      </c>
      <c r="D150" s="2">
        <v>0.56417240738469898</v>
      </c>
      <c r="E150" s="2">
        <v>6804939.3399047898</v>
      </c>
      <c r="F150" s="2">
        <v>0.19611215799448201</v>
      </c>
      <c r="G150" s="2">
        <v>1787436.5762634301</v>
      </c>
      <c r="H150" s="2">
        <v>5.1512295222633703E-2</v>
      </c>
      <c r="I150" s="2">
        <v>6530502.54650879</v>
      </c>
      <c r="J150" s="2">
        <v>0.188203139398186</v>
      </c>
      <c r="K150" s="2">
        <v>21363780.280609101</v>
      </c>
      <c r="L150" s="2">
        <v>0.91633331962855902</v>
      </c>
      <c r="M150" s="2">
        <v>8.3666680371441399E-2</v>
      </c>
      <c r="N150" s="2">
        <v>26381283.044250499</v>
      </c>
      <c r="O150" s="2">
        <v>0.74205426898719995</v>
      </c>
      <c r="P150" s="2">
        <v>0.25794573101279999</v>
      </c>
    </row>
    <row r="151" spans="1:16">
      <c r="A151" t="s">
        <v>16</v>
      </c>
      <c r="B151">
        <v>500</v>
      </c>
      <c r="C151" s="2">
        <v>20733604.938293502</v>
      </c>
      <c r="D151" s="2">
        <v>0.59752362282051896</v>
      </c>
      <c r="E151" s="2">
        <v>5647678.1059570303</v>
      </c>
      <c r="F151" s="2">
        <v>0.162760942558662</v>
      </c>
      <c r="G151" s="2">
        <v>2207017.02203369</v>
      </c>
      <c r="H151" s="2">
        <v>6.3604221772186803E-2</v>
      </c>
      <c r="I151" s="2">
        <v>6110922.10073853</v>
      </c>
      <c r="J151" s="2">
        <v>0.17611121284863299</v>
      </c>
      <c r="K151" s="2">
        <v>22940621.9603271</v>
      </c>
      <c r="L151" s="2">
        <v>0.90379436852887196</v>
      </c>
      <c r="M151" s="2">
        <v>9.6205631471127595E-2</v>
      </c>
      <c r="N151" s="2">
        <v>26381283.044250499</v>
      </c>
      <c r="O151" s="2">
        <v>0.78592102224581195</v>
      </c>
      <c r="P151" s="2">
        <v>0.21407897775418799</v>
      </c>
    </row>
    <row r="152" spans="1:16">
      <c r="A152" t="s">
        <v>16</v>
      </c>
      <c r="B152">
        <v>750</v>
      </c>
      <c r="C152" s="2">
        <v>22746295.462799098</v>
      </c>
      <c r="D152" s="2">
        <v>0.65552753180780499</v>
      </c>
      <c r="E152" s="2">
        <v>3634987.5814514202</v>
      </c>
      <c r="F152" s="2">
        <v>0.104757033571376</v>
      </c>
      <c r="G152" s="2">
        <v>3577373.0585632301</v>
      </c>
      <c r="H152" s="2">
        <v>0.103096635461848</v>
      </c>
      <c r="I152" s="2">
        <v>4740566.0642089797</v>
      </c>
      <c r="J152" s="2">
        <v>0.13661879915897099</v>
      </c>
      <c r="K152" s="2">
        <v>26323668.521362301</v>
      </c>
      <c r="L152" s="2">
        <v>0.864100512599142</v>
      </c>
      <c r="M152" s="2">
        <v>0.135899487400858</v>
      </c>
      <c r="N152" s="2">
        <v>26381283.044250499</v>
      </c>
      <c r="O152" s="2">
        <v>0.86221338911552203</v>
      </c>
      <c r="P152" s="2">
        <v>0.13778661088447799</v>
      </c>
    </row>
    <row r="153" spans="1:16">
      <c r="A153" t="s">
        <v>16</v>
      </c>
      <c r="B153">
        <v>1000</v>
      </c>
      <c r="C153" s="2">
        <v>24262197.982482899</v>
      </c>
      <c r="D153" s="2">
        <v>0.69921446266715204</v>
      </c>
      <c r="E153" s="2">
        <v>2119085.06176758</v>
      </c>
      <c r="F153" s="2">
        <v>6.1070102712028701E-2</v>
      </c>
      <c r="G153" s="2">
        <v>5054550.6583252</v>
      </c>
      <c r="H153" s="2">
        <v>0.14566754937604701</v>
      </c>
      <c r="I153" s="2">
        <v>3263388.4644470201</v>
      </c>
      <c r="J153" s="2">
        <v>9.4047885244772603E-2</v>
      </c>
      <c r="K153" s="2">
        <v>29316748.640808102</v>
      </c>
      <c r="L153" s="2">
        <v>0.82758829363194097</v>
      </c>
      <c r="M153" s="2">
        <v>0.172411706368059</v>
      </c>
      <c r="N153" s="2">
        <v>26381283.044250499</v>
      </c>
      <c r="O153" s="2">
        <v>0.91967467775494005</v>
      </c>
      <c r="P153" s="2">
        <v>8.0325322245060796E-2</v>
      </c>
    </row>
    <row r="154" spans="1:16">
      <c r="A154" t="s">
        <v>16</v>
      </c>
      <c r="B154">
        <v>1500</v>
      </c>
      <c r="C154" s="2">
        <v>25818678.400878899</v>
      </c>
      <c r="D154" s="2">
        <v>0.74407081163382205</v>
      </c>
      <c r="E154" s="2">
        <v>562604.64337158203</v>
      </c>
      <c r="F154" s="2">
        <v>1.62137537453582E-2</v>
      </c>
      <c r="G154" s="2">
        <v>7773961.9284973098</v>
      </c>
      <c r="H154" s="2">
        <v>0.224038507003926</v>
      </c>
      <c r="I154" s="2">
        <v>543977.19427490199</v>
      </c>
      <c r="J154" s="2">
        <v>1.5676927616892999E-2</v>
      </c>
      <c r="K154" s="2">
        <v>33592640.329376198</v>
      </c>
      <c r="L154" s="2">
        <v>0.76858139603575304</v>
      </c>
      <c r="M154" s="2">
        <v>0.23141860396424699</v>
      </c>
      <c r="N154" s="2">
        <v>26381283.044250499</v>
      </c>
      <c r="O154" s="2">
        <v>0.97867409851037601</v>
      </c>
      <c r="P154" s="2">
        <v>2.1325901489624301E-2</v>
      </c>
    </row>
    <row r="155" spans="1:16">
      <c r="A155" t="s">
        <v>16</v>
      </c>
      <c r="B155">
        <v>2000</v>
      </c>
      <c r="C155" s="2">
        <v>26377875.544647198</v>
      </c>
      <c r="D155" s="2">
        <v>0.76018636434208298</v>
      </c>
      <c r="E155" s="2">
        <v>3407.4996032714798</v>
      </c>
      <c r="F155" s="2">
        <v>9.8201037097306703E-5</v>
      </c>
      <c r="G155" s="2">
        <v>8316742.7481994601</v>
      </c>
      <c r="H155" s="2">
        <v>0.23968095619456001</v>
      </c>
      <c r="I155" s="2">
        <v>1196.3745727539099</v>
      </c>
      <c r="J155" s="2">
        <v>3.4478426259678898E-5</v>
      </c>
      <c r="K155" s="2">
        <v>34694618.292846702</v>
      </c>
      <c r="L155" s="2">
        <v>0.76028723884492999</v>
      </c>
      <c r="M155" s="2">
        <v>0.23971276115507001</v>
      </c>
      <c r="N155" s="2">
        <v>26381283.044250499</v>
      </c>
      <c r="O155" s="2">
        <v>0.99987083647153996</v>
      </c>
      <c r="P155" s="2">
        <v>1.2916352845901901E-4</v>
      </c>
    </row>
    <row r="156" spans="1:16">
      <c r="A156" t="s">
        <v>17</v>
      </c>
      <c r="B156">
        <v>25</v>
      </c>
      <c r="C156" s="2">
        <v>5118573.6445007296</v>
      </c>
      <c r="D156" s="2">
        <v>0.14751263356460201</v>
      </c>
      <c r="E156" s="2">
        <v>16505554.580322299</v>
      </c>
      <c r="F156" s="2">
        <v>0.47567505982911501</v>
      </c>
      <c r="G156" s="2">
        <v>119375.689208984</v>
      </c>
      <c r="H156" s="2">
        <v>3.4402987085525001E-3</v>
      </c>
      <c r="I156" s="2">
        <v>12955718.2529907</v>
      </c>
      <c r="J156" s="2">
        <v>0.37337200789773101</v>
      </c>
      <c r="K156" s="2">
        <v>5237949.3337097196</v>
      </c>
      <c r="L156" s="2">
        <v>0.97720946087799598</v>
      </c>
      <c r="M156" s="2">
        <v>2.2790539122003701E-2</v>
      </c>
      <c r="N156" s="2">
        <v>21624128.224823002</v>
      </c>
      <c r="O156" s="2">
        <v>0.236706589569006</v>
      </c>
      <c r="P156" s="2">
        <v>0.76329341043099397</v>
      </c>
    </row>
    <row r="157" spans="1:16">
      <c r="A157" t="s">
        <v>17</v>
      </c>
      <c r="B157">
        <v>50</v>
      </c>
      <c r="C157" s="2">
        <v>8271665.0276183998</v>
      </c>
      <c r="D157" s="2">
        <v>0.238381857316663</v>
      </c>
      <c r="E157" s="2">
        <v>13352463.197204599</v>
      </c>
      <c r="F157" s="2">
        <v>0.38480583607705299</v>
      </c>
      <c r="G157" s="2">
        <v>280941.94552612299</v>
      </c>
      <c r="H157" s="2">
        <v>8.0964911597679393E-3</v>
      </c>
      <c r="I157" s="2">
        <v>12794151.996673601</v>
      </c>
      <c r="J157" s="2">
        <v>0.36871581544651499</v>
      </c>
      <c r="K157" s="2">
        <v>8552606.9731445294</v>
      </c>
      <c r="L157" s="2">
        <v>0.96715130878709998</v>
      </c>
      <c r="M157" s="2">
        <v>3.2848691212900301E-2</v>
      </c>
      <c r="N157" s="2">
        <v>21624128.224823002</v>
      </c>
      <c r="O157" s="2">
        <v>0.38252016181272502</v>
      </c>
      <c r="P157" s="2">
        <v>0.61747983818727503</v>
      </c>
    </row>
    <row r="158" spans="1:16">
      <c r="A158" t="s">
        <v>17</v>
      </c>
      <c r="B158">
        <v>100</v>
      </c>
      <c r="C158" s="2">
        <v>11969560.4391785</v>
      </c>
      <c r="D158" s="2">
        <v>0.34495183729374901</v>
      </c>
      <c r="E158" s="2">
        <v>9654567.7856445294</v>
      </c>
      <c r="F158" s="2">
        <v>0.27823585609996698</v>
      </c>
      <c r="G158" s="2">
        <v>656001.47579955996</v>
      </c>
      <c r="H158" s="2">
        <v>1.89053654471543E-2</v>
      </c>
      <c r="I158" s="2">
        <v>12419092.4664001</v>
      </c>
      <c r="J158" s="2">
        <v>0.35790694115912902</v>
      </c>
      <c r="K158" s="2">
        <v>12625561.914977999</v>
      </c>
      <c r="L158" s="2">
        <v>0.94804179962704604</v>
      </c>
      <c r="M158" s="2">
        <v>5.1958200372953602E-2</v>
      </c>
      <c r="N158" s="2">
        <v>21624128.224823002</v>
      </c>
      <c r="O158" s="2">
        <v>0.553527999590672</v>
      </c>
      <c r="P158" s="2">
        <v>0.446472000409328</v>
      </c>
    </row>
    <row r="159" spans="1:16">
      <c r="A159" t="s">
        <v>17</v>
      </c>
      <c r="B159">
        <v>200</v>
      </c>
      <c r="C159" s="2">
        <v>15583304.4242249</v>
      </c>
      <c r="D159" s="2">
        <v>0.44909664975242097</v>
      </c>
      <c r="E159" s="2">
        <v>6040823.8005981399</v>
      </c>
      <c r="F159" s="2">
        <v>0.17409104364129499</v>
      </c>
      <c r="G159" s="2">
        <v>1439109.69952393</v>
      </c>
      <c r="H159" s="2">
        <v>4.14738316783256E-2</v>
      </c>
      <c r="I159" s="2">
        <v>11635984.2426758</v>
      </c>
      <c r="J159" s="2">
        <v>0.33533847492795799</v>
      </c>
      <c r="K159" s="2">
        <v>17022414.123748802</v>
      </c>
      <c r="L159" s="2">
        <v>0.91545795507840699</v>
      </c>
      <c r="M159" s="2">
        <v>8.4542044921592799E-2</v>
      </c>
      <c r="N159" s="2">
        <v>21624128.224823002</v>
      </c>
      <c r="O159" s="2">
        <v>0.72064428504157196</v>
      </c>
      <c r="P159" s="2">
        <v>0.27935571495842798</v>
      </c>
    </row>
    <row r="160" spans="1:16">
      <c r="A160" t="s">
        <v>17</v>
      </c>
      <c r="B160">
        <v>300</v>
      </c>
      <c r="C160" s="2">
        <v>17163216.168579102</v>
      </c>
      <c r="D160" s="2">
        <v>0.49462826820627098</v>
      </c>
      <c r="E160" s="2">
        <v>4460912.0562439002</v>
      </c>
      <c r="F160" s="2">
        <v>0.12855942518744501</v>
      </c>
      <c r="G160" s="2">
        <v>2318692.4654235798</v>
      </c>
      <c r="H160" s="2">
        <v>6.6822606404912804E-2</v>
      </c>
      <c r="I160" s="2">
        <v>10756401.476776101</v>
      </c>
      <c r="J160" s="2">
        <v>0.30998970020137101</v>
      </c>
      <c r="K160" s="2">
        <v>19481908.6340027</v>
      </c>
      <c r="L160" s="2">
        <v>0.88098227391454498</v>
      </c>
      <c r="M160" s="2">
        <v>0.11901772608545499</v>
      </c>
      <c r="N160" s="2">
        <v>21624128.224823002</v>
      </c>
      <c r="O160" s="2">
        <v>0.79370673305927397</v>
      </c>
      <c r="P160" s="2">
        <v>0.206293266940726</v>
      </c>
    </row>
    <row r="161" spans="1:16">
      <c r="A161" t="s">
        <v>17</v>
      </c>
      <c r="B161">
        <v>400</v>
      </c>
      <c r="C161" s="2">
        <v>18153376.7010803</v>
      </c>
      <c r="D161" s="2">
        <v>0.52316379351963804</v>
      </c>
      <c r="E161" s="2">
        <v>3470751.52374268</v>
      </c>
      <c r="F161" s="2">
        <v>0.100023899874078</v>
      </c>
      <c r="G161" s="2">
        <v>3210403.57952881</v>
      </c>
      <c r="H161" s="2">
        <v>9.25209090876941E-2</v>
      </c>
      <c r="I161" s="2">
        <v>9864690.3626709003</v>
      </c>
      <c r="J161" s="2">
        <v>0.28429139751858901</v>
      </c>
      <c r="K161" s="2">
        <v>21363780.280609101</v>
      </c>
      <c r="L161" s="2">
        <v>0.84972680221567598</v>
      </c>
      <c r="M161" s="2">
        <v>0.15027319778432399</v>
      </c>
      <c r="N161" s="2">
        <v>21624128.224823002</v>
      </c>
      <c r="O161" s="2">
        <v>0.83949634927901995</v>
      </c>
      <c r="P161" s="2">
        <v>0.16050365072098</v>
      </c>
    </row>
    <row r="162" spans="1:16">
      <c r="A162" t="s">
        <v>17</v>
      </c>
      <c r="B162">
        <v>500</v>
      </c>
      <c r="C162" s="2">
        <v>18871353.142700199</v>
      </c>
      <c r="D162" s="2">
        <v>0.54385522107279605</v>
      </c>
      <c r="E162" s="2">
        <v>2752775.0821227999</v>
      </c>
      <c r="F162" s="2">
        <v>7.9332472320920597E-2</v>
      </c>
      <c r="G162" s="2">
        <v>4069268.8176269499</v>
      </c>
      <c r="H162" s="2">
        <v>0.11727262351991</v>
      </c>
      <c r="I162" s="2">
        <v>9005825.1245727502</v>
      </c>
      <c r="J162" s="2">
        <v>0.25953968308637398</v>
      </c>
      <c r="K162" s="2">
        <v>22940621.9603271</v>
      </c>
      <c r="L162" s="2">
        <v>0.82261732813241795</v>
      </c>
      <c r="M162" s="2">
        <v>0.177382671867582</v>
      </c>
      <c r="N162" s="2">
        <v>21624128.224823002</v>
      </c>
      <c r="O162" s="2">
        <v>0.87269891051779802</v>
      </c>
      <c r="P162" s="2">
        <v>0.12730108948220201</v>
      </c>
    </row>
    <row r="163" spans="1:16">
      <c r="A163" t="s">
        <v>17</v>
      </c>
      <c r="B163">
        <v>750</v>
      </c>
      <c r="C163" s="2">
        <v>20128802.986022901</v>
      </c>
      <c r="D163" s="2">
        <v>0.58009378104022402</v>
      </c>
      <c r="E163" s="2">
        <v>1495325.23880005</v>
      </c>
      <c r="F163" s="2">
        <v>4.3093912353492698E-2</v>
      </c>
      <c r="G163" s="2">
        <v>6194865.5353393601</v>
      </c>
      <c r="H163" s="2">
        <v>0.17853038622942999</v>
      </c>
      <c r="I163" s="2">
        <v>6880228.4068603497</v>
      </c>
      <c r="J163" s="2">
        <v>0.19828192037685399</v>
      </c>
      <c r="K163" s="2">
        <v>26323668.521362301</v>
      </c>
      <c r="L163" s="2">
        <v>0.76466556968258204</v>
      </c>
      <c r="M163" s="2">
        <v>0.23533443031741799</v>
      </c>
      <c r="N163" s="2">
        <v>21624128.224823002</v>
      </c>
      <c r="O163" s="2">
        <v>0.930849224382441</v>
      </c>
      <c r="P163" s="2">
        <v>6.9150775617558502E-2</v>
      </c>
    </row>
    <row r="164" spans="1:16">
      <c r="A164" t="s">
        <v>17</v>
      </c>
      <c r="B164">
        <v>1000</v>
      </c>
      <c r="C164" s="2">
        <v>21075506.053009</v>
      </c>
      <c r="D164" s="2">
        <v>0.60737690175195602</v>
      </c>
      <c r="E164" s="2">
        <v>548622.17181396496</v>
      </c>
      <c r="F164" s="2">
        <v>1.5810791641760798E-2</v>
      </c>
      <c r="G164" s="2">
        <v>8241242.5877990704</v>
      </c>
      <c r="H164" s="2">
        <v>0.23750511029124299</v>
      </c>
      <c r="I164" s="2">
        <v>4833851.3544006301</v>
      </c>
      <c r="J164" s="2">
        <v>0.13930719631503999</v>
      </c>
      <c r="K164" s="2">
        <v>29316748.640808102</v>
      </c>
      <c r="L164" s="2">
        <v>0.71888961191530298</v>
      </c>
      <c r="M164" s="2">
        <v>0.28111038808469702</v>
      </c>
      <c r="N164" s="2">
        <v>21624128.224823002</v>
      </c>
      <c r="O164" s="2">
        <v>0.97462916580451198</v>
      </c>
      <c r="P164" s="2">
        <v>2.5370834195488402E-2</v>
      </c>
    </row>
    <row r="165" spans="1:16">
      <c r="A165" t="s">
        <v>17</v>
      </c>
      <c r="B165">
        <v>1500</v>
      </c>
      <c r="C165" s="2">
        <v>21615424.815063499</v>
      </c>
      <c r="D165" s="2">
        <v>0.62293686904619605</v>
      </c>
      <c r="E165" s="2">
        <v>8703.4097595214807</v>
      </c>
      <c r="F165" s="2">
        <v>2.5082434752076398E-4</v>
      </c>
      <c r="G165" s="2">
        <v>11977215.514312699</v>
      </c>
      <c r="H165" s="2">
        <v>0.34517244959155302</v>
      </c>
      <c r="I165" s="2">
        <v>1097878.4278869601</v>
      </c>
      <c r="J165" s="2">
        <v>3.1639857014730398E-2</v>
      </c>
      <c r="K165" s="2">
        <v>33592640.329376198</v>
      </c>
      <c r="L165" s="2">
        <v>0.64345715618432997</v>
      </c>
      <c r="M165" s="2">
        <v>0.35654284381566897</v>
      </c>
      <c r="N165" s="2">
        <v>21624128.224823002</v>
      </c>
      <c r="O165" s="2">
        <v>0.99959751395898999</v>
      </c>
      <c r="P165" s="2">
        <v>4.0248604101091902E-4</v>
      </c>
    </row>
    <row r="166" spans="1:16">
      <c r="A166" t="s">
        <v>17</v>
      </c>
      <c r="B166">
        <v>2000</v>
      </c>
      <c r="C166" s="2">
        <v>21622513.839599598</v>
      </c>
      <c r="D166" s="2">
        <v>0.62314116828097399</v>
      </c>
      <c r="E166" s="2">
        <v>1614.3852233886701</v>
      </c>
      <c r="F166" s="2">
        <v>4.6525112742237298E-5</v>
      </c>
      <c r="G166" s="2">
        <v>13072104.4532471</v>
      </c>
      <c r="H166" s="2">
        <v>0.37672615225566902</v>
      </c>
      <c r="I166" s="2">
        <v>2989.4889526367201</v>
      </c>
      <c r="J166" s="2">
        <v>8.6154350614748296E-5</v>
      </c>
      <c r="K166" s="2">
        <v>34694618.292846702</v>
      </c>
      <c r="L166" s="2">
        <v>0.62322385728790997</v>
      </c>
      <c r="M166" s="2">
        <v>0.37677614271208898</v>
      </c>
      <c r="N166" s="2">
        <v>21624128.224823002</v>
      </c>
      <c r="O166" s="2">
        <v>0.999925343338395</v>
      </c>
      <c r="P166" s="2">
        <v>7.4656661605227998E-5</v>
      </c>
    </row>
    <row r="167" spans="1:16">
      <c r="A167" t="s">
        <v>18</v>
      </c>
      <c r="B167">
        <v>25</v>
      </c>
      <c r="C167" s="2">
        <v>4653277.5154113797</v>
      </c>
      <c r="D167" s="2">
        <v>0.13410322263170901</v>
      </c>
      <c r="E167" s="2">
        <v>19799842.4546814</v>
      </c>
      <c r="F167" s="2">
        <v>0.57061343794324804</v>
      </c>
      <c r="G167" s="2">
        <v>584671.81829833996</v>
      </c>
      <c r="H167" s="2">
        <v>1.6849709641445401E-2</v>
      </c>
      <c r="I167" s="2">
        <v>9661430.3786315992</v>
      </c>
      <c r="J167" s="2">
        <v>0.27843362978359698</v>
      </c>
      <c r="K167" s="2">
        <v>5237949.3337097196</v>
      </c>
      <c r="L167" s="2">
        <v>0.88837772550880001</v>
      </c>
      <c r="M167" s="2">
        <v>0.11162227449119901</v>
      </c>
      <c r="N167" s="2">
        <v>24453119.9700928</v>
      </c>
      <c r="O167" s="2">
        <v>0.19029381613072399</v>
      </c>
      <c r="P167" s="2">
        <v>0.80970618386927595</v>
      </c>
    </row>
    <row r="168" spans="1:16">
      <c r="A168" t="s">
        <v>18</v>
      </c>
      <c r="B168">
        <v>50</v>
      </c>
      <c r="C168" s="2">
        <v>7470975.9358215304</v>
      </c>
      <c r="D168" s="2">
        <v>0.21530672646955701</v>
      </c>
      <c r="E168" s="2">
        <v>16982144.034271199</v>
      </c>
      <c r="F168" s="2">
        <v>0.48940993410540101</v>
      </c>
      <c r="G168" s="2">
        <v>1081631.0373229999</v>
      </c>
      <c r="H168" s="2">
        <v>3.1171622006874702E-2</v>
      </c>
      <c r="I168" s="2">
        <v>9164471.1596069299</v>
      </c>
      <c r="J168" s="2">
        <v>0.26411171741816802</v>
      </c>
      <c r="K168" s="2">
        <v>8552606.9731445294</v>
      </c>
      <c r="L168" s="2">
        <v>0.87353200717402801</v>
      </c>
      <c r="M168" s="2">
        <v>0.12646799282597199</v>
      </c>
      <c r="N168" s="2">
        <v>24453119.9700928</v>
      </c>
      <c r="O168" s="2">
        <v>0.305522401434208</v>
      </c>
      <c r="P168" s="2">
        <v>0.69447759856579205</v>
      </c>
    </row>
    <row r="169" spans="1:16">
      <c r="A169" t="s">
        <v>18</v>
      </c>
      <c r="B169">
        <v>100</v>
      </c>
      <c r="C169" s="2">
        <v>10840475.7637634</v>
      </c>
      <c r="D169" s="2">
        <v>0.31241264462884599</v>
      </c>
      <c r="E169" s="2">
        <v>13612644.206329299</v>
      </c>
      <c r="F169" s="2">
        <v>0.39230401594611197</v>
      </c>
      <c r="G169" s="2">
        <v>1785086.1512146001</v>
      </c>
      <c r="H169" s="2">
        <v>5.1444558112057698E-2</v>
      </c>
      <c r="I169" s="2">
        <v>8461016.0457153302</v>
      </c>
      <c r="J169" s="2">
        <v>0.243838781312985</v>
      </c>
      <c r="K169" s="2">
        <v>12625561.914977999</v>
      </c>
      <c r="L169" s="2">
        <v>0.85861333038200005</v>
      </c>
      <c r="M169" s="2">
        <v>0.141386669618</v>
      </c>
      <c r="N169" s="2">
        <v>24453119.9700928</v>
      </c>
      <c r="O169" s="2">
        <v>0.44331667194295898</v>
      </c>
      <c r="P169" s="2">
        <v>0.55668332805704102</v>
      </c>
    </row>
    <row r="170" spans="1:16">
      <c r="A170" t="s">
        <v>18</v>
      </c>
      <c r="B170">
        <v>200</v>
      </c>
      <c r="C170" s="2">
        <v>14383145.6631775</v>
      </c>
      <c r="D170" s="2">
        <v>0.41450916663045201</v>
      </c>
      <c r="E170" s="2">
        <v>10069974.3069153</v>
      </c>
      <c r="F170" s="2">
        <v>0.29020749394450501</v>
      </c>
      <c r="G170" s="2">
        <v>2639268.46057129</v>
      </c>
      <c r="H170" s="2">
        <v>7.6061314800295002E-2</v>
      </c>
      <c r="I170" s="2">
        <v>7606833.7363586398</v>
      </c>
      <c r="J170" s="2">
        <v>0.21922202462474799</v>
      </c>
      <c r="K170" s="2">
        <v>17022414.123748802</v>
      </c>
      <c r="L170" s="2">
        <v>0.84495333967412301</v>
      </c>
      <c r="M170" s="2">
        <v>0.15504666032587699</v>
      </c>
      <c r="N170" s="2">
        <v>24453119.9700928</v>
      </c>
      <c r="O170" s="2">
        <v>0.58819265929127695</v>
      </c>
      <c r="P170" s="2">
        <v>0.41180734070872299</v>
      </c>
    </row>
    <row r="171" spans="1:16">
      <c r="A171" t="s">
        <v>18</v>
      </c>
      <c r="B171">
        <v>300</v>
      </c>
      <c r="C171" s="2">
        <v>16140053.480255101</v>
      </c>
      <c r="D171" s="2">
        <v>0.46514165080029501</v>
      </c>
      <c r="E171" s="2">
        <v>8313066.4898376502</v>
      </c>
      <c r="F171" s="2">
        <v>0.23957500977466201</v>
      </c>
      <c r="G171" s="2">
        <v>3341855.15374756</v>
      </c>
      <c r="H171" s="2">
        <v>9.6309223810889202E-2</v>
      </c>
      <c r="I171" s="2">
        <v>6904247.0431823703</v>
      </c>
      <c r="J171" s="2">
        <v>0.19897411561415301</v>
      </c>
      <c r="K171" s="2">
        <v>19481908.6340027</v>
      </c>
      <c r="L171" s="2">
        <v>0.82846366767602697</v>
      </c>
      <c r="M171" s="2">
        <v>0.171536332323973</v>
      </c>
      <c r="N171" s="2">
        <v>24453119.9700928</v>
      </c>
      <c r="O171" s="2">
        <v>0.66004066147776297</v>
      </c>
      <c r="P171" s="2">
        <v>0.33995933852223698</v>
      </c>
    </row>
    <row r="172" spans="1:16">
      <c r="A172" t="s">
        <v>18</v>
      </c>
      <c r="B172">
        <v>400</v>
      </c>
      <c r="C172" s="2">
        <v>17353045.1337585</v>
      </c>
      <c r="D172" s="2">
        <v>0.50009896620248895</v>
      </c>
      <c r="E172" s="2">
        <v>7100074.8363342304</v>
      </c>
      <c r="F172" s="2">
        <v>0.20461769437246799</v>
      </c>
      <c r="G172" s="2">
        <v>4010735.1468505901</v>
      </c>
      <c r="H172" s="2">
        <v>0.115585736404843</v>
      </c>
      <c r="I172" s="2">
        <v>6235367.0500793504</v>
      </c>
      <c r="J172" s="2">
        <v>0.17969760302019899</v>
      </c>
      <c r="K172" s="2">
        <v>21363780.280609101</v>
      </c>
      <c r="L172" s="2">
        <v>0.81226472589727305</v>
      </c>
      <c r="M172" s="2">
        <v>0.187735274102727</v>
      </c>
      <c r="N172" s="2">
        <v>24453119.9700928</v>
      </c>
      <c r="O172" s="2">
        <v>0.70964544217597003</v>
      </c>
      <c r="P172" s="2">
        <v>0.29035455782402902</v>
      </c>
    </row>
    <row r="173" spans="1:16">
      <c r="A173" t="s">
        <v>18</v>
      </c>
      <c r="B173">
        <v>500</v>
      </c>
      <c r="C173" s="2">
        <v>18427261.8096008</v>
      </c>
      <c r="D173" s="2">
        <v>0.53105691305995995</v>
      </c>
      <c r="E173" s="2">
        <v>6025858.1604919396</v>
      </c>
      <c r="F173" s="2">
        <v>0.17365974751499699</v>
      </c>
      <c r="G173" s="2">
        <v>4513360.1507263202</v>
      </c>
      <c r="H173" s="2">
        <v>0.13007093153274499</v>
      </c>
      <c r="I173" s="2">
        <v>5732742.0462036096</v>
      </c>
      <c r="J173" s="2">
        <v>0.16521240789229799</v>
      </c>
      <c r="K173" s="2">
        <v>22940621.9603271</v>
      </c>
      <c r="L173" s="2">
        <v>0.803259032883607</v>
      </c>
      <c r="M173" s="2">
        <v>0.196740967116393</v>
      </c>
      <c r="N173" s="2">
        <v>24453119.9700928</v>
      </c>
      <c r="O173" s="2">
        <v>0.75357507885039499</v>
      </c>
      <c r="P173" s="2">
        <v>0.24642492114960499</v>
      </c>
    </row>
    <row r="174" spans="1:16">
      <c r="A174" t="s">
        <v>18</v>
      </c>
      <c r="B174">
        <v>750</v>
      </c>
      <c r="C174" s="2">
        <v>20662536.387908898</v>
      </c>
      <c r="D174" s="2">
        <v>0.59547549188425597</v>
      </c>
      <c r="E174" s="2">
        <v>3790583.5821838402</v>
      </c>
      <c r="F174" s="2">
        <v>0.109241168690701</v>
      </c>
      <c r="G174" s="2">
        <v>5661132.1334533701</v>
      </c>
      <c r="H174" s="2">
        <v>0.16314867538539701</v>
      </c>
      <c r="I174" s="2">
        <v>4584970.0634765597</v>
      </c>
      <c r="J174" s="2">
        <v>0.13213466403964499</v>
      </c>
      <c r="K174" s="2">
        <v>26323668.521362301</v>
      </c>
      <c r="L174" s="2">
        <v>0.78494136830285599</v>
      </c>
      <c r="M174" s="2">
        <v>0.21505863169714401</v>
      </c>
      <c r="N174" s="2">
        <v>24453119.9700928</v>
      </c>
      <c r="O174" s="2">
        <v>0.84498568743702696</v>
      </c>
      <c r="P174" s="2">
        <v>0.15501431256297299</v>
      </c>
    </row>
    <row r="175" spans="1:16">
      <c r="A175" t="s">
        <v>18</v>
      </c>
      <c r="B175">
        <v>1000</v>
      </c>
      <c r="C175" s="2">
        <v>22341687.522796601</v>
      </c>
      <c r="D175" s="2">
        <v>0.64386709924666896</v>
      </c>
      <c r="E175" s="2">
        <v>2111432.4472961398</v>
      </c>
      <c r="F175" s="2">
        <v>6.0849561328288101E-2</v>
      </c>
      <c r="G175" s="2">
        <v>6975061.11801147</v>
      </c>
      <c r="H175" s="2">
        <v>0.20101491279653</v>
      </c>
      <c r="I175" s="2">
        <v>3271041.0789184598</v>
      </c>
      <c r="J175" s="2">
        <v>9.4268426628513105E-2</v>
      </c>
      <c r="K175" s="2">
        <v>29316748.640808102</v>
      </c>
      <c r="L175" s="2">
        <v>0.76207930819782699</v>
      </c>
      <c r="M175" s="2">
        <v>0.23792069180217301</v>
      </c>
      <c r="N175" s="2">
        <v>24453119.9700928</v>
      </c>
      <c r="O175" s="2">
        <v>0.91365386298850504</v>
      </c>
      <c r="P175" s="2">
        <v>8.6346137011494503E-2</v>
      </c>
    </row>
    <row r="176" spans="1:16">
      <c r="A176" t="s">
        <v>18</v>
      </c>
      <c r="B176">
        <v>1500</v>
      </c>
      <c r="C176" s="2">
        <v>24055318.625793502</v>
      </c>
      <c r="D176" s="2">
        <v>0.69325238790669597</v>
      </c>
      <c r="E176" s="2">
        <v>397801.344299316</v>
      </c>
      <c r="F176" s="2">
        <v>1.14642726682611E-2</v>
      </c>
      <c r="G176" s="2">
        <v>9537321.7035827599</v>
      </c>
      <c r="H176" s="2">
        <v>0.274856930731053</v>
      </c>
      <c r="I176" s="2">
        <v>708780.49334716797</v>
      </c>
      <c r="J176" s="2">
        <v>2.0426408693990102E-2</v>
      </c>
      <c r="K176" s="2">
        <v>33592640.329376198</v>
      </c>
      <c r="L176" s="2">
        <v>0.71608895251849203</v>
      </c>
      <c r="M176" s="2">
        <v>0.28391104748150803</v>
      </c>
      <c r="N176" s="2">
        <v>24453119.9700928</v>
      </c>
      <c r="O176" s="2">
        <v>0.98373208225429498</v>
      </c>
      <c r="P176" s="2">
        <v>1.6267917745704599E-2</v>
      </c>
    </row>
    <row r="177" spans="1:16">
      <c r="A177" t="s">
        <v>18</v>
      </c>
      <c r="B177">
        <v>2000</v>
      </c>
      <c r="C177" s="2">
        <v>24450908.8729553</v>
      </c>
      <c r="D177" s="2">
        <v>0.70465293876797197</v>
      </c>
      <c r="E177" s="2">
        <v>2211.0971374511701</v>
      </c>
      <c r="F177" s="2">
        <v>6.3721806984841996E-5</v>
      </c>
      <c r="G177" s="2">
        <v>10243709.4198914</v>
      </c>
      <c r="H177" s="2">
        <v>0.29521438176867099</v>
      </c>
      <c r="I177" s="2">
        <v>2392.7770385742201</v>
      </c>
      <c r="J177" s="2">
        <v>6.8957656372143605E-5</v>
      </c>
      <c r="K177" s="2">
        <v>34694618.292846702</v>
      </c>
      <c r="L177" s="2">
        <v>0.70474644414798504</v>
      </c>
      <c r="M177" s="2">
        <v>0.29525355585201501</v>
      </c>
      <c r="N177" s="2">
        <v>24453119.9700928</v>
      </c>
      <c r="O177" s="2">
        <v>0.99990957811763304</v>
      </c>
      <c r="P177" s="2">
        <v>9.0421882367380503E-5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defaultRowHeight="12.75"/>
  <cols>
    <col min="1" max="1" width="9.5703125" style="4" bestFit="1" customWidth="1"/>
    <col min="2" max="2" width="9.140625" bestFit="1" customWidth="1"/>
    <col min="3" max="3" width="7.7109375" bestFit="1" customWidth="1"/>
    <col min="4" max="4" width="14.28515625" customWidth="1"/>
    <col min="5" max="5" width="6.140625" customWidth="1"/>
    <col min="6" max="6" width="12.42578125" bestFit="1" customWidth="1"/>
    <col min="7" max="7" width="7" customWidth="1"/>
    <col min="8" max="8" width="7.85546875" customWidth="1"/>
    <col min="9" max="9" width="8.85546875" customWidth="1"/>
    <col min="10" max="11" width="4.85546875" bestFit="1" customWidth="1"/>
    <col min="13" max="13" width="6.28515625" bestFit="1" customWidth="1"/>
  </cols>
  <sheetData>
    <row r="1" spans="1:13" s="1" customFormat="1" ht="25.5">
      <c r="A1" s="1" t="s">
        <v>19</v>
      </c>
      <c r="B1" s="3" t="s">
        <v>20</v>
      </c>
      <c r="C1" s="3" t="s">
        <v>21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20</v>
      </c>
      <c r="M1" s="3" t="s">
        <v>34</v>
      </c>
    </row>
    <row r="2" spans="1:13">
      <c r="A2" s="6">
        <v>1</v>
      </c>
      <c r="B2" s="7">
        <f>MAX(areaFalse!L2:L12)-MIN(areaFalse!L2:L12)</f>
        <v>0.26732627284491595</v>
      </c>
      <c r="C2" s="7">
        <f>MAX(areaFalse!O2:O12)-MIN(areaFalse!O2:O12)</f>
        <v>0.78547257539943705</v>
      </c>
      <c r="D2" s="7">
        <v>7.5422626788036407E-2</v>
      </c>
      <c r="E2" s="7">
        <v>0.389218164983621</v>
      </c>
      <c r="F2" s="7">
        <v>9.34640522875817E-2</v>
      </c>
      <c r="G2" s="7">
        <v>0.41313223901602703</v>
      </c>
      <c r="H2" s="7">
        <v>74.634894798884005</v>
      </c>
      <c r="I2" s="7">
        <v>73.146030465294302</v>
      </c>
      <c r="J2" s="12">
        <f>IF(D2&lt;=0.1,1,0)</f>
        <v>1</v>
      </c>
      <c r="K2" s="13">
        <f>IF(AND(E2&gt;=0.25,E2&lt;=0.5),1,0)</f>
        <v>1</v>
      </c>
      <c r="L2" s="7">
        <f>K2*B2*J2</f>
        <v>0.26732627284491595</v>
      </c>
      <c r="M2" s="13">
        <f>IF(L2=MAX(L$2:L$17),1,0)</f>
        <v>0</v>
      </c>
    </row>
    <row r="3" spans="1:13">
      <c r="A3" s="6">
        <v>2</v>
      </c>
      <c r="B3" s="7">
        <f>MAX(areaFalse!L13:L23)-MIN(areaFalse!L13:L23)</f>
        <v>0.29162910519154606</v>
      </c>
      <c r="C3" s="7">
        <f>MAX(areaFalse!O13:O23)-MIN(areaFalse!O13:O23)</f>
        <v>0.78339904630558799</v>
      </c>
      <c r="D3" s="7">
        <v>2.3407022106632001E-2</v>
      </c>
      <c r="E3" s="7">
        <v>0.25594069266106401</v>
      </c>
      <c r="F3" s="7">
        <v>3.3006535947712398E-2</v>
      </c>
      <c r="G3" s="7">
        <v>0.27958930536887799</v>
      </c>
      <c r="H3" s="7">
        <v>85.457171451285802</v>
      </c>
      <c r="I3" s="7">
        <v>84.1281504375483</v>
      </c>
      <c r="J3" s="12">
        <f t="shared" ref="J3:J17" si="0">IF(D3&lt;=0.1,1,0)</f>
        <v>1</v>
      </c>
      <c r="K3" s="13">
        <f t="shared" ref="K3:K17" si="1">IF(AND(E3&gt;=0.25,E3&lt;=0.5),1,0)</f>
        <v>1</v>
      </c>
      <c r="L3" s="7">
        <f t="shared" ref="L3:L17" si="2">K3*B3*J3</f>
        <v>0.29162910519154606</v>
      </c>
      <c r="M3" s="13">
        <f t="shared" ref="M3:M17" si="3">IF(L3=MAX(L$2:L$17),1,0)</f>
        <v>0</v>
      </c>
    </row>
    <row r="4" spans="1:13">
      <c r="A4" s="17">
        <v>3</v>
      </c>
      <c r="B4" s="11">
        <f>MAX(areaFalse!L24:L34)-MIN(areaFalse!L24:L34)</f>
        <v>0.36354095051779001</v>
      </c>
      <c r="C4" s="11">
        <f>MAX(areaFalse!O24:O34)-MIN(areaFalse!O24:O34)</f>
        <v>0.76127622131276007</v>
      </c>
      <c r="D4" s="11">
        <v>6.5019505851755498E-3</v>
      </c>
      <c r="E4" s="11">
        <v>0.191835682293055</v>
      </c>
      <c r="F4" s="11">
        <v>8.8235294117647006E-3</v>
      </c>
      <c r="G4" s="11">
        <v>0.21151994883577999</v>
      </c>
      <c r="H4" s="11">
        <v>90.860636251025497</v>
      </c>
      <c r="I4" s="11">
        <v>89.717729382109795</v>
      </c>
      <c r="J4" s="18">
        <f t="shared" si="0"/>
        <v>1</v>
      </c>
      <c r="K4" s="19">
        <f t="shared" si="1"/>
        <v>0</v>
      </c>
      <c r="L4" s="11">
        <f t="shared" si="2"/>
        <v>0</v>
      </c>
      <c r="M4" s="19">
        <f t="shared" si="3"/>
        <v>0</v>
      </c>
    </row>
    <row r="5" spans="1:13">
      <c r="A5" s="4">
        <v>4</v>
      </c>
      <c r="B5" s="2">
        <f>MAX(areaFalse!L35:L45)-MIN(areaFalse!L35:L45)</f>
        <v>0.10756791784466302</v>
      </c>
      <c r="C5" s="2">
        <f>MAX(areaFalse!O35:O45)-MIN(areaFalse!O35:O45)</f>
        <v>0.83066426442783303</v>
      </c>
      <c r="D5" s="2">
        <v>1.3003901170351099E-3</v>
      </c>
      <c r="E5" s="2">
        <v>8.93157554712109E-2</v>
      </c>
      <c r="F5" s="2">
        <v>1.9607843137254902E-3</v>
      </c>
      <c r="G5" s="2">
        <v>9.7713377354493897E-2</v>
      </c>
      <c r="H5" s="2">
        <v>96.900349238759006</v>
      </c>
      <c r="I5" s="2">
        <v>96.709874687942801</v>
      </c>
      <c r="J5" s="9">
        <f t="shared" si="0"/>
        <v>1</v>
      </c>
      <c r="K5">
        <f t="shared" si="1"/>
        <v>0</v>
      </c>
      <c r="L5" s="2">
        <f t="shared" si="2"/>
        <v>0</v>
      </c>
      <c r="M5">
        <f t="shared" si="3"/>
        <v>0</v>
      </c>
    </row>
    <row r="6" spans="1:13">
      <c r="A6" s="4">
        <v>5</v>
      </c>
      <c r="B6" s="2">
        <f>MAX(areaFalse!L46:L56)-MIN(areaFalse!L46:L56)</f>
        <v>0.11134961801237397</v>
      </c>
      <c r="C6" s="2">
        <f>MAX(areaFalse!O46:O56)-MIN(areaFalse!O46:O56)</f>
        <v>0.82993150163978202</v>
      </c>
      <c r="D6" s="2">
        <v>3.90117035110533E-3</v>
      </c>
      <c r="E6" s="2">
        <v>9.3320632196929806E-2</v>
      </c>
      <c r="F6" s="2">
        <v>4.5751633986928098E-3</v>
      </c>
      <c r="G6" s="2">
        <v>0.10205620517884</v>
      </c>
      <c r="H6" s="2">
        <v>97.312102011493295</v>
      </c>
      <c r="I6" s="2">
        <v>97.162491064134002</v>
      </c>
      <c r="J6" s="9">
        <f t="shared" si="0"/>
        <v>1</v>
      </c>
      <c r="K6">
        <f t="shared" si="1"/>
        <v>0</v>
      </c>
      <c r="L6" s="2">
        <f t="shared" si="2"/>
        <v>0</v>
      </c>
      <c r="M6">
        <f t="shared" si="3"/>
        <v>0</v>
      </c>
    </row>
    <row r="7" spans="1:13">
      <c r="A7" s="4">
        <v>6</v>
      </c>
      <c r="B7" s="2">
        <f>MAX(areaFalse!L57:L67)-MIN(areaFalse!L57:L67)</f>
        <v>0.35801280921315892</v>
      </c>
      <c r="C7" s="2">
        <f>MAX(areaFalse!O57:O67)-MIN(areaFalse!O57:O67)</f>
        <v>0.76185322061435801</v>
      </c>
      <c r="D7" s="2">
        <v>1.69050715214564E-2</v>
      </c>
      <c r="E7" s="2">
        <v>0.18185066336467701</v>
      </c>
      <c r="F7" s="2">
        <v>1.7973856209150301E-2</v>
      </c>
      <c r="G7" s="2">
        <v>0.195665877589494</v>
      </c>
      <c r="H7" s="2">
        <v>94.39835441004</v>
      </c>
      <c r="I7" s="2">
        <v>93.455347305497298</v>
      </c>
      <c r="J7" s="9">
        <f t="shared" si="0"/>
        <v>1</v>
      </c>
      <c r="K7">
        <f t="shared" si="1"/>
        <v>0</v>
      </c>
      <c r="L7" s="2">
        <f t="shared" si="2"/>
        <v>0</v>
      </c>
      <c r="M7">
        <f t="shared" si="3"/>
        <v>0</v>
      </c>
    </row>
    <row r="8" spans="1:13">
      <c r="A8" s="4">
        <v>7</v>
      </c>
      <c r="B8" s="2">
        <f>MAX(areaFalse!L68:L78)-MIN(areaFalse!L68:L78)</f>
        <v>0.347061765615997</v>
      </c>
      <c r="C8" s="2">
        <f>MAX(areaFalse!O68:O78)-MIN(areaFalse!O68:O78)</f>
        <v>0.76422177630589205</v>
      </c>
      <c r="D8" s="2">
        <v>2.86085825747724E-2</v>
      </c>
      <c r="E8" s="2">
        <v>0.23641061098535501</v>
      </c>
      <c r="F8" s="2">
        <v>3.0392156862745101E-2</v>
      </c>
      <c r="G8" s="2">
        <v>0.25404356636608399</v>
      </c>
      <c r="H8" s="2">
        <v>90.650102141619698</v>
      </c>
      <c r="I8" s="2">
        <v>89.359312942604603</v>
      </c>
      <c r="J8" s="9">
        <f t="shared" si="0"/>
        <v>1</v>
      </c>
      <c r="K8">
        <f t="shared" si="1"/>
        <v>0</v>
      </c>
      <c r="L8" s="2">
        <f t="shared" si="2"/>
        <v>0</v>
      </c>
      <c r="M8">
        <f t="shared" si="3"/>
        <v>0</v>
      </c>
    </row>
    <row r="9" spans="1:13">
      <c r="A9" s="6">
        <v>8</v>
      </c>
      <c r="B9" s="7">
        <f>MAX(areaFalse!L79:L89)-MIN(areaFalse!L79:L89)</f>
        <v>0.32905574485418398</v>
      </c>
      <c r="C9" s="7">
        <f>MAX(areaFalse!O79:O89)-MIN(areaFalse!O79:O89)</f>
        <v>0.76519549965636102</v>
      </c>
      <c r="D9" s="7">
        <v>6.6319895968790593E-2</v>
      </c>
      <c r="E9" s="7">
        <v>0.354508374171425</v>
      </c>
      <c r="F9" s="7">
        <v>7.1568627450980402E-2</v>
      </c>
      <c r="G9" s="7">
        <v>0.36732490753914598</v>
      </c>
      <c r="H9" s="7">
        <v>83.373162347721603</v>
      </c>
      <c r="I9" s="7">
        <v>81.911939042534001</v>
      </c>
      <c r="J9" s="12">
        <f t="shared" si="0"/>
        <v>1</v>
      </c>
      <c r="K9" s="13">
        <f t="shared" si="1"/>
        <v>1</v>
      </c>
      <c r="L9" s="7">
        <f t="shared" si="2"/>
        <v>0.32905574485418398</v>
      </c>
      <c r="M9" s="13">
        <f t="shared" si="3"/>
        <v>0</v>
      </c>
    </row>
    <row r="10" spans="1:13">
      <c r="A10" s="6">
        <v>9</v>
      </c>
      <c r="B10" s="7">
        <f>MAX(areaFalse!L91:L100)-MIN(areaFalse!L91:L100)</f>
        <v>0.27239712188396004</v>
      </c>
      <c r="C10" s="7">
        <f>MAX(areaFalse!O91:O100)-MIN(areaFalse!O91:O100)</f>
        <v>0.63975466968861494</v>
      </c>
      <c r="D10" s="7">
        <v>9.8829648894668401E-2</v>
      </c>
      <c r="E10" s="7">
        <v>0.39342236609611902</v>
      </c>
      <c r="F10" s="7">
        <v>0.10457516339869299</v>
      </c>
      <c r="G10" s="7">
        <v>0.407240238856522</v>
      </c>
      <c r="H10" s="7">
        <v>81.182946362638006</v>
      </c>
      <c r="I10" s="7">
        <v>79.5813212176554</v>
      </c>
      <c r="J10" s="12">
        <f t="shared" si="0"/>
        <v>1</v>
      </c>
      <c r="K10" s="13">
        <f t="shared" si="1"/>
        <v>1</v>
      </c>
      <c r="L10" s="7">
        <f t="shared" si="2"/>
        <v>0.27239712188396004</v>
      </c>
      <c r="M10" s="13">
        <f t="shared" si="3"/>
        <v>0</v>
      </c>
    </row>
    <row r="11" spans="1:13">
      <c r="A11" s="4">
        <v>10</v>
      </c>
      <c r="B11" s="2">
        <f>MAX(areaFalse!L101:L111)-MIN(areaFalse!L101:L111)</f>
        <v>0.22408257433784806</v>
      </c>
      <c r="C11" s="2">
        <f>MAX(areaFalse!O101:O111)-MIN(areaFalse!O101:O111)</f>
        <v>0.79250057509009597</v>
      </c>
      <c r="D11" s="2">
        <v>0.17165149544863501</v>
      </c>
      <c r="E11" s="2">
        <v>0.49003224330633999</v>
      </c>
      <c r="F11" s="2">
        <v>0.191830065359477</v>
      </c>
      <c r="G11" s="2">
        <v>0.51435400980508394</v>
      </c>
      <c r="H11" s="2">
        <v>68.863459037711294</v>
      </c>
      <c r="I11" s="2">
        <v>66.597072162503494</v>
      </c>
      <c r="J11" s="9">
        <f t="shared" si="0"/>
        <v>0</v>
      </c>
      <c r="K11">
        <f t="shared" si="1"/>
        <v>1</v>
      </c>
      <c r="L11" s="2">
        <f t="shared" si="2"/>
        <v>0</v>
      </c>
      <c r="M11">
        <f t="shared" si="3"/>
        <v>0</v>
      </c>
    </row>
    <row r="12" spans="1:13">
      <c r="A12" s="4">
        <v>11</v>
      </c>
      <c r="B12" s="2">
        <f>MAX(areaFalse!L112:L122)-MIN(areaFalse!L112:L122)</f>
        <v>0.22582676728036999</v>
      </c>
      <c r="C12" s="2">
        <f>MAX(areaFalse!O112:O122)-MIN(areaFalse!O112:O122)</f>
        <v>0.79216110225122205</v>
      </c>
      <c r="D12" s="2">
        <v>0.17165149544863501</v>
      </c>
      <c r="E12" s="2">
        <v>0.49637135831714502</v>
      </c>
      <c r="F12" s="2">
        <v>0.18366013071895401</v>
      </c>
      <c r="G12" s="2">
        <v>0.51733407459920699</v>
      </c>
      <c r="H12" s="2">
        <v>66.729518855656707</v>
      </c>
      <c r="I12" s="2">
        <v>64.953787917093507</v>
      </c>
      <c r="J12" s="9">
        <f t="shared" si="0"/>
        <v>0</v>
      </c>
      <c r="K12">
        <f t="shared" si="1"/>
        <v>1</v>
      </c>
      <c r="L12" s="2">
        <f t="shared" si="2"/>
        <v>0</v>
      </c>
      <c r="M12">
        <f t="shared" si="3"/>
        <v>0</v>
      </c>
    </row>
    <row r="13" spans="1:13">
      <c r="A13" s="6">
        <v>12</v>
      </c>
      <c r="B13" s="7">
        <f>MAX(areaFalse!L123:L133)-MIN(areaFalse!L123:L133)</f>
        <v>0.23876382958848907</v>
      </c>
      <c r="C13" s="7">
        <f>MAX(areaFalse!O123:O133)-MIN(areaFalse!O123:O133)</f>
        <v>0.79339200201515203</v>
      </c>
      <c r="D13" s="7">
        <v>9.6228868660598196E-2</v>
      </c>
      <c r="E13" s="7">
        <v>0.386270806323947</v>
      </c>
      <c r="F13" s="7">
        <v>0.106862745098039</v>
      </c>
      <c r="G13" s="7">
        <v>0.40036508027518097</v>
      </c>
      <c r="H13" s="7">
        <v>76.059290534963196</v>
      </c>
      <c r="I13" s="7">
        <v>75.383575255574698</v>
      </c>
      <c r="J13" s="12">
        <f t="shared" si="0"/>
        <v>1</v>
      </c>
      <c r="K13" s="13">
        <f t="shared" si="1"/>
        <v>1</v>
      </c>
      <c r="L13" s="7">
        <f t="shared" si="2"/>
        <v>0.23876382958848907</v>
      </c>
      <c r="M13" s="13">
        <f t="shared" si="3"/>
        <v>0</v>
      </c>
    </row>
    <row r="14" spans="1:13">
      <c r="A14" s="14" t="s">
        <v>22</v>
      </c>
      <c r="B14" s="15">
        <f>MAX(areaFalse!L134:L144)-MIN(areaFalse!L134:L144)</f>
        <v>0.32440999080167898</v>
      </c>
      <c r="C14" s="15">
        <f>MAX(areaFalse!O134:O144)-MIN(areaFalse!O134:O144)</f>
        <v>0.77026099363748501</v>
      </c>
      <c r="D14" s="15">
        <v>3.7711313394018203E-2</v>
      </c>
      <c r="E14" s="15">
        <v>0.29059029467339398</v>
      </c>
      <c r="F14" s="15">
        <v>4.6405228758169902E-2</v>
      </c>
      <c r="G14" s="15">
        <v>0.31098007077829398</v>
      </c>
      <c r="H14" s="15">
        <v>85.588278503814806</v>
      </c>
      <c r="I14" s="15">
        <v>84.193335950764194</v>
      </c>
      <c r="J14" s="16">
        <f t="shared" si="0"/>
        <v>1</v>
      </c>
      <c r="K14" s="16">
        <f t="shared" si="1"/>
        <v>1</v>
      </c>
      <c r="L14" s="15">
        <f t="shared" si="2"/>
        <v>0.32440999080167898</v>
      </c>
      <c r="M14" s="16">
        <f t="shared" si="3"/>
        <v>0</v>
      </c>
    </row>
    <row r="15" spans="1:13">
      <c r="A15" s="5" t="s">
        <v>23</v>
      </c>
      <c r="B15" s="2">
        <f>MAX(areaFalse!L145:L155)-MIN(areaFalse!L145:L155)</f>
        <v>0.21800709091756698</v>
      </c>
      <c r="C15" s="2">
        <f>MAX(areaFalse!O145:O155)-MIN(areaFalse!O145:O155)</f>
        <v>0.80563251515273493</v>
      </c>
      <c r="D15" s="2">
        <v>1.5604681404421301E-2</v>
      </c>
      <c r="E15" s="2">
        <v>0.21417915164642501</v>
      </c>
      <c r="F15" s="2">
        <v>1.9281045751634002E-2</v>
      </c>
      <c r="G15" s="2">
        <v>0.21773518824233701</v>
      </c>
      <c r="H15" s="2">
        <v>91.850931393309594</v>
      </c>
      <c r="I15" s="2">
        <v>91.478917479670997</v>
      </c>
      <c r="J15" s="9">
        <f t="shared" si="0"/>
        <v>1</v>
      </c>
      <c r="K15">
        <f t="shared" si="1"/>
        <v>0</v>
      </c>
      <c r="L15" s="2">
        <f t="shared" si="2"/>
        <v>0</v>
      </c>
      <c r="M15">
        <f t="shared" si="3"/>
        <v>0</v>
      </c>
    </row>
    <row r="16" spans="1:13">
      <c r="A16" s="8" t="s">
        <v>24</v>
      </c>
      <c r="B16" s="7">
        <f>MAX(areaFalse!L156:L166)-MIN(areaFalse!L156:L166)</f>
        <v>0.35398560359008602</v>
      </c>
      <c r="C16" s="7">
        <f>MAX(areaFalse!O156:O166)-MIN(areaFalse!O156:O166)</f>
        <v>0.76321875376938897</v>
      </c>
      <c r="D16" s="7">
        <v>2.47074122236671E-2</v>
      </c>
      <c r="E16" s="7">
        <v>0.26778489789365101</v>
      </c>
      <c r="F16" s="7">
        <v>1.7647058823529401E-2</v>
      </c>
      <c r="G16" s="7">
        <v>0.26855088154640799</v>
      </c>
      <c r="H16" s="7">
        <v>83.359946936717705</v>
      </c>
      <c r="I16" s="7">
        <v>83.325943367153997</v>
      </c>
      <c r="J16" s="12">
        <f t="shared" si="0"/>
        <v>1</v>
      </c>
      <c r="K16" s="13">
        <f t="shared" si="1"/>
        <v>1</v>
      </c>
      <c r="L16" s="7">
        <f t="shared" si="2"/>
        <v>0.35398560359008602</v>
      </c>
      <c r="M16" s="16">
        <f t="shared" si="3"/>
        <v>1</v>
      </c>
    </row>
    <row r="17" spans="1:13">
      <c r="A17" s="10" t="s">
        <v>25</v>
      </c>
      <c r="B17" s="11">
        <f>MAX(areaFalse!L167:L177)-MIN(areaFalse!L167:L177)</f>
        <v>0.18363128136081497</v>
      </c>
      <c r="C17" s="11">
        <f>MAX(areaFalse!O167:O177)-MIN(areaFalse!O167:O177)</f>
        <v>0.8096157619869091</v>
      </c>
      <c r="D17" s="11">
        <v>0.106631989596879</v>
      </c>
      <c r="E17" s="11">
        <v>0.458596405566986</v>
      </c>
      <c r="F17" s="11">
        <v>0.11764705882352899</v>
      </c>
      <c r="G17" s="11">
        <v>0.47699106741976699</v>
      </c>
      <c r="H17" s="11">
        <v>73.444733420025997</v>
      </c>
      <c r="I17" s="11">
        <v>71.800496309567094</v>
      </c>
      <c r="J17" s="9">
        <f t="shared" si="0"/>
        <v>0</v>
      </c>
      <c r="K17">
        <f t="shared" si="1"/>
        <v>1</v>
      </c>
      <c r="L17" s="2">
        <f t="shared" si="2"/>
        <v>0</v>
      </c>
      <c r="M17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areaFalse</vt:lpstr>
      <vt:lpstr>range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2010-11-04T15:50:10Z</dcterms:created>
  <dcterms:modified xsi:type="dcterms:W3CDTF">2010-11-19T19:14:22Z</dcterms:modified>
</cp:coreProperties>
</file>