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historical" sheetId="1" r:id="rId1"/>
    <sheet name="rcp45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53" i="2"/>
  <c r="L153"/>
  <c r="N152"/>
  <c r="L152"/>
  <c r="N151"/>
  <c r="L151"/>
  <c r="N150"/>
  <c r="L150"/>
  <c r="N149"/>
  <c r="L149"/>
  <c r="N148"/>
  <c r="L148"/>
  <c r="N147"/>
  <c r="L147"/>
  <c r="N146"/>
  <c r="L146"/>
  <c r="N145"/>
  <c r="L145"/>
  <c r="N144"/>
  <c r="L144"/>
  <c r="N143"/>
  <c r="L143"/>
  <c r="N142"/>
  <c r="L142"/>
  <c r="N141"/>
  <c r="L141"/>
  <c r="N140"/>
  <c r="L140"/>
  <c r="N139"/>
  <c r="L139"/>
  <c r="N138"/>
  <c r="L138"/>
  <c r="N137"/>
  <c r="L137"/>
  <c r="N136"/>
  <c r="L136"/>
  <c r="N135"/>
  <c r="L135"/>
  <c r="N134"/>
  <c r="L134"/>
  <c r="N133"/>
  <c r="L133"/>
  <c r="N132"/>
  <c r="L132"/>
  <c r="N131"/>
  <c r="L131"/>
  <c r="N130"/>
  <c r="L130"/>
  <c r="N129"/>
  <c r="L129"/>
  <c r="N128"/>
  <c r="L128"/>
  <c r="N127"/>
  <c r="L127"/>
  <c r="N126"/>
  <c r="L126"/>
  <c r="N125"/>
  <c r="L125"/>
  <c r="N124"/>
  <c r="L124"/>
  <c r="N123"/>
  <c r="L123"/>
  <c r="N122"/>
  <c r="L122"/>
  <c r="N121"/>
  <c r="L121"/>
  <c r="N120"/>
  <c r="L120"/>
  <c r="N119"/>
  <c r="L119"/>
  <c r="N118"/>
  <c r="L118"/>
  <c r="N117"/>
  <c r="L117"/>
  <c r="N116"/>
  <c r="L116"/>
  <c r="N115"/>
  <c r="L115"/>
  <c r="N114"/>
  <c r="L114"/>
  <c r="N113"/>
  <c r="L113"/>
  <c r="N112"/>
  <c r="L112"/>
  <c r="N111"/>
  <c r="L111"/>
  <c r="N110"/>
  <c r="L110"/>
  <c r="N109"/>
  <c r="L109"/>
  <c r="N108"/>
  <c r="L108"/>
  <c r="N107"/>
  <c r="L107"/>
  <c r="N106"/>
  <c r="L106"/>
  <c r="N105"/>
  <c r="L105"/>
  <c r="N104"/>
  <c r="L104"/>
  <c r="N103"/>
  <c r="L103"/>
  <c r="N102"/>
  <c r="L102"/>
  <c r="N101"/>
  <c r="L101"/>
  <c r="N100"/>
  <c r="L100"/>
  <c r="N99"/>
  <c r="L99"/>
  <c r="N98"/>
  <c r="L98"/>
  <c r="N97"/>
  <c r="L97"/>
  <c r="N96"/>
  <c r="L96"/>
  <c r="N95"/>
  <c r="L95"/>
  <c r="N94"/>
  <c r="L94"/>
  <c r="L65"/>
  <c r="N65"/>
  <c r="L66"/>
  <c r="N66"/>
  <c r="L67"/>
  <c r="N67"/>
  <c r="L68"/>
  <c r="N68"/>
  <c r="L69"/>
  <c r="N69"/>
  <c r="L70"/>
  <c r="N70"/>
  <c r="L71"/>
  <c r="N71"/>
  <c r="L72"/>
  <c r="N72"/>
  <c r="L73"/>
  <c r="N73"/>
  <c r="L74"/>
  <c r="N74"/>
  <c r="L75"/>
  <c r="N75"/>
  <c r="L76"/>
  <c r="N76"/>
  <c r="L77"/>
  <c r="N77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N64"/>
  <c r="L64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N202"/>
  <c r="L202"/>
  <c r="L220"/>
  <c r="N220"/>
  <c r="L221"/>
  <c r="N221"/>
  <c r="L222"/>
  <c r="N222"/>
  <c r="L223"/>
  <c r="N223"/>
  <c r="L224"/>
  <c r="N224"/>
  <c r="L225"/>
  <c r="N225"/>
  <c r="L226"/>
  <c r="N226"/>
  <c r="L214"/>
  <c r="N214"/>
  <c r="L215"/>
  <c r="N215"/>
  <c r="L216"/>
  <c r="N216"/>
  <c r="L217"/>
  <c r="N217"/>
  <c r="L218"/>
  <c r="N218"/>
  <c r="L219"/>
  <c r="N219"/>
  <c r="N213"/>
  <c r="L213"/>
  <c r="N212"/>
  <c r="L212"/>
  <c r="L199"/>
  <c r="N199"/>
  <c r="L200"/>
  <c r="N200"/>
  <c r="L201"/>
  <c r="N201"/>
  <c r="N198"/>
  <c r="L19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87"/>
  <c r="N187"/>
  <c r="L188"/>
  <c r="N188"/>
  <c r="L186"/>
  <c r="N186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N164"/>
  <c r="N165"/>
  <c r="N166"/>
  <c r="N167"/>
  <c r="N168"/>
  <c r="N169"/>
  <c r="L164"/>
  <c r="L165"/>
  <c r="L166"/>
  <c r="L167"/>
  <c r="L168"/>
  <c r="L169"/>
  <c r="N163"/>
  <c r="L163"/>
  <c r="L155"/>
  <c r="N155"/>
  <c r="L156"/>
  <c r="N156"/>
  <c r="L157"/>
  <c r="N157"/>
  <c r="L158"/>
  <c r="N158"/>
  <c r="L159"/>
  <c r="N159"/>
  <c r="L160"/>
  <c r="N160"/>
  <c r="L161"/>
  <c r="N161"/>
  <c r="L162"/>
  <c r="N162"/>
  <c r="N154"/>
  <c r="L154"/>
  <c r="N63"/>
  <c r="L63"/>
  <c r="N62"/>
  <c r="L62"/>
  <c r="N61"/>
  <c r="L61"/>
  <c r="N60"/>
  <c r="L60"/>
  <c r="L58"/>
  <c r="N58"/>
  <c r="L59"/>
  <c r="N59"/>
  <c r="N57"/>
  <c r="L57"/>
  <c r="N56"/>
  <c r="L56"/>
  <c r="L53"/>
  <c r="N53"/>
  <c r="L54"/>
  <c r="N54"/>
  <c r="L55"/>
  <c r="N55"/>
  <c r="L49"/>
  <c r="L50"/>
  <c r="L51"/>
  <c r="N52"/>
  <c r="L52"/>
  <c r="N51"/>
  <c r="N50"/>
  <c r="N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N30"/>
  <c r="L30"/>
  <c r="N29"/>
  <c r="L29"/>
  <c r="N28"/>
  <c r="L28"/>
  <c r="N27"/>
  <c r="L27"/>
  <c r="N26"/>
  <c r="L26"/>
  <c r="N25"/>
  <c r="L25"/>
  <c r="N24"/>
  <c r="L24"/>
  <c r="L21"/>
  <c r="N21"/>
  <c r="L22"/>
  <c r="N22"/>
  <c r="L23"/>
  <c r="N23"/>
  <c r="L19"/>
  <c r="N19"/>
  <c r="L20"/>
  <c r="N20"/>
  <c r="N18"/>
  <c r="L18"/>
  <c r="N17"/>
  <c r="L17"/>
  <c r="N16"/>
  <c r="L16"/>
  <c r="L10"/>
  <c r="N10"/>
  <c r="L11"/>
  <c r="N11"/>
  <c r="L12"/>
  <c r="N12"/>
  <c r="L13"/>
  <c r="N13"/>
  <c r="L14"/>
  <c r="N14"/>
  <c r="L15"/>
  <c r="N15"/>
  <c r="N9"/>
  <c r="L9"/>
  <c r="L5"/>
  <c r="N5"/>
  <c r="L6"/>
  <c r="N6"/>
  <c r="L7"/>
  <c r="N7"/>
  <c r="L8"/>
  <c r="N8"/>
  <c r="L4"/>
  <c r="N4"/>
  <c r="N3"/>
  <c r="L3"/>
  <c r="N2"/>
  <c r="L2"/>
  <c r="L325" i="1"/>
  <c r="N325"/>
  <c r="L326"/>
  <c r="N326"/>
  <c r="L327"/>
  <c r="N327"/>
  <c r="L328"/>
  <c r="N328"/>
  <c r="N324"/>
  <c r="L324"/>
  <c r="N323"/>
  <c r="L323"/>
  <c r="L321"/>
  <c r="N321"/>
  <c r="L322"/>
  <c r="N322"/>
  <c r="N320"/>
  <c r="L320"/>
  <c r="N319"/>
  <c r="L319"/>
  <c r="L221"/>
  <c r="N221"/>
  <c r="L222"/>
  <c r="N222"/>
  <c r="L223"/>
  <c r="N223"/>
  <c r="L224"/>
  <c r="N224"/>
  <c r="L225"/>
  <c r="N225"/>
  <c r="L226"/>
  <c r="N226"/>
  <c r="L227"/>
  <c r="N227"/>
  <c r="L228"/>
  <c r="N228"/>
  <c r="L229"/>
  <c r="N229"/>
  <c r="L230"/>
  <c r="N230"/>
  <c r="L231"/>
  <c r="N231"/>
  <c r="L232"/>
  <c r="N232"/>
  <c r="L233"/>
  <c r="N233"/>
  <c r="L234"/>
  <c r="N234"/>
  <c r="L235"/>
  <c r="N235"/>
  <c r="L236"/>
  <c r="N236"/>
  <c r="L237"/>
  <c r="N237"/>
  <c r="L238"/>
  <c r="N238"/>
  <c r="L239"/>
  <c r="N239"/>
  <c r="N220"/>
  <c r="L220"/>
  <c r="L78"/>
  <c r="N78"/>
  <c r="L79"/>
  <c r="N79"/>
  <c r="L80"/>
  <c r="N80"/>
  <c r="L81"/>
  <c r="N81"/>
  <c r="L82"/>
  <c r="N82"/>
  <c r="L83"/>
  <c r="N83"/>
  <c r="L84"/>
  <c r="N84"/>
  <c r="L85"/>
  <c r="N85"/>
  <c r="L86"/>
  <c r="N86"/>
  <c r="L87"/>
  <c r="N87"/>
  <c r="L88"/>
  <c r="N88"/>
  <c r="L89"/>
  <c r="N89"/>
  <c r="L90"/>
  <c r="N90"/>
  <c r="L91"/>
  <c r="N91"/>
  <c r="L92"/>
  <c r="N92"/>
  <c r="L93"/>
  <c r="N93"/>
  <c r="L94"/>
  <c r="N94"/>
  <c r="L95"/>
  <c r="N95"/>
  <c r="L96"/>
  <c r="N96"/>
  <c r="L97"/>
  <c r="N97"/>
  <c r="L98"/>
  <c r="N98"/>
  <c r="L99"/>
  <c r="N99"/>
  <c r="L100"/>
  <c r="N100"/>
  <c r="L101"/>
  <c r="N101"/>
  <c r="L102"/>
  <c r="N102"/>
  <c r="L103"/>
  <c r="N103"/>
  <c r="L104"/>
  <c r="N104"/>
  <c r="L105"/>
  <c r="N105"/>
  <c r="L106"/>
  <c r="N106"/>
  <c r="L107"/>
  <c r="N107"/>
  <c r="L108"/>
  <c r="N108"/>
  <c r="L109"/>
  <c r="N109"/>
  <c r="L110"/>
  <c r="N110"/>
  <c r="L111"/>
  <c r="N111"/>
  <c r="L112"/>
  <c r="N112"/>
  <c r="L113"/>
  <c r="N113"/>
  <c r="L114"/>
  <c r="N114"/>
  <c r="L115"/>
  <c r="N115"/>
  <c r="L116"/>
  <c r="N116"/>
  <c r="L117"/>
  <c r="N117"/>
  <c r="L118"/>
  <c r="N118"/>
  <c r="L119"/>
  <c r="N119"/>
  <c r="L120"/>
  <c r="N120"/>
  <c r="L121"/>
  <c r="N121"/>
  <c r="L122"/>
  <c r="N122"/>
  <c r="L123"/>
  <c r="N123"/>
  <c r="L124"/>
  <c r="N124"/>
  <c r="L125"/>
  <c r="N125"/>
  <c r="L126"/>
  <c r="N126"/>
  <c r="L127"/>
  <c r="N127"/>
  <c r="L128"/>
  <c r="N128"/>
  <c r="L129"/>
  <c r="N129"/>
  <c r="L130"/>
  <c r="N130"/>
  <c r="L131"/>
  <c r="N131"/>
  <c r="L132"/>
  <c r="N132"/>
  <c r="L133"/>
  <c r="N133"/>
  <c r="L134"/>
  <c r="N134"/>
  <c r="L135"/>
  <c r="N135"/>
  <c r="L136"/>
  <c r="N136"/>
  <c r="L137"/>
  <c r="N137"/>
  <c r="L138"/>
  <c r="N138"/>
  <c r="L139"/>
  <c r="N139"/>
  <c r="L140"/>
  <c r="N140"/>
  <c r="L141"/>
  <c r="N141"/>
  <c r="L142"/>
  <c r="N142"/>
  <c r="L143"/>
  <c r="N143"/>
  <c r="L144"/>
  <c r="N144"/>
  <c r="L145"/>
  <c r="N145"/>
  <c r="L146"/>
  <c r="N146"/>
  <c r="L147"/>
  <c r="N147"/>
  <c r="L148"/>
  <c r="N148"/>
  <c r="L149"/>
  <c r="N149"/>
  <c r="L150"/>
  <c r="N150"/>
  <c r="L151"/>
  <c r="N151"/>
  <c r="L152"/>
  <c r="N152"/>
  <c r="L153"/>
  <c r="N153"/>
  <c r="L154"/>
  <c r="N154"/>
  <c r="L155"/>
  <c r="N155"/>
  <c r="L156"/>
  <c r="N156"/>
  <c r="L157"/>
  <c r="N157"/>
  <c r="L158"/>
  <c r="N158"/>
  <c r="L159"/>
  <c r="N159"/>
  <c r="L160"/>
  <c r="N160"/>
  <c r="L161"/>
  <c r="N161"/>
  <c r="L162"/>
  <c r="N162"/>
  <c r="L163"/>
  <c r="N163"/>
  <c r="L164"/>
  <c r="N164"/>
  <c r="L165"/>
  <c r="N165"/>
  <c r="L166"/>
  <c r="N166"/>
  <c r="L167"/>
  <c r="N167"/>
  <c r="L168"/>
  <c r="N168"/>
  <c r="L169"/>
  <c r="N169"/>
  <c r="L170"/>
  <c r="N170"/>
  <c r="L171"/>
  <c r="N171"/>
  <c r="L172"/>
  <c r="N172"/>
  <c r="L173"/>
  <c r="N173"/>
  <c r="L174"/>
  <c r="N174"/>
  <c r="L175"/>
  <c r="N175"/>
  <c r="L176"/>
  <c r="N176"/>
  <c r="L177"/>
  <c r="N177"/>
  <c r="L178"/>
  <c r="N178"/>
  <c r="L179"/>
  <c r="N179"/>
  <c r="L180"/>
  <c r="N180"/>
  <c r="L181"/>
  <c r="N181"/>
  <c r="L182"/>
  <c r="N182"/>
  <c r="L183"/>
  <c r="N183"/>
  <c r="L184"/>
  <c r="N184"/>
  <c r="L185"/>
  <c r="N185"/>
  <c r="L186"/>
  <c r="N186"/>
  <c r="L187"/>
  <c r="N187"/>
  <c r="L188"/>
  <c r="N188"/>
  <c r="L189"/>
  <c r="N189"/>
  <c r="L190"/>
  <c r="N190"/>
  <c r="L191"/>
  <c r="N191"/>
  <c r="L192"/>
  <c r="N192"/>
  <c r="L193"/>
  <c r="N193"/>
  <c r="L194"/>
  <c r="N194"/>
  <c r="L195"/>
  <c r="N195"/>
  <c r="L196"/>
  <c r="N196"/>
  <c r="L197"/>
  <c r="N197"/>
  <c r="L198"/>
  <c r="N198"/>
  <c r="L199"/>
  <c r="N199"/>
  <c r="L200"/>
  <c r="N200"/>
  <c r="L201"/>
  <c r="N201"/>
  <c r="L202"/>
  <c r="N202"/>
  <c r="L203"/>
  <c r="N203"/>
  <c r="L204"/>
  <c r="N204"/>
  <c r="L205"/>
  <c r="N205"/>
  <c r="L206"/>
  <c r="N206"/>
  <c r="L207"/>
  <c r="N207"/>
  <c r="L208"/>
  <c r="N208"/>
  <c r="L209"/>
  <c r="N209"/>
  <c r="L210"/>
  <c r="N210"/>
  <c r="L211"/>
  <c r="N211"/>
  <c r="L212"/>
  <c r="N212"/>
  <c r="L213"/>
  <c r="N213"/>
  <c r="L214"/>
  <c r="N214"/>
  <c r="N77"/>
  <c r="L77"/>
  <c r="L3"/>
  <c r="N3"/>
  <c r="L4"/>
  <c r="N4"/>
  <c r="L5"/>
  <c r="N5"/>
  <c r="L6"/>
  <c r="N6"/>
  <c r="L7"/>
  <c r="N7"/>
  <c r="L8"/>
  <c r="N8"/>
  <c r="L9"/>
  <c r="N9"/>
  <c r="L10"/>
  <c r="N10"/>
  <c r="L11"/>
  <c r="N11"/>
  <c r="L12"/>
  <c r="N12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77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N318"/>
  <c r="L318"/>
  <c r="N317"/>
  <c r="L317"/>
  <c r="N316"/>
  <c r="L316"/>
  <c r="N315"/>
  <c r="L315"/>
  <c r="N314"/>
  <c r="L314"/>
  <c r="N313"/>
  <c r="L313"/>
  <c r="N312"/>
  <c r="L312"/>
  <c r="N311"/>
  <c r="L311"/>
  <c r="N310"/>
  <c r="L310"/>
  <c r="L302"/>
  <c r="N302"/>
  <c r="L303"/>
  <c r="N303"/>
  <c r="L304"/>
  <c r="N304"/>
  <c r="L305"/>
  <c r="N305"/>
  <c r="L306"/>
  <c r="N306"/>
  <c r="L307"/>
  <c r="N307"/>
  <c r="L308"/>
  <c r="N308"/>
  <c r="L309"/>
  <c r="N309"/>
  <c r="N301"/>
  <c r="L301"/>
  <c r="L300"/>
  <c r="N300"/>
  <c r="N299"/>
  <c r="L299"/>
  <c r="N298"/>
  <c r="L298"/>
  <c r="N297"/>
  <c r="L297"/>
  <c r="L296"/>
  <c r="N296"/>
  <c r="N295"/>
  <c r="L295"/>
  <c r="N294"/>
  <c r="L294"/>
  <c r="N293"/>
  <c r="L293"/>
  <c r="N292"/>
  <c r="L292"/>
  <c r="N291"/>
  <c r="L291"/>
  <c r="N290"/>
  <c r="L290"/>
  <c r="L286"/>
  <c r="N286"/>
  <c r="L287"/>
  <c r="N287"/>
  <c r="L288"/>
  <c r="N288"/>
  <c r="L289"/>
  <c r="N289"/>
  <c r="N285"/>
  <c r="L285"/>
  <c r="N284"/>
  <c r="L284"/>
  <c r="N283"/>
  <c r="L283"/>
  <c r="N282"/>
  <c r="L282"/>
  <c r="N281"/>
  <c r="L281"/>
  <c r="N280"/>
  <c r="L280"/>
  <c r="N279"/>
  <c r="L279"/>
  <c r="N278"/>
  <c r="L278"/>
  <c r="N277"/>
  <c r="L277"/>
  <c r="N276"/>
  <c r="L276"/>
  <c r="N275"/>
  <c r="L275"/>
  <c r="L271"/>
  <c r="N271"/>
  <c r="L272"/>
  <c r="N272"/>
  <c r="L273"/>
  <c r="N273"/>
  <c r="L274"/>
  <c r="N274"/>
  <c r="N270"/>
  <c r="L270"/>
  <c r="N269"/>
  <c r="L269"/>
  <c r="N268"/>
  <c r="L268"/>
  <c r="N267"/>
  <c r="L267"/>
  <c r="N266"/>
  <c r="L266"/>
  <c r="N265"/>
  <c r="L265"/>
  <c r="N264"/>
  <c r="L264"/>
  <c r="N263"/>
  <c r="L263"/>
  <c r="N262"/>
  <c r="L262"/>
  <c r="N261"/>
  <c r="L261"/>
  <c r="N260"/>
  <c r="L260"/>
  <c r="N259"/>
  <c r="L259"/>
  <c r="N258"/>
  <c r="L258"/>
  <c r="N257"/>
  <c r="L257"/>
  <c r="N256"/>
  <c r="L256"/>
  <c r="N255"/>
  <c r="L255"/>
  <c r="L252"/>
  <c r="N252"/>
  <c r="L253"/>
  <c r="N253"/>
  <c r="L254"/>
  <c r="N254"/>
  <c r="L251"/>
  <c r="N251"/>
  <c r="N250"/>
  <c r="L250"/>
  <c r="L249"/>
  <c r="N249"/>
  <c r="L248"/>
  <c r="N248"/>
  <c r="L247"/>
  <c r="N247"/>
  <c r="L246"/>
  <c r="N246"/>
  <c r="L245"/>
  <c r="N245"/>
  <c r="L244"/>
  <c r="N244"/>
  <c r="L243"/>
  <c r="N243"/>
  <c r="L242"/>
  <c r="N242"/>
  <c r="N241"/>
  <c r="L241"/>
  <c r="N240"/>
  <c r="L240"/>
  <c r="L216"/>
  <c r="N216"/>
  <c r="L217"/>
  <c r="N217"/>
  <c r="L218"/>
  <c r="N218"/>
  <c r="L219"/>
  <c r="N219"/>
  <c r="N215"/>
  <c r="L215"/>
  <c r="L76"/>
  <c r="N76"/>
  <c r="N75"/>
  <c r="L75"/>
  <c r="L74"/>
  <c r="N74"/>
  <c r="N73"/>
  <c r="L73"/>
  <c r="N72"/>
  <c r="L72"/>
  <c r="N71"/>
  <c r="L71"/>
  <c r="L69"/>
  <c r="N69"/>
  <c r="L68"/>
  <c r="N68"/>
  <c r="L70"/>
  <c r="N70"/>
  <c r="N67"/>
  <c r="L67"/>
  <c r="L63"/>
  <c r="N63"/>
  <c r="L64"/>
  <c r="N64"/>
  <c r="L65"/>
  <c r="N65"/>
  <c r="L66"/>
  <c r="N66"/>
  <c r="N62"/>
  <c r="L62"/>
  <c r="L59"/>
  <c r="N59"/>
  <c r="L60"/>
  <c r="N60"/>
  <c r="L61"/>
  <c r="N61"/>
  <c r="N58"/>
  <c r="L58"/>
  <c r="N57"/>
  <c r="L57"/>
  <c r="N56"/>
  <c r="L56"/>
  <c r="N55"/>
  <c r="L55"/>
  <c r="N54"/>
  <c r="L54"/>
  <c r="N53"/>
  <c r="L53"/>
  <c r="N52"/>
  <c r="L52"/>
  <c r="N51"/>
  <c r="L51"/>
  <c r="N50"/>
  <c r="L50"/>
  <c r="N49"/>
  <c r="L49"/>
  <c r="N48"/>
  <c r="L48"/>
  <c r="N47"/>
  <c r="L47"/>
  <c r="N46"/>
  <c r="L46"/>
  <c r="N45"/>
  <c r="L45"/>
  <c r="N44"/>
  <c r="L44"/>
  <c r="N43"/>
  <c r="L43"/>
  <c r="N42"/>
  <c r="L42"/>
  <c r="N41"/>
  <c r="L41"/>
  <c r="N40"/>
  <c r="L40"/>
  <c r="N39"/>
  <c r="L39"/>
  <c r="N38"/>
  <c r="L38"/>
  <c r="N37"/>
  <c r="L37"/>
  <c r="N36"/>
  <c r="L36"/>
  <c r="N35"/>
  <c r="L35"/>
  <c r="N34"/>
  <c r="L34"/>
  <c r="N33"/>
  <c r="L33"/>
  <c r="N32"/>
  <c r="L32"/>
  <c r="N31"/>
  <c r="L31"/>
  <c r="L29"/>
  <c r="N29"/>
  <c r="L30"/>
  <c r="N30"/>
  <c r="N28"/>
  <c r="L28"/>
  <c r="L21"/>
  <c r="N21"/>
  <c r="L22"/>
  <c r="N22"/>
  <c r="L23"/>
  <c r="N23"/>
  <c r="L24"/>
  <c r="N24"/>
  <c r="L25"/>
  <c r="N25"/>
  <c r="L26"/>
  <c r="N26"/>
  <c r="L27"/>
  <c r="N27"/>
  <c r="L20"/>
  <c r="N20"/>
  <c r="L19"/>
  <c r="N19"/>
  <c r="N18"/>
  <c r="L18"/>
  <c r="N17"/>
  <c r="L17"/>
  <c r="N16"/>
  <c r="L16"/>
  <c r="N15"/>
  <c r="L15"/>
  <c r="N14"/>
  <c r="L14"/>
  <c r="N13"/>
  <c r="L13"/>
  <c r="L2"/>
  <c r="N2"/>
</calcChain>
</file>

<file path=xl/sharedStrings.xml><?xml version="1.0" encoding="utf-8"?>
<sst xmlns="http://schemas.openxmlformats.org/spreadsheetml/2006/main" count="4318" uniqueCount="832">
  <si>
    <t>GCM</t>
  </si>
  <si>
    <t>Ensemble</t>
  </si>
  <si>
    <t>bcc_csm1_1</t>
  </si>
  <si>
    <t>r1i1p1</t>
  </si>
  <si>
    <t>iYear</t>
  </si>
  <si>
    <t>iMonth</t>
  </si>
  <si>
    <t>iDay</t>
  </si>
  <si>
    <t>fYear</t>
  </si>
  <si>
    <t>fMonth</t>
  </si>
  <si>
    <t>fDay</t>
  </si>
  <si>
    <t>res_x</t>
  </si>
  <si>
    <t>res_y</t>
  </si>
  <si>
    <t>has_leap</t>
  </si>
  <si>
    <t>no</t>
  </si>
  <si>
    <t>ncol</t>
  </si>
  <si>
    <t>nrow</t>
  </si>
  <si>
    <t>pr_unit</t>
  </si>
  <si>
    <t>tas_unit</t>
  </si>
  <si>
    <t>kg m-2 s-1</t>
  </si>
  <si>
    <t>K</t>
  </si>
  <si>
    <t>ID</t>
  </si>
  <si>
    <t>naming</t>
  </si>
  <si>
    <t>cccma_cancm4</t>
  </si>
  <si>
    <t>r2i1p1</t>
  </si>
  <si>
    <t>r3i1p1</t>
  </si>
  <si>
    <t>r4i1p1</t>
  </si>
  <si>
    <t>r5i1p1</t>
  </si>
  <si>
    <t>r6i1p1</t>
  </si>
  <si>
    <t>r7i1p1</t>
  </si>
  <si>
    <t>r8i1p1</t>
  </si>
  <si>
    <t>r9i1p1</t>
  </si>
  <si>
    <t>r10i1p1</t>
  </si>
  <si>
    <t>Fileset</t>
  </si>
  <si>
    <t>cccma_canesm2</t>
  </si>
  <si>
    <t>%var%_day_bcc-csm1-1_historical_r1i1p1_18500101-20121230.nc</t>
  </si>
  <si>
    <t>%var%_day_CanESM2_historical_r1i1p1_18500101-20051231.nc</t>
  </si>
  <si>
    <t>%var%_day_CanESM2_historical_r2i1p1_18500101-20051231.nc</t>
  </si>
  <si>
    <t>%var%_day_CanESM2_historical_r3i1p1_18500101-20051231.nc</t>
  </si>
  <si>
    <t>%var%_day_CanESM2_historical_r4i1p1_18500101-20051231.nc</t>
  </si>
  <si>
    <t>%var%_day_CanESM2_historical_r5i1p1_18500101-20051231.nc</t>
  </si>
  <si>
    <t>cnrm_cerfacs_cnrm_cm5</t>
  </si>
  <si>
    <t>yes</t>
  </si>
  <si>
    <t>%var%_day_CNRM-CM5_historical_r1i1p1_19600101-19641231.nc</t>
  </si>
  <si>
    <t>%var%_day_CNRM-CM5_historical_r1i1p1_19650101-19691231.nc</t>
  </si>
  <si>
    <t>%var%_day_CNRM-CM5_historical_r1i1p1_19700101-19741231.nc</t>
  </si>
  <si>
    <t>%var%_day_CNRM-CM5_historical_r1i1p1_19750101-19791231.nc</t>
  </si>
  <si>
    <t>%var%_day_CNRM-CM5_historical_r1i1p1_19800101-19841231.nc</t>
  </si>
  <si>
    <t>%var%_day_CNRM-CM5_historical_r1i1p1_19850101-19891231.nc</t>
  </si>
  <si>
    <t>%var%_day_CNRM-CM5_historical_r1i1p1_19900101-19941231.nc</t>
  </si>
  <si>
    <t>%var%_day_CNRM-CM5_historical_r1i1p1_19950101-19991231.nc</t>
  </si>
  <si>
    <t>%var%_day_CNRM-CM5_historical_r1i1p1_20000101-20041231.nc</t>
  </si>
  <si>
    <t>%var%_day_CNRM-CM5_historical_r1i1p1_20050101-20051231.nc</t>
  </si>
  <si>
    <t>csiro_mk3_6_0</t>
  </si>
  <si>
    <t>%var%_day_CSIRO-Mk3-6-0_historical_r1i1p1_19500101-19691231.nc</t>
  </si>
  <si>
    <t>%var%_day_CSIRO-Mk3-6-0_historical_r1i1p1_19700101-19891231.nc</t>
  </si>
  <si>
    <t>%var%_day_CSIRO-Mk3-6-0_historical_r1i1p1_19900101-20051231.nc</t>
  </si>
  <si>
    <t>%var%_day_CSIRO-Mk3-6-0_historical_r2i1p1_19500101-19691231.nc</t>
  </si>
  <si>
    <t>%var%_day_CSIRO-Mk3-6-0_historical_r2i1p1_19700101-19891231.nc</t>
  </si>
  <si>
    <t>%var%_day_CSIRO-Mk3-6-0_historical_r2i1p1_19900101-20051231.nc</t>
  </si>
  <si>
    <t>%var%_day_CSIRO-Mk3-6-0_historical_r3i1p1_19500101-19691231.nc</t>
  </si>
  <si>
    <t>%var%_day_CSIRO-Mk3-6-0_historical_r3i1p1_19700101-19891231.nc</t>
  </si>
  <si>
    <t>%var%_day_CSIRO-Mk3-6-0_historical_r3i1p1_19900101-20051231.nc</t>
  </si>
  <si>
    <t>%var%_day_CSIRO-Mk3-6-0_historical_r4i1p1_19500101-19691231.nc</t>
  </si>
  <si>
    <t>%var%_day_CSIRO-Mk3-6-0_historical_r4i1p1_19700101-19891231.nc</t>
  </si>
  <si>
    <t>%var%_day_CSIRO-Mk3-6-0_historical_r4i1p1_19900101-20051231.nc</t>
  </si>
  <si>
    <t>%var%_day_CSIRO-Mk3-6-0_historical_r5i1p1_19500101-19691231.nc</t>
  </si>
  <si>
    <t>%var%_day_CSIRO-Mk3-6-0_historical_r5i1p1_19700101-19891231.nc</t>
  </si>
  <si>
    <t>%var%_day_CSIRO-Mk3-6-0_historical_r5i1p1_19900101-20051231.nc</t>
  </si>
  <si>
    <t>%var%_day_CSIRO-Mk3-6-0_historical_r6i1p1_19500101-19691231.nc</t>
  </si>
  <si>
    <t>%var%_day_CSIRO-Mk3-6-0_historical_r6i1p1_19700101-19891231.nc</t>
  </si>
  <si>
    <t>%var%_day_CSIRO-Mk3-6-0_historical_r6i1p1_19900101-20051231.nc</t>
  </si>
  <si>
    <t>%var%_day_CSIRO-Mk3-6-0_historical_r7i1p1_19500101-19691231.nc</t>
  </si>
  <si>
    <t>%var%_day_CSIRO-Mk3-6-0_historical_r7i1p1_19700101-19891231.nc</t>
  </si>
  <si>
    <t>%var%_day_CSIRO-Mk3-6-0_historical_r7i1p1_19900101-20051231.nc</t>
  </si>
  <si>
    <t>%var%_day_CSIRO-Mk3-6-0_historical_r8i1p1_19500101-19691231.nc</t>
  </si>
  <si>
    <t>%var%_day_CSIRO-Mk3-6-0_historical_r8i1p1_19700101-19891231.nc</t>
  </si>
  <si>
    <t>%var%_day_CSIRO-Mk3-6-0_historical_r8i1p1_19900101-20051231.nc</t>
  </si>
  <si>
    <t>%var%_day_CSIRO-Mk3-6-0_historical_r9i1p1_19500101-19691231.nc</t>
  </si>
  <si>
    <t>%var%_day_CSIRO-Mk3-6-0_historical_r9i1p1_19700101-19891231.nc</t>
  </si>
  <si>
    <t>%var%_day_CSIRO-Mk3-6-0_historical_r9i1p1_19900101-20051231.nc</t>
  </si>
  <si>
    <t>%var%_day_CSIRO-Mk3-6-0_historical_r10i1p1_19500101-19691231.nc</t>
  </si>
  <si>
    <t>%var%_day_CSIRO-Mk3-6-0_historical_r10i1p1_19700101-19891231.nc</t>
  </si>
  <si>
    <t>%var%_day_CSIRO-Mk3-6-0_historical_r10i1p1_19900101-20051231.nc</t>
  </si>
  <si>
    <t>ichec_ec_earth</t>
  </si>
  <si>
    <t>%var%_day_EC-EARTH_historical_r6i1p1_19500101-19741231.nc</t>
  </si>
  <si>
    <t>%var%_day_EC-EARTH_historical_r6i1p1_19750101-20051231.nc</t>
  </si>
  <si>
    <t>%var%_day_EC-EARTH_historical_r8i1p1_19500101-19741231.nc</t>
  </si>
  <si>
    <t>%var%_day_EC-EARTH_historical_r8i1p1_19750101-20051231.nc</t>
  </si>
  <si>
    <t>inm_inmcm4</t>
  </si>
  <si>
    <t>%var%_day_inmcm4_historical_r1i1p1_19600101-19691231.nc</t>
  </si>
  <si>
    <t>%var%_day_inmcm4_historical_r1i1p1_19700101-19791231.nc</t>
  </si>
  <si>
    <t>%var%_day_inmcm4_historical_r1i1p1_19800101-19891231.nc</t>
  </si>
  <si>
    <t>%var%_day_inmcm4_historical_r1i1p1_19900101-19991231.nc</t>
  </si>
  <si>
    <t>%var%_day_inmcm4_historical_r1i1p1_20000101-20051231.nc</t>
  </si>
  <si>
    <t>ipsl_ipsl_cm5a_lr</t>
  </si>
  <si>
    <t>%var%_day_IPSL-CM5A-LR_historical_r1i1p1_19500101-20051231.nc</t>
  </si>
  <si>
    <t>%var%_day_IPSL-CM5A-LR_historical_r3i1p1_19500101-20051231.nc</t>
  </si>
  <si>
    <t>%var%_day_IPSL-CM5A-LR_historical_r2i1p1_19500101-19991231.nc</t>
  </si>
  <si>
    <t>%var%_day_IPSL-CM5A-LR_historical_r2i1p1_20000101-20051231.nc</t>
  </si>
  <si>
    <t>%var%_day_IPSL-CM5A-LR_historical_r4i1p1_19500101-19991231.nc</t>
  </si>
  <si>
    <t>%var%_day_IPSL-CM5A-LR_historical_r4i1p1_20000101-20051231.nc</t>
  </si>
  <si>
    <t>ipsl_ipsl_cm5a_mr</t>
  </si>
  <si>
    <t>%var%_day_IPSL-CM5A-MR_historical_r1i1p1_19500101-19991231.nc</t>
  </si>
  <si>
    <t>%var%_day_IPSL-CM5A-MR_historical_r1i1p1_20000101-20051231.nc</t>
  </si>
  <si>
    <t>miroc_miroc_esm</t>
  </si>
  <si>
    <t>%var%_day_MIROC-ESM_historical_r1i1p1_18500101-20051231.nc</t>
  </si>
  <si>
    <t>miroc_miroc_esm_chem</t>
  </si>
  <si>
    <t>%var%_day_MIROC-ESM-CHEM_historical_r1i1p1_18500101-20051231.nc</t>
  </si>
  <si>
    <t>miroc_miroc4h</t>
  </si>
  <si>
    <t>miroc_miroc5</t>
  </si>
  <si>
    <t>%var%_day_MIROC5_historical_r1i1p1_19600101-19691231.nc</t>
  </si>
  <si>
    <t>%var%_day_MIROC5_historical_r1i1p1_19700101-19791231.nc</t>
  </si>
  <si>
    <t>%var%_day_MIROC5_historical_r1i1p1_19800101-19891231.nc</t>
  </si>
  <si>
    <t>%var%_day_MIROC5_historical_r1i1p1_19900101-19991231.nc</t>
  </si>
  <si>
    <t>%var%_day_MIROC5_historical_r1i1p1_20000101-20091231.nc</t>
  </si>
  <si>
    <t>mohc_hadcm3</t>
  </si>
  <si>
    <t>mohc_hadgem2_cc</t>
  </si>
  <si>
    <t>Notes</t>
  </si>
  <si>
    <t>*all februaries have 30 days</t>
  </si>
  <si>
    <t>%var%_day_HadGEM2-CC_historical_r1i1p1_19591201-19641130.nc</t>
  </si>
  <si>
    <t>%var%_day_HadGEM2-CC_historical_r1i1p1_19641201-19691130.nc</t>
  </si>
  <si>
    <t>%var%_day_HadGEM2-CC_historical_r1i1p1_19691201-19741130.nc</t>
  </si>
  <si>
    <t>%var%_day_HadGEM2-CC_historical_r1i1p1_19741201-19791130.nc</t>
  </si>
  <si>
    <t>%var%_day_HadGEM2-CC_historical_r1i1p1_19791201-19841130.nc</t>
  </si>
  <si>
    <t>%var%_day_HadGEM2-CC_historical_r1i1p1_19841201-19891130.nc</t>
  </si>
  <si>
    <t>%var%_day_HadGEM2-CC_historical_r1i1p1_19891201-19941130.nc</t>
  </si>
  <si>
    <t>%var%_day_HadGEM2-CC_historical_r1i1p1_19941201-19991130.nc</t>
  </si>
  <si>
    <t>%var%_day_HadGEM2-CC_historical_r1i1p1_19991201-20041130.nc</t>
  </si>
  <si>
    <t>%var%_day_HadGEM2-CC_historical_r1i1p1_20041201-20051130.nc</t>
  </si>
  <si>
    <t>mohc_hadgem2_es</t>
  </si>
  <si>
    <t>%var%_day_HadGEM2-ES_historical_r1i1p1_19591201-19691130.nc</t>
  </si>
  <si>
    <t>%var%_day_HadGEM2-ES_historical_r1i1p1_19691201-19791130.nc</t>
  </si>
  <si>
    <t>%var%_day_HadGEM2-ES_historical_r1i1p1_19791201-19891130.nc</t>
  </si>
  <si>
    <t>%var%_day_HadGEM2-ES_historical_r1i1p1_19891201-19991130.nc</t>
  </si>
  <si>
    <t>%var%_day_HadGEM2-ES_historical_r1i1p1_19991201-20051130.nc</t>
  </si>
  <si>
    <t>%var%_day_HadGEM2-ES_historical_r3i1p1_19591201-19691130.nc</t>
  </si>
  <si>
    <t>%var%_day_HadGEM2-ES_historical_r3i1p1_19691201-19791130.nc</t>
  </si>
  <si>
    <t>%var%_day_HadGEM2-ES_historical_r3i1p1_19791201-19891130.nc</t>
  </si>
  <si>
    <t>%var%_day_HadGEM2-ES_historical_r3i1p1_19891201-19991130.nc</t>
  </si>
  <si>
    <t>%var%_day_HadGEM2-ES_historical_r3i1p1_19991201-20051130.nc</t>
  </si>
  <si>
    <t>%var%_day_HadGEM2-ES_historical_r4i1p1_19591201-19691130.nc</t>
  </si>
  <si>
    <t>%var%_day_HadGEM2-ES_historical_r4i1p1_19691201-19791130.nc</t>
  </si>
  <si>
    <t>%var%_day_HadGEM2-ES_historical_r4i1p1_19791201-19891130.nc</t>
  </si>
  <si>
    <t>%var%_day_HadGEM2-ES_historical_r4i1p1_19891201-19991130.nc</t>
  </si>
  <si>
    <t>%var%_day_HadGEM2-ES_historical_r4i1p1_19991201-20051130.nc</t>
  </si>
  <si>
    <t>mpi_m_mpi_esm_lr</t>
  </si>
  <si>
    <t>%var%_day_MPI-ESM-LR_historical_r1i1p1_19600101-19691231.nc</t>
  </si>
  <si>
    <t>%var%_day_MPI-ESM-LR_historical_r1i1p1_19700101-19791231.nc</t>
  </si>
  <si>
    <t>%var%_day_MPI-ESM-LR_historical_r1i1p1_19800101-19891231.nc</t>
  </si>
  <si>
    <t>%var%_day_MPI-ESM-LR_historical_r1i1p1_19900101-19991231.nc</t>
  </si>
  <si>
    <t>%var%_day_MPI-ESM-LR_historical_r1i1p1_20000101-20051231.nc</t>
  </si>
  <si>
    <t>%var%_day_MPI-ESM-LR_historical_r2i1p1_19600101-19691231.nc</t>
  </si>
  <si>
    <t>%var%_day_MPI-ESM-LR_historical_r2i1p1_19700101-19791231.nc</t>
  </si>
  <si>
    <t>%var%_day_MPI-ESM-LR_historical_r2i1p1_19800101-19891231.nc</t>
  </si>
  <si>
    <t>%var%_day_MPI-ESM-LR_historical_r2i1p1_19900101-19991231.nc</t>
  </si>
  <si>
    <t>%var%_day_MPI-ESM-LR_historical_r2i1p1_20000101-20051231.nc</t>
  </si>
  <si>
    <t>%var%_day_MPI-ESM-LR_historical_r3i1p1_19600101-19691231.nc</t>
  </si>
  <si>
    <t>%var%_day_MPI-ESM-LR_historical_r3i1p1_19700101-19791231.nc</t>
  </si>
  <si>
    <t>%var%_day_MPI-ESM-LR_historical_r3i1p1_19800101-19891231.nc</t>
  </si>
  <si>
    <t>%var%_day_MPI-ESM-LR_historical_r3i1p1_19900101-19991231.nc</t>
  </si>
  <si>
    <t>%var%_day_MPI-ESM-LR_historical_r3i1p1_20000101-20051231.nc</t>
  </si>
  <si>
    <t>mri_mri_cgcm3</t>
  </si>
  <si>
    <t>%var%_day_MRI-CGCM3_historical_r1i1p1_19600101-19691231.nc</t>
  </si>
  <si>
    <t>%var%_day_MRI-CGCM3_historical_r1i1p1_19700101-19791231.nc</t>
  </si>
  <si>
    <t>%var%_day_MRI-CGCM3_historical_r1i1p1_19800101-19891231.nc</t>
  </si>
  <si>
    <t>%var%_day_MRI-CGCM3_historical_r1i1p1_19900101-19991231.nc</t>
  </si>
  <si>
    <t>%var%_day_MRI-CGCM3_historical_r1i1p1_20000101-20051231.nc</t>
  </si>
  <si>
    <t>r5i1p2</t>
  </si>
  <si>
    <t>%var%_day_MRI-CGCM3_historical_r5i1p2_19600101-19691231.nc</t>
  </si>
  <si>
    <t>%var%_day_MRI-CGCM3_historical_r5i1p2_19700101-19791231.nc</t>
  </si>
  <si>
    <t>%var%_day_MRI-CGCM3_historical_r5i1p2_19800101-19891231.nc</t>
  </si>
  <si>
    <t>%var%_day_MRI-CGCM3_historical_r5i1p2_19900101-19991231.nc</t>
  </si>
  <si>
    <t>%var%_day_MRI-CGCM3_historical_r5i1p2_20000101-20051231.nc</t>
  </si>
  <si>
    <t>ncar_ccsm4</t>
  </si>
  <si>
    <t>%var%_day_CCSM4_historical_r1i1p1_19550101-19891231.nc</t>
  </si>
  <si>
    <t>%var%_day_CCSM4_historical_r1i1p1_19900101-20051231.nc</t>
  </si>
  <si>
    <t>%var%_day_CCSM4_historical_r2i1p1_19550101-19891231.nc</t>
  </si>
  <si>
    <t>%var%_day_CCSM4_historical_r2i1p1_19900101-20051231.nc</t>
  </si>
  <si>
    <t>ncc_noresm1_m</t>
  </si>
  <si>
    <t>%var%_day_NorESM1-M_historical_r1i1p1_19500101-19991231.nc</t>
  </si>
  <si>
    <t>%var%_day_NorESM1-M_historical_r1i1p1_20000101-20051231.nc</t>
  </si>
  <si>
    <t>noaa_gfdl_esm2g</t>
  </si>
  <si>
    <t>%var%_day_GFDL-ESM2G_historical_r1i1p1_19560101-19601231.nc</t>
  </si>
  <si>
    <t>%var%_day_GFDL-ESM2G_historical_r1i1p1_19610101-19651231.nc</t>
  </si>
  <si>
    <t>%var%_day_GFDL-ESM2G_historical_r1i1p1_19660101-19701231.nc</t>
  </si>
  <si>
    <t>%var%_day_GFDL-ESM2G_historical_r1i1p1_19710101-19751231.nc</t>
  </si>
  <si>
    <t>%var%_day_GFDL-ESM2G_historical_r1i1p1_19760101-19801231.nc</t>
  </si>
  <si>
    <t>%var%_day_GFDL-ESM2G_historical_r1i1p1_19810101-19851231.nc</t>
  </si>
  <si>
    <t>%var%_day_GFDL-ESM2G_historical_r1i1p1_19860101-19901231.nc</t>
  </si>
  <si>
    <t>%var%_day_GFDL-ESM2G_historical_r1i1p1_19910101-19951231.nc</t>
  </si>
  <si>
    <t>%var%_day_GFDL-ESM2G_historical_r1i1p1_19960101-20001231.nc</t>
  </si>
  <si>
    <t>noaa_gfdl_esm2m</t>
  </si>
  <si>
    <t>%var%_day_GFDL-ESM2M_historical_r1i1p1_19560101-19601231.nc</t>
  </si>
  <si>
    <t>%var%_day_GFDL-ESM2M_historical_r1i1p1_19610101-19651231.nc</t>
  </si>
  <si>
    <t>%var%_day_GFDL-ESM2M_historical_r1i1p1_19660101-19701231.nc</t>
  </si>
  <si>
    <t>%var%_day_GFDL-ESM2M_historical_r1i1p1_19710101-19751231.nc</t>
  </si>
  <si>
    <t>%var%_day_GFDL-ESM2M_historical_r1i1p1_19760101-19801231.nc</t>
  </si>
  <si>
    <t>%var%_day_GFDL-ESM2M_historical_r1i1p1_19810101-19851231.nc</t>
  </si>
  <si>
    <t>%var%_day_GFDL-ESM2M_historical_r1i1p1_19860101-19901231.nc</t>
  </si>
  <si>
    <t>%var%_day_GFDL-ESM2M_historical_r1i1p1_19910101-19951231.nc</t>
  </si>
  <si>
    <t>%var%_day_GFDL-ESM2M_historical_r1i1p1_19960101-20001231.nc</t>
  </si>
  <si>
    <t>NA</t>
  </si>
  <si>
    <t>%var%_day_CanCM4_historical_r1i1p1_19610101-20051231.nc</t>
  </si>
  <si>
    <t>%var%_day_CanCM4_historical_r2i1p1_19610101-20051231.nc</t>
  </si>
  <si>
    <t>%var%_day_CanCM4_historical_r3i1p1_19610101-20051231.nc</t>
  </si>
  <si>
    <t>%var%_day_CanCM4_historical_r4i1p1_19610101-20051231.nc</t>
  </si>
  <si>
    <t>%var%_day_CanCM4_historical_r5i1p1_19610101-20051231.nc</t>
  </si>
  <si>
    <t>%var%_day_CanCM4_historical_r6i1p1_19610101-20051231.nc</t>
  </si>
  <si>
    <t>%var%_day_CanCM4_historical_r7i1p1_19610101-20051231.nc</t>
  </si>
  <si>
    <t>%var%_day_CanCM4_historical_r8i1p1_19610101-20051231.nc</t>
  </si>
  <si>
    <t>%var%_day_CanCM4_historical_r9i1p1_19610101-20051231.nc</t>
  </si>
  <si>
    <t>%var%_day_CanCM4_historical_r10i1p1_19610101-20051231.nc</t>
  </si>
  <si>
    <t>%var%_day_HadCM3_historical_r1i1p1_19591201-19841130.nc</t>
  </si>
  <si>
    <t>%var%_day_HadCM3_historical_r1i1p1_19841201-20051230.nc</t>
  </si>
  <si>
    <t>%var%_day_HadCM3_historical_r2i1p1_19591201-19841130.nc</t>
  </si>
  <si>
    <t>%var%_day_HadCM3_historical_r2i1p1_19841201-20051230.nc</t>
  </si>
  <si>
    <t>%var%_day_HadCM3_historical_r3i1p1_19591201-19841130.nc</t>
  </si>
  <si>
    <t>%var%_day_HadCM3_historical_r3i1p1_19841201-20051230.nc</t>
  </si>
  <si>
    <t>%var%_day_HadCM3_historical_r4i1p1_19591201-19841130.nc</t>
  </si>
  <si>
    <t>%var%_day_HadCM3_historical_r4i1p1_19841201-20051230.nc</t>
  </si>
  <si>
    <t>%var%_day_HadCM3_historical_r5i1p1_19591201-19841130.nc</t>
  </si>
  <si>
    <t>%var%_day_HadCM3_historical_r5i1p1_19841201-20051230.nc</t>
  </si>
  <si>
    <t>%var%_day_HadCM3_historical_r6i1p1_19591201-19841130.nc</t>
  </si>
  <si>
    <t>%var%_day_HadCM3_historical_r6i1p1_19841201-20051230.nc</t>
  </si>
  <si>
    <t>%var%_day_HadCM3_historical_r7i1p1_19591201-19841130.nc</t>
  </si>
  <si>
    <t>%var%_day_HadCM3_historical_r7i1p1_19841201-20051230.nc</t>
  </si>
  <si>
    <t>%var%_day_HadCM3_historical_r8i1p1_19591201-19841130.nc</t>
  </si>
  <si>
    <t>%var%_day_HadCM3_historical_r8i1p1_19841201-20051230.nc</t>
  </si>
  <si>
    <t>%var%_day_HadCM3_historical_r9i1p1_19591201-19841130.nc</t>
  </si>
  <si>
    <t>%var%_day_HadCM3_historical_r9i1p1_19841201-20051230.nc</t>
  </si>
  <si>
    <t>%var%_day_HadCM3_historical_r10i1p1_19591201-19841130.nc</t>
  </si>
  <si>
    <t>%var%_day_HadCM3_historical_r10i1p1_19841201-20051230.nc</t>
  </si>
  <si>
    <t>all30</t>
  </si>
  <si>
    <t>%var%_day_HadGEM2-ES_historical_r2i1p1_19600101-19691230.nc</t>
  </si>
  <si>
    <t>%var%_day_HadGEM2-ES_historical_r2i1p1_19700101-19791230.nc</t>
  </si>
  <si>
    <t>%var%_day_HadGEM2-ES_historical_r2i1p1_19800101-19891230.nc</t>
  </si>
  <si>
    <t>%var%_day_HadGEM2-ES_historical_r2i1p1_19900101-19991230.nc</t>
  </si>
  <si>
    <t>%var%_day_HadGEM2-ES_historical_r2i1p1_20000101-20051230.nc</t>
  </si>
  <si>
    <t>bnu_esm</t>
  </si>
  <si>
    <t>%var%_day_BNU-ESM_historical_r1i1p1_19500101-20051231.nc</t>
  </si>
  <si>
    <t>srad_naming</t>
  </si>
  <si>
    <t>rsds_day_BNU-ESM_historical_r1i1p1_19500101-20051231.nc</t>
  </si>
  <si>
    <t>csiro_access1_0</t>
  </si>
  <si>
    <t>rsds_Amon_ACCESS1-0_historical_r1i1p1_185001-200512.nc</t>
  </si>
  <si>
    <t>%var%_day_ACCESS1-0_historical_r1i1p1_19500101-19741231.nc</t>
  </si>
  <si>
    <t>%var%_day_ACCESS1-0_historical_r1i1p1_19750101-19991231.nc</t>
  </si>
  <si>
    <t>%var%_day_ACCESS1-0_historical_r1i1p1_20000101-20051231.nc</t>
  </si>
  <si>
    <t>ipsl_ipsl_cm5b_lr</t>
  </si>
  <si>
    <t>%var%_day_IPSL-CM5B-LR_historical_r1i1p1_18500101-20051231.nc</t>
  </si>
  <si>
    <t>rsds_cfDay_IPSL-CM5B-LR_historical_r1i1p1_18500101-20051231.nc</t>
  </si>
  <si>
    <t>%var%_day_MPI-ESM-MR_historical_r1i1p1_19600101-19691231.nc</t>
  </si>
  <si>
    <t>%var%_day_MPI-ESM-MR_historical_r1i1p1_20000101-20051231.nc</t>
  </si>
  <si>
    <t>%var%_day_MPI-ESM-MR_historical_r1i1p1_19900101-19991231.nc</t>
  </si>
  <si>
    <t>%var%_day_MPI-ESM-MR_historical_r1i1p1_19800101-19891231.nc</t>
  </si>
  <si>
    <t>%var%_day_MPI-ESM-MR_historical_r1i1p1_19700101-19791231.nc</t>
  </si>
  <si>
    <t>rsds_day_MPI-ESM-MR_historical_r1i1p1_19600101-19691231.nc</t>
  </si>
  <si>
    <t>rsds_day_MPI-ESM-MR_historical_r1i1p1_19700101-19791231.nc</t>
  </si>
  <si>
    <t>rsds_day_MPI-ESM-MR_historical_r1i1p1_19800101-19891231.nc</t>
  </si>
  <si>
    <t>rsds_day_MPI-ESM-MR_historical_r1i1p1_19900101-19991231.nc</t>
  </si>
  <si>
    <t>rsds_day_MPI-ESM-MR_historical_r1i1p1_20000101-20051231.nc</t>
  </si>
  <si>
    <t>rsds_Amon_CanCM4_historical_r1i1p1_196101-200512.nc</t>
  </si>
  <si>
    <t>rsds_Amon_CanCM4_historical_r2i1p1_196101-200512.nc</t>
  </si>
  <si>
    <t>rsds_Amon_CanCM4_historical_r3i1p1_196101-200512.nc</t>
  </si>
  <si>
    <t>rsds_Amon_CanCM4_historical_r4i1p1_196101-200512.nc</t>
  </si>
  <si>
    <t>rsds_Amon_CanCM4_historical_r5i1p1_196101-200512.nc</t>
  </si>
  <si>
    <t>rsds_Amon_CanCM4_historical_r6i1p1_196101-200512.nc</t>
  </si>
  <si>
    <t>rsds_Amon_CanCM4_historical_r7i1p1_196101-200512.nc</t>
  </si>
  <si>
    <t>rsds_Amon_CanCM4_historical_r8i1p1_196101-200512.nc</t>
  </si>
  <si>
    <t>rsds_Amon_CanCM4_historical_r9i1p1_196101-200512.nc</t>
  </si>
  <si>
    <t>rsds_Amon_CanCM4_historical_r10i1p1_196101-200512.nc</t>
  </si>
  <si>
    <t>rsds_day_CanESM2_historical_r1i1p1_18500101-20051231.nc</t>
  </si>
  <si>
    <t>rsds_day_CanESM2_historical_r2i1p1_18500101-20051231.nc</t>
  </si>
  <si>
    <t>rsds_day_CanESM2_historical_r3i1p1_18500101-20051231.nc</t>
  </si>
  <si>
    <t>rsds_day_CanESM2_historical_r4i1p1_18500101-20051231.nc</t>
  </si>
  <si>
    <t>rsds_day_CanESM2_historical_r5i1p1_18500101-20051231.nc</t>
  </si>
  <si>
    <t>rsds_day_CNRM-CM5_historical_r1i1p1_19600101-19641231.nc</t>
  </si>
  <si>
    <t>rsds_day_CNRM-CM5_historical_r1i1p1_19650101-19691231.nc</t>
  </si>
  <si>
    <t>rsds_day_CNRM-CM5_historical_r1i1p1_19700101-19741231.nc</t>
  </si>
  <si>
    <t>rsds_day_CNRM-CM5_historical_r1i1p1_19750101-19791231.nc</t>
  </si>
  <si>
    <t>rsds_day_CNRM-CM5_historical_r1i1p1_19800101-19841231.nc</t>
  </si>
  <si>
    <t>rsds_day_CNRM-CM5_historical_r1i1p1_19850101-19891231.nc</t>
  </si>
  <si>
    <t>rsds_day_CNRM-CM5_historical_r1i1p1_19900101-19941231.nc</t>
  </si>
  <si>
    <t>rsds_day_CNRM-CM5_historical_r1i1p1_19950101-19991231.nc</t>
  </si>
  <si>
    <t>rsds_day_CNRM-CM5_historical_r1i1p1_20000101-20041231.nc</t>
  </si>
  <si>
    <t>rsds_day_CNRM-CM5_historical_r1i1p1_20050101-20051231.nc</t>
  </si>
  <si>
    <t>rsds_day_CSIRO-Mk3-6-0_historical_r1i1p1_19500101-19691231.nc</t>
  </si>
  <si>
    <t>rsds_day_CSIRO-Mk3-6-0_historical_r1i1p1_19700101-19891231.nc</t>
  </si>
  <si>
    <t>rsds_day_CSIRO-Mk3-6-0_historical_r1i1p1_19900101-20051231.nc</t>
  </si>
  <si>
    <t>rsds_Amon_CSIRO-Mk3-6-0_historical_r2i1p1_185001-200512.nc</t>
  </si>
  <si>
    <t>rsds_Amon_CSIRO-Mk3-6-0_historical_r3i1p1_185001-200512.nc</t>
  </si>
  <si>
    <t>rsds_Amon_CSIRO-Mk3-6-0_historical_r4i1p1_185001-200512.nc</t>
  </si>
  <si>
    <t>rsds_Amon_CSIRO-Mk3-6-0_historical_r5i1p1_185001-200512.nc</t>
  </si>
  <si>
    <t>rsds_Amon_CSIRO-Mk3-6-0_historical_r6i1p1_185001-200512.nc</t>
  </si>
  <si>
    <t>rsds_day_CSIRO-Mk3-6-0_historical_r7i1p1_19500101-19691231.nc</t>
  </si>
  <si>
    <t>rsds_day_CSIRO-Mk3-6-0_historical_r7i1p1_19700101-19891231.nc</t>
  </si>
  <si>
    <t>rsds_day_CSIRO-Mk3-6-0_historical_r7i1p1_19900101-20051231.nc</t>
  </si>
  <si>
    <t>rsds_day_CSIRO-Mk3-6-0_historical_r8i1p1_19500101-19691231.nc</t>
  </si>
  <si>
    <t>rsds_day_CSIRO-Mk3-6-0_historical_r8i1p1_19700101-19891231.nc</t>
  </si>
  <si>
    <t>rsds_day_CSIRO-Mk3-6-0_historical_r8i1p1_19900101-20051231.nc</t>
  </si>
  <si>
    <t>rsds_day_CSIRO-Mk3-6-0_historical_r9i1p1_19500101-19691231.nc</t>
  </si>
  <si>
    <t>rsds_day_CSIRO-Mk3-6-0_historical_r9i1p1_19700101-19891231.nc</t>
  </si>
  <si>
    <t>rsds_day_CSIRO-Mk3-6-0_historical_r9i1p1_19900101-20051231.nc</t>
  </si>
  <si>
    <t>rsds_day_CSIRO-Mk3-6-0_historical_r10i1p1_19500101-19691231.nc</t>
  </si>
  <si>
    <t>rsds_day_CSIRO-Mk3-6-0_historical_r10i1p1_19700101-19891231.nc</t>
  </si>
  <si>
    <t>rsds_day_CSIRO-Mk3-6-0_historical_r10i1p1_19900101-20051231.nc</t>
  </si>
  <si>
    <t>rsds_day_inmcm4_historical_r1i1p1_19600101-19691231.nc</t>
  </si>
  <si>
    <t>rsds_day_inmcm4_historical_r1i1p1_19700101-19791231.nc</t>
  </si>
  <si>
    <t>rsds_day_inmcm4_historical_r1i1p1_19800101-19891231.nc</t>
  </si>
  <si>
    <t>rsds_day_inmcm4_historical_r1i1p1_19900101-19991231.nc</t>
  </si>
  <si>
    <t>rsds_day_inmcm4_historical_r1i1p1_20000101-20051231.nc</t>
  </si>
  <si>
    <t>rsds_cfDay_IPSL-CM5A-LR_historical_r1i1p1_19500101-20051231.nc</t>
  </si>
  <si>
    <t>rsds_cfDay_IPSL-CM5A-LR_historical_r2i1p1_19500101-19991231.nc</t>
  </si>
  <si>
    <t>rsds_cfDay_IPSL-CM5A-LR_historical_r2i1p1_20000101-20051231.nc</t>
  </si>
  <si>
    <t>rsds_cfDay_IPSL-CM5A-LR_historical_r3i1p1_19500101-20051231.nc</t>
  </si>
  <si>
    <t>rsds_cfDay_IPSL-CM5A-LR_historical_r4i1p1_19500101-19991231.nc</t>
  </si>
  <si>
    <t>rsds_cfDay_IPSL-CM5A-LR_historical_r4i1p1_20000101-20051231.nc</t>
  </si>
  <si>
    <t>rsds_day_IPSL-CM5A-MR_historical_r1i1p1_19500101-19991231.nc</t>
  </si>
  <si>
    <t>rsds_day_IPSL-CM5A-MR_historical_r1i1p1_20000101-20051231.nc</t>
  </si>
  <si>
    <t>rsds_day_MIROC-ESM_historical_r1i1p1_19500101-20051231.nc</t>
  </si>
  <si>
    <t>rsds_day_MIROC-ESM-CHEM_historical_r1i1p1_19500101-20051231.nc</t>
  </si>
  <si>
    <t>rsds_Amon_MIROC4h_historical_r2i1p1_195101-196012.nc</t>
  </si>
  <si>
    <t>rsds_Amon_MIROC4h_historical_r2i1p1_196101-197012.nc</t>
  </si>
  <si>
    <t>rsds_Amon_MIROC4h_historical_r2i1p1_197101-198012.nc</t>
  </si>
  <si>
    <t>rsds_Amon_MIROC4h_historical_r2i1p1_198101-199012.nc</t>
  </si>
  <si>
    <t>rsds_Amon_MIROC4h_historical_r2i1p1_199101-200012.nc</t>
  </si>
  <si>
    <t>rsds_Amon_MIROC4h_historical_r2i1p1_200101-200512.nc</t>
  </si>
  <si>
    <t>rsds_Amon_MIROC4h_historical_r3i1p1_195101-196012.nc</t>
  </si>
  <si>
    <t>rsds_Amon_MIROC4h_historical_r3i1p1_196101-197012.nc</t>
  </si>
  <si>
    <t>rsds_Amon_MIROC4h_historical_r3i1p1_197101-198012.nc</t>
  </si>
  <si>
    <t>rsds_Amon_MIROC4h_historical_r3i1p1_198101-199012.nc</t>
  </si>
  <si>
    <t>rsds_Amon_MIROC4h_historical_r3i1p1_199101-200012.nc</t>
  </si>
  <si>
    <t>rsds_Amon_MIROC4h_historical_r3i1p1_200101-200512.nc</t>
  </si>
  <si>
    <t>rsds_day_MIROC5_historical_r1i1p1_19600101-19691231.nc</t>
  </si>
  <si>
    <t>rsds_day_MIROC5_historical_r1i1p1_19700101-19791231.nc</t>
  </si>
  <si>
    <t>rsds_day_MIROC5_historical_r1i1p1_19800101-19891231.nc</t>
  </si>
  <si>
    <t>rsds_day_MIROC5_historical_r1i1p1_19900101-19991231.nc</t>
  </si>
  <si>
    <t>rsds_day_MIROC5_historical_r1i1p1_20000101-20091231.nc</t>
  </si>
  <si>
    <t>rsds_Amon_HadCM3_historical_r1i1p1_195912-198411.nc</t>
  </si>
  <si>
    <t>rsds_Amon_HadCM3_historical_r1i1p1_198412-200512.nc</t>
  </si>
  <si>
    <t>rsds_Amon_HadCM3_historical_r2i1p1_195912-198411.nc</t>
  </si>
  <si>
    <t>rsds_Amon_HadCM3_historical_r2i1p1_198412-200512.nc</t>
  </si>
  <si>
    <t>rsds_Amon_HadCM3_historical_r3i1p1_195912-198411.nc</t>
  </si>
  <si>
    <t>rsds_Amon_HadCM3_historical_r3i1p1_198412-200512.nc</t>
  </si>
  <si>
    <t>rsds_Amon_HadCM3_historical_r4i1p1_195912-198411.nc</t>
  </si>
  <si>
    <t>rsds_Amon_HadCM3_historical_r4i1p1_198412-200512.nc</t>
  </si>
  <si>
    <t>rsds_Amon_HadCM3_historical_r5i1p1_195912-198411.nc</t>
  </si>
  <si>
    <t>rsds_Amon_HadCM3_historical_r5i1p1_198412-200512.nc</t>
  </si>
  <si>
    <t>rsds_Amon_HadCM3_historical_r6i1p1_195912-198411.nc</t>
  </si>
  <si>
    <t>rsds_Amon_HadCM3_historical_r6i1p1_198412-200512.nc</t>
  </si>
  <si>
    <t>rsds_Amon_HadCM3_historical_r7i1p1_195912-198411.nc</t>
  </si>
  <si>
    <t>rsds_Amon_HadCM3_historical_r7i1p1_198412-200512.nc</t>
  </si>
  <si>
    <t>rsds_Amon_HadCM3_historical_r8i1p1_195912-198411.nc</t>
  </si>
  <si>
    <t>rsds_Amon_HadCM3_historical_r8i1p1_198412-200512.nc</t>
  </si>
  <si>
    <t>rsds_Amon_HadCM3_historical_r9i1p1_195912-198411.nc</t>
  </si>
  <si>
    <t>rsds_Amon_HadCM3_historical_r9i1p1_198412-200512.nc</t>
  </si>
  <si>
    <t>rsds_Amon_HadCM3_historical_r10i1p1_195912-198411.nc</t>
  </si>
  <si>
    <t>rsds_Amon_HadCM3_historical_r10i1p1_198412-200512.nc</t>
  </si>
  <si>
    <t>rsds_day_HadGEM2-CC_historical_r1i1p1_19641201-19691130.nc</t>
  </si>
  <si>
    <t>rsds_day_HadGEM2-CC_historical_r1i1p1_19691201-19741130.nc</t>
  </si>
  <si>
    <t>rsds_day_HadGEM2-CC_historical_r1i1p1_19741201-19791130.nc</t>
  </si>
  <si>
    <t>rsds_day_HadGEM2-CC_historical_r1i1p1_19791201-19841130.nc</t>
  </si>
  <si>
    <t>rsds_day_HadGEM2-CC_historical_r1i1p1_19841201-19891130.nc</t>
  </si>
  <si>
    <t>rsds_day_HadGEM2-CC_historical_r1i1p1_19891201-19941130.nc</t>
  </si>
  <si>
    <t>rsds_day_HadGEM2-CC_historical_r1i1p1_19941201-19991130.nc</t>
  </si>
  <si>
    <t>rsds_day_HadGEM2-CC_historical_r1i1p1_19991201-20041130.nc</t>
  </si>
  <si>
    <t>rsds_day_HadGEM2-CC_historical_r1i1p1_20041201-20051130.nc</t>
  </si>
  <si>
    <t>missing</t>
  </si>
  <si>
    <t>rsds_day_HadGEM2-ES_historical_r1i1p1_19591201-19691130.nc</t>
  </si>
  <si>
    <t>rsds_day_HadGEM2-ES_historical_r1i1p1_19691201-19791130.nc</t>
  </si>
  <si>
    <t>rsds_day_HadGEM2-ES_historical_r1i1p1_19791201-19891130.nc</t>
  </si>
  <si>
    <t>rsds_day_HadGEM2-ES_historical_r1i1p1_19891201-19991130.nc</t>
  </si>
  <si>
    <t>rsds_day_HadGEM2-ES_historical_r1i1p1_19991201-20051130.nc</t>
  </si>
  <si>
    <t>rsds_Amon_HadGEM2-ES_historical_r2i1p1_195912-198411.nc</t>
  </si>
  <si>
    <t>rsds_Amon_HadGEM2-ES_historical_r2i1p1_198412-200512.nc</t>
  </si>
  <si>
    <t>rsds_Amon_HadGEM2-ES_historical_r3i1p1_195912-198411.nc</t>
  </si>
  <si>
    <t>rsds_Amon_HadGEM2-ES_historical_r3i1p1_198412-200512.nc</t>
  </si>
  <si>
    <t>rsds_Amon_HadGEM2-ES_historical_r4i1p1_195912-198411.nc</t>
  </si>
  <si>
    <t>rsds_Amon_HadGEM2-ES_historical_r4i1p1_198412-200511.nc</t>
  </si>
  <si>
    <t>rsds_day_MPI-ESM-LR_historical_r1i1p1_19600101-19691231.nc</t>
  </si>
  <si>
    <t>rsds_day_MPI-ESM-LR_historical_r1i1p1_19700101-19791231.nc</t>
  </si>
  <si>
    <t>rsds_day_MPI-ESM-LR_historical_r1i1p1_19800101-19891231.nc</t>
  </si>
  <si>
    <t>rsds_day_MPI-ESM-LR_historical_r1i1p1_19900101-19991231.nc</t>
  </si>
  <si>
    <t>rsds_day_MPI-ESM-LR_historical_r1i1p1_20000101-20051231.nc</t>
  </si>
  <si>
    <t>rsds_day_MPI-ESM-LR_historical_r2i1p1_19600101-19691231.nc</t>
  </si>
  <si>
    <t>rsds_day_MPI-ESM-LR_historical_r2i1p1_19700101-19791231.nc</t>
  </si>
  <si>
    <t>rsds_day_MPI-ESM-LR_historical_r2i1p1_19800101-19891231.nc</t>
  </si>
  <si>
    <t>rsds_day_MPI-ESM-LR_historical_r2i1p1_19900101-19991231.nc</t>
  </si>
  <si>
    <t>rsds_day_MPI-ESM-LR_historical_r2i1p1_20000101-20051231.nc</t>
  </si>
  <si>
    <t>rsds_day_MPI-ESM-LR_historical_r3i1p1_19600101-19691231.nc</t>
  </si>
  <si>
    <t>rsds_day_MPI-ESM-LR_historical_r3i1p1_19700101-19791231.nc</t>
  </si>
  <si>
    <t>rsds_day_MPI-ESM-LR_historical_r3i1p1_19800101-19891231.nc</t>
  </si>
  <si>
    <t>rsds_day_MPI-ESM-LR_historical_r3i1p1_19900101-19991231.nc</t>
  </si>
  <si>
    <t>rsds_day_MPI-ESM-LR_historical_r3i1p1_20000101-20051231.nc</t>
  </si>
  <si>
    <t>rsds_day_MRI-CGCM3_historical_r1i1p1_19600101-19691231.nc</t>
  </si>
  <si>
    <t>rsds_day_MRI-CGCM3_historical_r1i1p1_19700101-19791231.nc</t>
  </si>
  <si>
    <t>rsds_day_MRI-CGCM3_historical_r1i1p1_19800101-19891231.nc</t>
  </si>
  <si>
    <t>rsds_day_MRI-CGCM3_historical_r1i1p1_19900101-19991231.nc</t>
  </si>
  <si>
    <t>rsds_day_MRI-CGCM3_historical_r1i1p1_20000101-20051231.nc</t>
  </si>
  <si>
    <t>rsds_Amon_CCSM4_historical_r1i1p1_185001-200512.nc</t>
  </si>
  <si>
    <t>rsds_Amon_CCSM4_historical_r2i1p1_185001-200512.nc</t>
  </si>
  <si>
    <t>rsds_day_NorESM1-M_historical_r1i1p1_19500101-19991231.nc</t>
  </si>
  <si>
    <t>rsds_day_NorESM1-M_historical_r1i1p1_20000101-20051231.nc</t>
  </si>
  <si>
    <t>rsds_day_GFDL-ESM2G_historical_r1i1p1_19560101-19601231.nc</t>
  </si>
  <si>
    <t>rsds_day_GFDL-ESM2G_historical_r1i1p1_19610101-19651231.nc</t>
  </si>
  <si>
    <t>rsds_day_GFDL-ESM2G_historical_r1i1p1_19660101-19701231.nc</t>
  </si>
  <si>
    <t>rsds_day_GFDL-ESM2G_historical_r1i1p1_19710101-19751231.nc</t>
  </si>
  <si>
    <t>rsds_day_GFDL-ESM2G_historical_r1i1p1_19760101-19801231.nc</t>
  </si>
  <si>
    <t>rsds_day_GFDL-ESM2G_historical_r1i1p1_19810101-19851231.nc</t>
  </si>
  <si>
    <t>rsds_day_GFDL-ESM2G_historical_r1i1p1_19860101-19901231.nc</t>
  </si>
  <si>
    <t>rsds_day_GFDL-ESM2G_historical_r1i1p1_19910101-19951231.nc</t>
  </si>
  <si>
    <t>rsds_day_GFDL-ESM2G_historical_r1i1p1_19960101-20001231.nc</t>
  </si>
  <si>
    <t>rsds_day_GFDL-ESM2M_historical_r1i1p1_19560101-19601231.nc</t>
  </si>
  <si>
    <t>rsds_day_GFDL-ESM2M_historical_r1i1p1_19610101-19651231.nc</t>
  </si>
  <si>
    <t>rsds_day_GFDL-ESM2M_historical_r1i1p1_19660101-19701231.nc</t>
  </si>
  <si>
    <t>rsds_day_GFDL-ESM2M_historical_r1i1p1_19710101-19751231.nc</t>
  </si>
  <si>
    <t>rsds_day_GFDL-ESM2M_historical_r1i1p1_19760101-19801231.nc</t>
  </si>
  <si>
    <t>rsds_day_GFDL-ESM2M_historical_r1i1p1_19810101-19851231.nc</t>
  </si>
  <si>
    <t>rsds_day_GFDL-ESM2M_historical_r1i1p1_19860101-19901231.nc</t>
  </si>
  <si>
    <t>rsds_day_GFDL-ESM2M_historical_r1i1p1_19910101-19951231.nc</t>
  </si>
  <si>
    <t>rsds_day_GFDL-ESM2M_historical_r1i1p1_19960101-20001231.nc</t>
  </si>
  <si>
    <t>mpi_m_mpi_esm_mr</t>
  </si>
  <si>
    <t>rsds_day_bcc-csm1-1_historical_r1i1p1_19500101-20121230.nc</t>
  </si>
  <si>
    <t>rsds_day_MIROC4h_historical_r1i1p1_19600101-19601231.nc</t>
  </si>
  <si>
    <t>rsds_day_MIROC4h_historical_r1i1p1_19610101-19611231.nc</t>
  </si>
  <si>
    <t>rsds_day_MIROC4h_historical_r1i1p1_19620101-19621231.nc</t>
  </si>
  <si>
    <t>rsds_day_MIROC4h_historical_r1i1p1_19630101-19631231.nc</t>
  </si>
  <si>
    <t>rsds_day_MIROC4h_historical_r1i1p1_19640101-19641231.nc</t>
  </si>
  <si>
    <t>rsds_day_MIROC4h_historical_r1i1p1_19650101-19651231.nc</t>
  </si>
  <si>
    <t>rsds_day_MIROC4h_historical_r1i1p1_19660101-19661231.nc</t>
  </si>
  <si>
    <t>rsds_day_MIROC4h_historical_r1i1p1_19670101-19671231.nc</t>
  </si>
  <si>
    <t>rsds_day_MIROC4h_historical_r1i1p1_19680101-19681231.nc</t>
  </si>
  <si>
    <t>rsds_day_MIROC4h_historical_r1i1p1_19690101-19691231.nc</t>
  </si>
  <si>
    <t>rsds_day_MIROC4h_historical_r1i1p1_19700101-19701231.nc</t>
  </si>
  <si>
    <t>rsds_day_MIROC4h_historical_r1i1p1_19710101-19711231.nc</t>
  </si>
  <si>
    <t>rsds_day_MIROC4h_historical_r1i1p1_19720101-19721231.nc</t>
  </si>
  <si>
    <t>rsds_day_MIROC4h_historical_r1i1p1_19730101-19731231.nc</t>
  </si>
  <si>
    <t>rsds_day_MIROC4h_historical_r1i1p1_19740101-19741231.nc</t>
  </si>
  <si>
    <t>rsds_day_MIROC4h_historical_r1i1p1_19750101-19751231.nc</t>
  </si>
  <si>
    <t>rsds_day_MIROC4h_historical_r1i1p1_19760101-19761231.nc</t>
  </si>
  <si>
    <t>rsds_day_MIROC4h_historical_r1i1p1_19770101-19771231.nc</t>
  </si>
  <si>
    <t>rsds_day_MIROC4h_historical_r1i1p1_19780101-19781231.nc</t>
  </si>
  <si>
    <t>rsds_day_MIROC4h_historical_r1i1p1_19790101-19791231.nc</t>
  </si>
  <si>
    <t>rsds_day_MIROC4h_historical_r1i1p1_19800101-19801231.nc</t>
  </si>
  <si>
    <t>rsds_day_MIROC4h_historical_r1i1p1_19810101-19811231.nc</t>
  </si>
  <si>
    <t>rsds_day_MIROC4h_historical_r1i1p1_19820101-19821231.nc</t>
  </si>
  <si>
    <t>rsds_day_MIROC4h_historical_r1i1p1_19830101-19831231.nc</t>
  </si>
  <si>
    <t>rsds_day_MIROC4h_historical_r1i1p1_19840101-19841231.nc</t>
  </si>
  <si>
    <t>rsds_day_MIROC4h_historical_r1i1p1_19850101-19851231.nc</t>
  </si>
  <si>
    <t>rsds_day_MIROC4h_historical_r1i1p1_19860101-19861231.nc</t>
  </si>
  <si>
    <t>rsds_day_MIROC4h_historical_r1i1p1_19870101-19871231.nc</t>
  </si>
  <si>
    <t>rsds_day_MIROC4h_historical_r1i1p1_19880101-19881231.nc</t>
  </si>
  <si>
    <t>rsds_day_MIROC4h_historical_r1i1p1_19890101-19891231.nc</t>
  </si>
  <si>
    <t>rsds_day_MIROC4h_historical_r1i1p1_19900101-19901231.nc</t>
  </si>
  <si>
    <t>rsds_day_MIROC4h_historical_r1i1p1_19910101-19911231.nc</t>
  </si>
  <si>
    <t>rsds_day_MIROC4h_historical_r1i1p1_19920101-19921231.nc</t>
  </si>
  <si>
    <t>rsds_day_MIROC4h_historical_r1i1p1_19930101-19931231.nc</t>
  </si>
  <si>
    <t>rsds_day_MIROC4h_historical_r1i1p1_19940101-19941231.nc</t>
  </si>
  <si>
    <t>rsds_day_MIROC4h_historical_r1i1p1_19950101-19951231.nc</t>
  </si>
  <si>
    <t>rsds_day_MIROC4h_historical_r1i1p1_19960101-19961231.nc</t>
  </si>
  <si>
    <t>rsds_day_MIROC4h_historical_r1i1p1_19970101-19971231.nc</t>
  </si>
  <si>
    <t>rsds_day_MIROC4h_historical_r1i1p1_19980101-19981231.nc</t>
  </si>
  <si>
    <t>rsds_day_MIROC4h_historical_r1i1p1_19990101-19991231.nc</t>
  </si>
  <si>
    <t>rsds_day_MIROC4h_historical_r1i1p1_20000101-20001231.nc</t>
  </si>
  <si>
    <t>rsds_day_MIROC4h_historical_r1i1p1_20010101-20011231.nc</t>
  </si>
  <si>
    <t>rsds_day_MIROC4h_historical_r1i1p1_20020101-20021231.nc</t>
  </si>
  <si>
    <t>rsds_day_MIROC4h_historical_r1i1p1_20030101-20031231.nc</t>
  </si>
  <si>
    <t>rsds_day_MIROC4h_historical_r1i1p1_20040101-20041231.nc</t>
  </si>
  <si>
    <t>rsds_day_MIROC4h_historical_r1i1p1_20050101-20051231.nc</t>
  </si>
  <si>
    <t>%var%_day_bcc-csm1-1_rcp45_r1i1p1_20060101-20991231.nc</t>
  </si>
  <si>
    <t>rsds_day_bcc-csm1-1_rcp45_r1i1p1_20060101-20991231.nc</t>
  </si>
  <si>
    <t>%var%_day_BNU-ESM_rcp45_r1i1p1_20060101-21001231.nc</t>
  </si>
  <si>
    <t>rsds_day_BNU-ESM_rcp45_r1i1p1_20060101-21001231.nc</t>
  </si>
  <si>
    <t>%var%_day_CanESM2_rcp45_r1i1p1_20060101-21001231.nc</t>
  </si>
  <si>
    <t>rsds_day_CanESM2_rcp45_r1i1p1_20060101-21001231.nc</t>
  </si>
  <si>
    <t>%var%_day_CanESM2_rcp45_r2i1p1_20060101-21001231.nc</t>
  </si>
  <si>
    <t>%var%_day_CanESM2_rcp45_r3i1p1_20060101-21001231.nc</t>
  </si>
  <si>
    <t>%var%_day_CanESM2_rcp45_r4i1p1_20060101-21001231.nc</t>
  </si>
  <si>
    <t>%var%_day_CanESM2_rcp45_r5i1p1_20060101-21001231.nc</t>
  </si>
  <si>
    <t>rsds_day_CanESM2_rcp45_r2i1p1_20060101-21001231.nc</t>
  </si>
  <si>
    <t>rsds_day_CanESM2_rcp45_r3i1p1_20060101-21001231.nc</t>
  </si>
  <si>
    <t>rsds_day_CanESM2_rcp45_r4i1p1_20060101-21001231.nc</t>
  </si>
  <si>
    <t>rsds_day_CanESM2_rcp45_r5i1p1_20060101-21001231.nc</t>
  </si>
  <si>
    <t>%var%_day_CNRM-CM5_rcp45_r1i1p1_20160101-20201231.nc</t>
  </si>
  <si>
    <t>rsds_day_CNRM-CM5_rcp45_r1i1p1_20160101-20201231.nc</t>
  </si>
  <si>
    <t>%var%_day_CNRM-CM5_rcp45_r1i1p1_20210101-20251231.nc</t>
  </si>
  <si>
    <t>%var%_day_CNRM-CM5_rcp45_r1i1p1_20260101-20301231.nc</t>
  </si>
  <si>
    <t>%var%_day_CNRM-CM5_rcp45_r1i1p1_20310101-20351231.nc</t>
  </si>
  <si>
    <t>%var%_day_CNRM-CM5_rcp45_r1i1p1_20360101-20401231.nc</t>
  </si>
  <si>
    <t>%var%_day_CNRM-CM5_rcp45_r1i1p1_20410101-20451231.nc</t>
  </si>
  <si>
    <t>%var%_day_CNRM-CM5_rcp45_r1i1p1_20460101-20501231.nc</t>
  </si>
  <si>
    <t>rsds_day_CNRM-CM5_rcp45_r1i1p1_20210101-20251231.nc</t>
  </si>
  <si>
    <t>rsds_day_CNRM-CM5_rcp45_r1i1p1_20260101-20301231.nc</t>
  </si>
  <si>
    <t>rsds_day_CNRM-CM5_rcp45_r1i1p1_20310101-20351231.nc</t>
  </si>
  <si>
    <t>rsds_day_CNRM-CM5_rcp45_r1i1p1_20360101-20401231.nc</t>
  </si>
  <si>
    <t>rsds_day_CNRM-CM5_rcp45_r1i1p1_20410101-20451231.nc</t>
  </si>
  <si>
    <t>rsds_day_CNRM-CM5_rcp45_r1i1p1_20460101-20501231.nc</t>
  </si>
  <si>
    <t>%var%_day_ACCESS1-0_rcp45_r1i1p1_20060101-20301231.nc</t>
  </si>
  <si>
    <t>%var%_day_ACCESS1-0_rcp45_r1i1p1_20310101-20551231.nc</t>
  </si>
  <si>
    <t>rsds_Amon_ACCESS1-0_rcp45_r1i1p1_200601-210012.nc</t>
  </si>
  <si>
    <t>%var%_day_CSIRO-Mk3-6-0_rcp45_r1i1p1_20060101-20251231.nc</t>
  </si>
  <si>
    <t>rsds_day_CSIRO-Mk3-6-0_rcp45_r1i1p1_20060101-20251231.nc</t>
  </si>
  <si>
    <t>%var%_day_CSIRO-Mk3-6-0_rcp45_r1i1p1_20260101-20451231.nc</t>
  </si>
  <si>
    <t>rsds_day_CSIRO-Mk3-6-0_rcp45_r1i1p1_20260101-20451231.nc</t>
  </si>
  <si>
    <t>rsds_day_CSIRO-Mk3-6-0_rcp45_r1i1p1_20460101-20651231.nc</t>
  </si>
  <si>
    <t>%var%_day_CSIRO-Mk3-6-0_rcp45_r1i1p1_20460101-20651231.nc</t>
  </si>
  <si>
    <t>%var%_day_CSIRO-Mk3-6-0_rcp45_r2i1p1_20060101-20251231.nc</t>
  </si>
  <si>
    <t>%var%_day_CSIRO-Mk3-6-0_rcp45_r2i1p1_20260101-20451231.nc</t>
  </si>
  <si>
    <t>%var%_day_CSIRO-Mk3-6-0_rcp45_r2i1p1_20460101-20651231.nc</t>
  </si>
  <si>
    <t>rsds_Amon_CSIRO-Mk3-6-0_rcp45_r2i1p1_200601-210012.nc</t>
  </si>
  <si>
    <t>%var%_day_CSIRO-Mk3-6-0_rcp45_r3i1p1_20060101-20251231.nc</t>
  </si>
  <si>
    <t>%var%_day_CSIRO-Mk3-6-0_rcp45_r3i1p1_20260101-20451231.nc</t>
  </si>
  <si>
    <t>%var%_day_CSIRO-Mk3-6-0_rcp45_r3i1p1_20460101-20651231.nc</t>
  </si>
  <si>
    <t>rsds_Amon_CSIRO-Mk3-6-0_rcp45_r3i1p1_200601-210012.nc</t>
  </si>
  <si>
    <t>%var%_day_CSIRO-Mk3-6-0_rcp45_r4i1p1_20060101-20251231.nc</t>
  </si>
  <si>
    <t>%var%_day_CSIRO-Mk3-6-0_rcp45_r4i1p1_20260101-20451231.nc</t>
  </si>
  <si>
    <t>%var%_day_CSIRO-Mk3-6-0_rcp45_r4i1p1_20460101-20651231.nc</t>
  </si>
  <si>
    <t>rsds_Amon_CSIRO-Mk3-6-0_rcp45_r4i1p1_200601-210012.nc</t>
  </si>
  <si>
    <t>%var%_day_CSIRO-Mk3-6-0_rcp45_r5i1p1_20060101-20251231.nc</t>
  </si>
  <si>
    <t>%var%_day_CSIRO-Mk3-6-0_rcp45_r5i1p1_20260101-20451231.nc</t>
  </si>
  <si>
    <t>%var%_day_CSIRO-Mk3-6-0_rcp45_r5i1p1_20460101-20651231.nc</t>
  </si>
  <si>
    <t>rsds_Amon_CSIRO-Mk3-6-0_rcp45_r5i1p1_200601-210012.nc</t>
  </si>
  <si>
    <t>%var%_day_CSIRO-Mk3-6-0_rcp45_r6i1p1_20060101-20251231.nc</t>
  </si>
  <si>
    <t>%var%_day_CSIRO-Mk3-6-0_rcp45_r6i1p1_20260101-20451231.nc</t>
  </si>
  <si>
    <t>%var%_day_CSIRO-Mk3-6-0_rcp45_r6i1p1_20460101-20651231.nc</t>
  </si>
  <si>
    <t>rsds_Amon_CSIRO-Mk3-6-0_rcp45_r6i1p1_200601-210012.nc</t>
  </si>
  <si>
    <t>%var%_day_CSIRO-Mk3-6-0_rcp45_r7i1p1_20060101-20251231.nc</t>
  </si>
  <si>
    <t>%var%_day_CSIRO-Mk3-6-0_rcp45_r7i1p1_20260101-20451231.nc</t>
  </si>
  <si>
    <t>%var%_day_CSIRO-Mk3-6-0_rcp45_r7i1p1_20460101-20651231.nc</t>
  </si>
  <si>
    <t>rsds_Amon_CSIRO-Mk3-6-0_rcp45_r7i1p1_200601-210012.nc</t>
  </si>
  <si>
    <t>%var%_day_CSIRO-Mk3-6-0_rcp45_r8i1p1_20060101-20251231.nc</t>
  </si>
  <si>
    <t>%var%_day_CSIRO-Mk3-6-0_rcp45_r8i1p1_20260101-20451231.nc</t>
  </si>
  <si>
    <t>%var%_day_CSIRO-Mk3-6-0_rcp45_r8i1p1_20460101-20651231.nc</t>
  </si>
  <si>
    <t>rsds_Amon_CSIRO-Mk3-6-0_rcp45_r8i1p1_200601-210012.nc</t>
  </si>
  <si>
    <t>%var%_day_CSIRO-Mk3-6-0_rcp45_r9i1p1_20060101-20251231.nc</t>
  </si>
  <si>
    <t>%var%_day_CSIRO-Mk3-6-0_rcp45_r9i1p1_20260101-20451231.nc</t>
  </si>
  <si>
    <t>%var%_day_CSIRO-Mk3-6-0_rcp45_r9i1p1_20460101-20651231.nc</t>
  </si>
  <si>
    <t>rsds_Amon_CSIRO-Mk3-6-0_rcp45_r9i1p1_200601-210012.nc</t>
  </si>
  <si>
    <t>%var%_day_CSIRO-Mk3-6-0_rcp45_r10i1p1_20060101-20251231.nc</t>
  </si>
  <si>
    <t>%var%_day_CSIRO-Mk3-6-0_rcp45_r10i1p1_20260101-20451231.nc</t>
  </si>
  <si>
    <t>%var%_day_CSIRO-Mk3-6-0_rcp45_r10i1p1_20460101-20651231.nc</t>
  </si>
  <si>
    <t>rsds_Amon_CSIRO-Mk3-6-0_rcp45_r10i1p1_200601-210012.nc</t>
  </si>
  <si>
    <t>%var%_day_EC-EARTH_rcp45_r6i1p1_20060101-20251231.nc</t>
  </si>
  <si>
    <t>%var%_day_EC-EARTH_rcp45_r6i1p1_20260101-20501231.nc</t>
  </si>
  <si>
    <t>%var%_day_EC-EARTH_rcp45_r8i1p1_20060101-20251231.nc</t>
  </si>
  <si>
    <t>%var%_day_EC-EARTH_rcp45_r8i1p1_20260101-20501231.nc</t>
  </si>
  <si>
    <t>%var%_day_inmcm4_rcp45_r1i1p1_20160101-20251231.nc</t>
  </si>
  <si>
    <t>rsds_day_inmcm4_rcp45_r1i1p1_20160101-20251231.nc</t>
  </si>
  <si>
    <t>%var%_day_inmcm4_rcp45_r1i1p1_20260101-20351231.nc</t>
  </si>
  <si>
    <t>%var%_day_inmcm4_rcp45_r1i1p1_20360101-20451231.nc</t>
  </si>
  <si>
    <t>%var%_day_inmcm4_rcp45_r1i1p1_20460101-20551231.nc</t>
  </si>
  <si>
    <t>rsds_day_inmcm4_rcp45_r1i1p1_20260101-20351231.nc</t>
  </si>
  <si>
    <t>rsds_day_inmcm4_rcp45_r1i1p1_20360101-20451231.nc</t>
  </si>
  <si>
    <t>rsds_day_inmcm4_rcp45_r1i1p1_20460101-20551231.nc</t>
  </si>
  <si>
    <t>%var%_day_IPSL-CM5A-LR_rcp45_r1i1p1_20060101-22051231.nc</t>
  </si>
  <si>
    <t>rsds_day_IPSL-CM5A-LR_rcp45_r1i1p1_20060101-22051231.nc</t>
  </si>
  <si>
    <t>%var%_day_IPSL-CM5A-LR_rcp45_r2i1p1_20060101-20551231.nc</t>
  </si>
  <si>
    <t>rsds_day_IPSL-CM5A-LR_rcp45_r2i1p1_20060101-20551231.nc</t>
  </si>
  <si>
    <t>rsds_day_IPSL-CM5A-LR_rcp45_r3i1p1_20060101-21001231.nc</t>
  </si>
  <si>
    <t>%var%_day_IPSL-CM5A-LR_rcp45_r3i1p1_20060101-21001231.nc</t>
  </si>
  <si>
    <t>%var%_day_IPSL-CM5A-LR_rcp45_r4i1p1_20060101-21001231.nc</t>
  </si>
  <si>
    <t>rsds_day_IPSL-CM5A-LR_rcp45_r4i1p1_20060101-21001231.nc</t>
  </si>
  <si>
    <t>%var%_day_IPSL-CM5A-MR_rcp45_r1i1p1_20060101-20551231.nc</t>
  </si>
  <si>
    <t>rsds_day_IPSL-CM5A-MR_rcp45_r1i1p1_20060101-20551231.nc</t>
  </si>
  <si>
    <t>%var%_day_IPSL-CM5B-LR_rcp45_r1i1p1_20060101-21001231.nc</t>
  </si>
  <si>
    <t>rsds_day_IPSL-CM5B-LR_rcp45_r1i1p1_20060101-21001231.nc</t>
  </si>
  <si>
    <t>%var%_day_MIROC-ESM_rcp45_r1i1p1_20060101-21001231.nc</t>
  </si>
  <si>
    <t>rsds_day_MIROC-ESM_rcp45_r1i1p1_20060101-21001231.nc</t>
  </si>
  <si>
    <t>%var%_day_MIROC-ESM-CHEM_rcp45_r1i1p1_20060101-21001231.nc</t>
  </si>
  <si>
    <t>rsds_day_MIROC-ESM-CHEM_rcp45_r1i1p1_20060101-21001231.nc</t>
  </si>
  <si>
    <t>%var%_day_MIROC5_rcp45_r1i1p1_20200101-20291231.nc</t>
  </si>
  <si>
    <t>rsds_day_MIROC5_rcp45_r1i1p1_20200101-20291231.nc</t>
  </si>
  <si>
    <t>%var%_day_MIROC5_rcp45_r1i1p1_20300101-20391231.nc</t>
  </si>
  <si>
    <t>%var%_day_MIROC5_rcp45_r1i1p1_20400101-20491231.nc</t>
  </si>
  <si>
    <t>rsds_day_MIROC5_rcp45_r1i1p1_20300101-20391231.nc</t>
  </si>
  <si>
    <t>rsds_day_MIROC5_rcp45_r1i1p1_20400101-20491231.nc</t>
  </si>
  <si>
    <t>%var%_day_MIROC5_rcp45_r2i1p1_20200101-20291231.nc</t>
  </si>
  <si>
    <t>%var%_day_MIROC5_rcp45_r2i1p1_20300101-20391231.nc</t>
  </si>
  <si>
    <t>%var%_day_MIROC5_rcp45_r2i1p1_20400101-20491231.nc</t>
  </si>
  <si>
    <t>%var%_day_MIROC5_rcp45_r3i1p1_20200101-20291231.nc</t>
  </si>
  <si>
    <t>%var%_day_MIROC5_rcp45_r3i1p1_20300101-20391231.nc</t>
  </si>
  <si>
    <t>%var%_day_MIROC5_rcp45_r3i1p1_20400101-20491231.nc</t>
  </si>
  <si>
    <t>rsds_day_MIROC5_rcp45_r2i1p1_20200101-20291231.nc</t>
  </si>
  <si>
    <t>rsds_day_MIROC5_rcp45_r2i1p1_20300101-20391231.nc</t>
  </si>
  <si>
    <t>rsds_day_MIROC5_rcp45_r2i1p1_20400101-20491231.nc</t>
  </si>
  <si>
    <t>rsds_day_MIROC5_rcp45_r3i1p1_20200101-20291231.nc</t>
  </si>
  <si>
    <t>rsds_day_MIROC5_rcp45_r3i1p1_20300101-20391231.nc</t>
  </si>
  <si>
    <t>rsds_day_MIROC5_rcp45_r3i1p1_20400101-20491231.nc</t>
  </si>
  <si>
    <t>%var%_day_HadGEM2-CC_rcp45_r1i1p1_20151201-20201130.nc</t>
  </si>
  <si>
    <t>rsds_day_HadGEM2-CC_rcp45_r1i1p1_20151201-20201130.nc</t>
  </si>
  <si>
    <t>%var%_day_HadGEM2-CC_rcp45_r1i1p1_20201201-20251130.nc</t>
  </si>
  <si>
    <t>%var%_day_HadGEM2-CC_rcp45_r1i1p1_20251201-20301130.nc</t>
  </si>
  <si>
    <t>%var%_day_HadGEM2-CC_rcp45_r1i1p1_20301201-20351130.nc</t>
  </si>
  <si>
    <t>%var%_day_HadGEM2-CC_rcp45_r1i1p1_20351201-20401130.nc</t>
  </si>
  <si>
    <t>%var%_day_HadGEM2-CC_rcp45_r1i1p1_20401201-20451130.nc</t>
  </si>
  <si>
    <t>%var%_day_HadGEM2-CC_rcp45_r1i1p1_20451201-20501130.nc</t>
  </si>
  <si>
    <t>rsds_day_HadGEM2-CC_rcp45_r1i1p1_20201201-20251130.nc</t>
  </si>
  <si>
    <t>rsds_day_HadGEM2-CC_rcp45_r1i1p1_20251201-20301130.nc</t>
  </si>
  <si>
    <t>rsds_day_HadGEM2-CC_rcp45_r1i1p1_20301201-20351130.nc</t>
  </si>
  <si>
    <t>rsds_day_HadGEM2-CC_rcp45_r1i1p1_20351201-20401130.nc</t>
  </si>
  <si>
    <t>rsds_day_HadGEM2-CC_rcp45_r1i1p1_20401201-20451130.nc</t>
  </si>
  <si>
    <t>rsds_day_HadGEM2-CC_rcp45_r1i1p1_20451201-20501130.nc</t>
  </si>
  <si>
    <t>360-day calendar</t>
  </si>
  <si>
    <t>%var%_day_HadGEM2-ES_rcp45_r1i1p1_20151201-20251130.nc</t>
  </si>
  <si>
    <t>rsds_day_HadGEM2-ES_rcp45_r1i1p1_20151201-20251130.nc</t>
  </si>
  <si>
    <t>%var%_day_HadGEM2-ES_rcp45_r1i1p1_20251201-20351130.nc</t>
  </si>
  <si>
    <t>%var%_day_HadGEM2-ES_rcp45_r1i1p1_20351201-20451130.nc</t>
  </si>
  <si>
    <t>%var%_day_HadGEM2-ES_rcp45_r1i1p1_20451201-20551130.nc</t>
  </si>
  <si>
    <t>rsds_day_HadGEM2-ES_rcp45_r1i1p1_20251201-20351130.nc</t>
  </si>
  <si>
    <t>rsds_day_HadGEM2-ES_rcp45_r1i1p1_20351201-20451130.nc</t>
  </si>
  <si>
    <t>rsds_day_HadGEM2-ES_rcp45_r1i1p1_20451201-20551130.nc</t>
  </si>
  <si>
    <t>%var%_day_HadGEM2-ES_rcp45_r2i1p1_20151201-20251130.nc</t>
  </si>
  <si>
    <t>%var%_day_HadGEM2-ES_rcp45_r2i1p1_20251201-20351130.nc</t>
  </si>
  <si>
    <t>%var%_day_HadGEM2-ES_rcp45_r2i1p1_20351201-20451130.nc</t>
  </si>
  <si>
    <t>%var%_day_HadGEM2-ES_rcp45_r2i1p1_20451201-20551130.nc</t>
  </si>
  <si>
    <t>rsds_Amon_HadGEM2-ES_rcp45_r2i1p1_200512-203011.nc</t>
  </si>
  <si>
    <t>rsds_Amon_HadGEM2-ES_rcp45_r2i1p1_203012-205511.nc</t>
  </si>
  <si>
    <t>%var%_day_HadGEM2-ES_rcp45_r3i1p1_20151201-20251130.nc</t>
  </si>
  <si>
    <t>%var%_day_HadGEM2-ES_rcp45_r3i1p1_20251201-20351130.nc</t>
  </si>
  <si>
    <t>%var%_day_HadGEM2-ES_rcp45_r3i1p1_20351201-20451130.nc</t>
  </si>
  <si>
    <t>%var%_day_HadGEM2-ES_rcp45_r3i1p1_20451201-20551130.nc</t>
  </si>
  <si>
    <t>%var%_day_HadGEM2-ES_rcp45_r4i1p1_20151201-20251130.nc</t>
  </si>
  <si>
    <t>%var%_day_HadGEM2-ES_rcp45_r4i1p1_20251201-20351130.nc</t>
  </si>
  <si>
    <t>%var%_day_HadGEM2-ES_rcp45_r4i1p1_20351201-20451130.nc</t>
  </si>
  <si>
    <t>%var%_day_HadGEM2-ES_rcp45_r4i1p1_20451201-20551130.nc</t>
  </si>
  <si>
    <t>rsds_Amon_HadGEM2-ES_rcp45_r3i1p1_200512-203011.nc</t>
  </si>
  <si>
    <t>rsds_Amon_HadGEM2-ES_rcp45_r3i1p1_203012-205511.nc</t>
  </si>
  <si>
    <t>rsds_Amon_HadGEM2-ES_rcp45_r4i1p1_200512-203011.nc</t>
  </si>
  <si>
    <t>rsds_Amon_HadGEM2-ES_rcp45_r4i1p1_203012-205511.nc</t>
  </si>
  <si>
    <t>mpi_esm_mr</t>
  </si>
  <si>
    <t>%var%_day_MPI-ESM-MR_rcp45_r1i1p1_20200101-20291231.nc</t>
  </si>
  <si>
    <t>%var%_day_MPI-ESM-MR_rcp45_r1i1p1_20300101-20391231.nc</t>
  </si>
  <si>
    <t>%var%_day_MPI-ESM-MR_rcp45_r1i1p1_20400101-20491231.nc</t>
  </si>
  <si>
    <t>rsds_day_MPI-ESM-MR_rcp45_r1i1p1_20200101-20291231.nc</t>
  </si>
  <si>
    <t>rsds_day_MPI-ESM-MR_rcp45_r1i1p1_20300101-20391231.nc</t>
  </si>
  <si>
    <t>rsds_day_MPI-ESM-MR_rcp45_r1i1p1_20400101-20491231.nc</t>
  </si>
  <si>
    <t>%var%_day_MPI-ESM-LR_rcp45_r1i1p1_20200101-20291231.nc</t>
  </si>
  <si>
    <t>%var%_day_MPI-ESM-LR_rcp45_r1i1p1_20300101-20391231.nc</t>
  </si>
  <si>
    <t>%var%_day_MPI-ESM-LR_rcp45_r1i1p1_20400101-20491231.nc</t>
  </si>
  <si>
    <t>rsds_day_MPI-ESM-LR_rcp45_r1i1p1_20200101-20291231.nc</t>
  </si>
  <si>
    <t>rsds_day_MPI-ESM-LR_rcp45_r1i1p1_20300101-20391231.nc</t>
  </si>
  <si>
    <t>rsds_day_MPI-ESM-LR_rcp45_r1i1p1_20400101-20491231.nc</t>
  </si>
  <si>
    <t>%var%_day_MPI-ESM-LR_rcp45_r2i1p1_20200101-20291231.nc</t>
  </si>
  <si>
    <t>%var%_day_MPI-ESM-LR_rcp45_r2i1p1_20300101-20391231.nc</t>
  </si>
  <si>
    <t>%var%_day_MPI-ESM-LR_rcp45_r2i1p1_20400101-20491231.nc</t>
  </si>
  <si>
    <t>%var%_day_MPI-ESM-LR_rcp45_r3i1p1_20200101-20291231.nc</t>
  </si>
  <si>
    <t>%var%_day_MPI-ESM-LR_rcp45_r3i1p1_20300101-20391231.nc</t>
  </si>
  <si>
    <t>%var%_day_MPI-ESM-LR_rcp45_r3i1p1_20400101-20491231.nc</t>
  </si>
  <si>
    <t>rsds_day_MPI-ESM-LR_rcp45_r2i1p1_20200101-20291231.nc</t>
  </si>
  <si>
    <t>rsds_day_MPI-ESM-LR_rcp45_r2i1p1_20300101-20391231.nc</t>
  </si>
  <si>
    <t>rsds_day_MPI-ESM-LR_rcp45_r2i1p1_20400101-20491231.nc</t>
  </si>
  <si>
    <t>rsds_day_MPI-ESM-LR_rcp45_r3i1p1_20200101-20291231.nc</t>
  </si>
  <si>
    <t>rsds_day_MPI-ESM-LR_rcp45_r3i1p1_20300101-20391231.nc</t>
  </si>
  <si>
    <t>rsds_day_MPI-ESM-LR_rcp45_r3i1p1_20400101-20491231.nc</t>
  </si>
  <si>
    <t>%var%_day_MRI-CGCM3_rcp45_r1i1p1_20160101-20251231.nc</t>
  </si>
  <si>
    <t>%var%_day_MRI-CGCM3_rcp45_r1i1p1_20460101-20551231.nc</t>
  </si>
  <si>
    <t>%var%_day_MRI-CGCM3_rcp45_r1i1p1_20360101-20451231.nc</t>
  </si>
  <si>
    <t>%var%_day_MRI-CGCM3_rcp45_r1i1p1_20260101-20351231.nc</t>
  </si>
  <si>
    <t>rsds_day_MRI-CGCM3_rcp45_r1i1p1_20160101-20251231.nc</t>
  </si>
  <si>
    <t>rsds_day_MRI-CGCM3_rcp45_r1i1p1_20260101-20351231.nc</t>
  </si>
  <si>
    <t>rsds_day_MRI-CGCM3_rcp45_r1i1p1_20360101-20451231.nc</t>
  </si>
  <si>
    <t>rsds_day_MRI-CGCM3_rcp45_r1i1p1_20460101-20551231.nc</t>
  </si>
  <si>
    <t>%var%_day_NorESM1-M_rcp45_r1i1p1_20060101-20551231.nc</t>
  </si>
  <si>
    <t>rsds_day_NorESM1-M_rcp45_r1i1p1_20060101-20551231.nc</t>
  </si>
  <si>
    <t>%var%_day_GFDL-ESM2G_rcp45_r1i1p1_20160101-20201231.nc</t>
  </si>
  <si>
    <t>%var%_day_GFDL-ESM2G_rcp45_r1i1p1_20210101-20251231.nc</t>
  </si>
  <si>
    <t>%var%_day_GFDL-ESM2G_rcp45_r1i1p1_20260101-20301231.nc</t>
  </si>
  <si>
    <t>%var%_day_GFDL-ESM2G_rcp45_r1i1p1_20310101-20351231.nc</t>
  </si>
  <si>
    <t>%var%_day_GFDL-ESM2G_rcp45_r1i1p1_20360101-20401231.nc</t>
  </si>
  <si>
    <t>%var%_day_GFDL-ESM2G_rcp45_r1i1p1_20410101-20451231.nc</t>
  </si>
  <si>
    <t>%var%_day_GFDL-ESM2G_rcp45_r1i1p1_20460101-20501231.nc</t>
  </si>
  <si>
    <t>rsds_day_GFDL-ESM2G_rcp45_r1i1p1_20160101-20201231.nc</t>
  </si>
  <si>
    <t>rsds_day_GFDL-ESM2G_rcp45_r1i1p1_20210101-20251231.nc</t>
  </si>
  <si>
    <t>rsds_day_GFDL-ESM2G_rcp45_r1i1p1_20260101-20301231.nc</t>
  </si>
  <si>
    <t>rsds_day_GFDL-ESM2G_rcp45_r1i1p1_20310101-20351231.nc</t>
  </si>
  <si>
    <t>rsds_day_GFDL-ESM2G_rcp45_r1i1p1_20360101-20401231.nc</t>
  </si>
  <si>
    <t>rsds_day_GFDL-ESM2G_rcp45_r1i1p1_20410101-20451231.nc</t>
  </si>
  <si>
    <t>rsds_day_GFDL-ESM2G_rcp45_r1i1p1_20460101-20501231.nc</t>
  </si>
  <si>
    <t>%var%_day_GFDL-ESM2M_rcp45_r1i1p1_20160101-20201231.nc</t>
  </si>
  <si>
    <t>rsds_day_GFDL-ESM2M_rcp45_r1i1p1_20160101-20201231.nc</t>
  </si>
  <si>
    <t>%var%_day_GFDL-ESM2M_rcp45_r1i1p1_20210101-20251231.nc</t>
  </si>
  <si>
    <t>rsds_day_GFDL-ESM2M_rcp45_r1i1p1_20210101-20251231.nc</t>
  </si>
  <si>
    <t>%var%_day_GFDL-ESM2M_rcp45_r1i1p1_20260101-20301231.nc</t>
  </si>
  <si>
    <t>rsds_day_GFDL-ESM2M_rcp45_r1i1p1_20260101-20301231.nc</t>
  </si>
  <si>
    <t>%var%_day_GFDL-ESM2M_rcp45_r1i1p1_20310101-20351231.nc</t>
  </si>
  <si>
    <t>rsds_day_GFDL-ESM2M_rcp45_r1i1p1_20310101-20351231.nc</t>
  </si>
  <si>
    <t>%var%_day_GFDL-ESM2M_rcp45_r1i1p1_20360101-20401231.nc</t>
  </si>
  <si>
    <t>rsds_day_GFDL-ESM2M_rcp45_r1i1p1_20360101-20401231.nc</t>
  </si>
  <si>
    <t>%var%_day_GFDL-ESM2M_rcp45_r1i1p1_20410101-20451231.nc</t>
  </si>
  <si>
    <t>rsds_day_GFDL-ESM2M_rcp45_r1i1p1_20410101-20451231.nc</t>
  </si>
  <si>
    <t>%var%_day_GFDL-ESM2M_rcp45_r1i1p1_20460101-20501231.nc</t>
  </si>
  <si>
    <t>rsds_day_GFDL-ESM2M_rcp45_r1i1p1_20460101-20501231.nc</t>
  </si>
  <si>
    <t>%var%_day_CCSM4_rcp45_r1i1p1_20060101-20401231.nc</t>
  </si>
  <si>
    <t>%var%_day_CCSM4_rcp45_r1i1p1_20410101-20751231.nc</t>
  </si>
  <si>
    <t>rsds_Amon_CCSM4_rcp45_r1i1p1_200501-210012.nc</t>
  </si>
  <si>
    <t>%var%_day_CCSM4_rcp45_r2i1p1_20060101-20401231.nc</t>
  </si>
  <si>
    <t>%var%_day_CCSM4_rcp45_r2i1p1_20410101-20751231.nc</t>
  </si>
  <si>
    <t>%var%_day_CCSM4_rcp45_r3i1p1_20060101-20401231.nc</t>
  </si>
  <si>
    <t>%var%_day_CCSM4_rcp45_r3i1p1_20410101-20751231.nc</t>
  </si>
  <si>
    <t>%var%_day_CCSM4_rcp45_r4i1p1_20060101-20401231.nc</t>
  </si>
  <si>
    <t>%var%_day_CCSM4_rcp45_r4i1p1_20410101-20751231.nc</t>
  </si>
  <si>
    <t>%var%_day_CCSM4_rcp45_r5i1p1_20060101-20401231.nc</t>
  </si>
  <si>
    <t>%var%_day_CCSM4_rcp45_r5i1p1_20410101-20751231.nc</t>
  </si>
  <si>
    <t>rsds_Amon_CCSM4_rcp45_r2i1p1_200501-210012.nc</t>
  </si>
  <si>
    <t>rsds_Amon_CCSM4_rcp45_r3i1p1_200501-210012.nc</t>
  </si>
  <si>
    <t>rsds_Amon_CCSM4_rcp45_r4i1p1_200501-210012.nc</t>
  </si>
  <si>
    <t>rsds_Amon_CCSM4_rcp45_r5i1p1_200501-210012.nc</t>
  </si>
  <si>
    <t>%var%_day_MIROC4h_rcp45_r1i1p1_20060101-20061231.nc</t>
  </si>
  <si>
    <t>%var%_day_MIROC4h_rcp45_r1i1p1_20070101-20071231.nc</t>
  </si>
  <si>
    <t>%var%_day_MIROC4h_rcp45_r1i1p1_20080101-20081231.nc</t>
  </si>
  <si>
    <t>%var%_day_MIROC4h_rcp45_r1i1p1_20090101-20091231.nc</t>
  </si>
  <si>
    <t>%var%_day_MIROC4h_rcp45_r1i1p1_20100101-20101231.nc</t>
  </si>
  <si>
    <t>%var%_day_MIROC4h_rcp45_r1i1p1_20110101-20111231.nc</t>
  </si>
  <si>
    <t>%var%_day_MIROC4h_rcp45_r1i1p1_20120101-20121231.nc</t>
  </si>
  <si>
    <t>%var%_day_MIROC4h_rcp45_r1i1p1_20130101-20131231.nc</t>
  </si>
  <si>
    <t>%var%_day_MIROC4h_rcp45_r1i1p1_20140101-20141231.nc</t>
  </si>
  <si>
    <t>%var%_day_MIROC4h_rcp45_r1i1p1_20150101-20151231.nc</t>
  </si>
  <si>
    <t>%var%_day_MIROC4h_rcp45_r1i1p1_20160101-20161231.nc</t>
  </si>
  <si>
    <t>%var%_day_MIROC4h_rcp45_r1i1p1_20170101-20171231.nc</t>
  </si>
  <si>
    <t>%var%_day_MIROC4h_rcp45_r1i1p1_20180101-20181231.nc</t>
  </si>
  <si>
    <t>%var%_day_MIROC4h_rcp45_r1i1p1_20190101-20191231.nc</t>
  </si>
  <si>
    <t>%var%_day_MIROC4h_rcp45_r1i1p1_20200101-20201231.nc</t>
  </si>
  <si>
    <t>%var%_day_MIROC4h_rcp45_r1i1p1_20210101-20211231.nc</t>
  </si>
  <si>
    <t>%var%_day_MIROC4h_rcp45_r1i1p1_20220101-20221231.nc</t>
  </si>
  <si>
    <t>%var%_day_MIROC4h_rcp45_r1i1p1_20230101-20231231.nc</t>
  </si>
  <si>
    <t>%var%_day_MIROC4h_rcp45_r1i1p1_20240101-20241231.nc</t>
  </si>
  <si>
    <t>%var%_day_MIROC4h_rcp45_r1i1p1_20250101-20251231.nc</t>
  </si>
  <si>
    <t>%var%_day_MIROC4h_rcp45_r1i1p1_20260101-20261231.nc</t>
  </si>
  <si>
    <t>%var%_day_MIROC4h_rcp45_r1i1p1_20270101-20271231.nc</t>
  </si>
  <si>
    <t>%var%_day_MIROC4h_rcp45_r1i1p1_20280101-20281231.nc</t>
  </si>
  <si>
    <t>%var%_day_MIROC4h_rcp45_r1i1p1_20290101-20291231.nc</t>
  </si>
  <si>
    <t>%var%_day_MIROC4h_rcp45_r1i1p1_20300101-20301231.nc</t>
  </si>
  <si>
    <t>%var%_day_MIROC4h_rcp45_r1i1p1_20310101-20311231.nc</t>
  </si>
  <si>
    <t>%var%_day_MIROC4h_rcp45_r1i1p1_20320101-20321231.nc</t>
  </si>
  <si>
    <t>%var%_day_MIROC4h_rcp45_r1i1p1_20330101-20331231.nc</t>
  </si>
  <si>
    <t>%var%_day_MIROC4h_rcp45_r1i1p1_20340101-20341231.nc</t>
  </si>
  <si>
    <t>%var%_day_MIROC4h_rcp45_r1i1p1_20350101-20351231.nc</t>
  </si>
  <si>
    <t>rsds_day_MIROC4h_rcp45_r1i1p1_20060101-20061231.nc</t>
  </si>
  <si>
    <t>rsds_day_MIROC4h_rcp45_r1i1p1_20070101-20071231.nc</t>
  </si>
  <si>
    <t>rsds_day_MIROC4h_rcp45_r1i1p1_20080101-20081231.nc</t>
  </si>
  <si>
    <t>rsds_day_MIROC4h_rcp45_r1i1p1_20090101-20091231.nc</t>
  </si>
  <si>
    <t>rsds_day_MIROC4h_rcp45_r1i1p1_20100101-20101231.nc</t>
  </si>
  <si>
    <t>rsds_day_MIROC4h_rcp45_r1i1p1_20110101-20111231.nc</t>
  </si>
  <si>
    <t>rsds_day_MIROC4h_rcp45_r1i1p1_20120101-20121231.nc</t>
  </si>
  <si>
    <t>rsds_day_MIROC4h_rcp45_r1i1p1_20130101-20131231.nc</t>
  </si>
  <si>
    <t>rsds_day_MIROC4h_rcp45_r1i1p1_20140101-20141231.nc</t>
  </si>
  <si>
    <t>rsds_day_MIROC4h_rcp45_r1i1p1_20150101-20151231.nc</t>
  </si>
  <si>
    <t>rsds_day_MIROC4h_rcp45_r1i1p1_20160101-20161231.nc</t>
  </si>
  <si>
    <t>rsds_day_MIROC4h_rcp45_r1i1p1_20170101-20171231.nc</t>
  </si>
  <si>
    <t>rsds_day_MIROC4h_rcp45_r1i1p1_20180101-20181231.nc</t>
  </si>
  <si>
    <t>rsds_day_MIROC4h_rcp45_r1i1p1_20190101-20191231.nc</t>
  </si>
  <si>
    <t>rsds_day_MIROC4h_rcp45_r1i1p1_20200101-20201231.nc</t>
  </si>
  <si>
    <t>rsds_day_MIROC4h_rcp45_r1i1p1_20210101-20211231.nc</t>
  </si>
  <si>
    <t>rsds_day_MIROC4h_rcp45_r1i1p1_20220101-20221231.nc</t>
  </si>
  <si>
    <t>rsds_day_MIROC4h_rcp45_r1i1p1_20230101-20231231.nc</t>
  </si>
  <si>
    <t>rsds_day_MIROC4h_rcp45_r1i1p1_20240101-20241231.nc</t>
  </si>
  <si>
    <t>rsds_day_MIROC4h_rcp45_r1i1p1_20250101-20251231.nc</t>
  </si>
  <si>
    <t>rsds_day_MIROC4h_rcp45_r1i1p1_20260101-20261231.nc</t>
  </si>
  <si>
    <t>rsds_day_MIROC4h_rcp45_r1i1p1_20270101-20271231.nc</t>
  </si>
  <si>
    <t>rsds_day_MIROC4h_rcp45_r1i1p1_20280101-20281231.nc</t>
  </si>
  <si>
    <t>rsds_day_MIROC4h_rcp45_r1i1p1_20290101-20291231.nc</t>
  </si>
  <si>
    <t>rsds_day_MIROC4h_rcp45_r1i1p1_20300101-20301231.nc</t>
  </si>
  <si>
    <t>rsds_day_MIROC4h_rcp45_r1i1p1_20310101-20311231.nc</t>
  </si>
  <si>
    <t>rsds_day_MIROC4h_rcp45_r1i1p1_20320101-20321231.nc</t>
  </si>
  <si>
    <t>rsds_day_MIROC4h_rcp45_r1i1p1_20330101-20331231.nc</t>
  </si>
  <si>
    <t>rsds_day_MIROC4h_rcp45_r1i1p1_20340101-20341231.nc</t>
  </si>
  <si>
    <t>rsds_day_MIROC4h_rcp45_r1i1p1_20350101-20351231.nc</t>
  </si>
  <si>
    <t>%var%_day_MIROC4h_rcp45_r2i1p1_20060101-20061231.nc</t>
  </si>
  <si>
    <t>%var%_day_MIROC4h_rcp45_r2i1p1_20070101-20071231.nc</t>
  </si>
  <si>
    <t>%var%_day_MIROC4h_rcp45_r2i1p1_20080101-20081231.nc</t>
  </si>
  <si>
    <t>%var%_day_MIROC4h_rcp45_r2i1p1_20090101-20091231.nc</t>
  </si>
  <si>
    <t>%var%_day_MIROC4h_rcp45_r2i1p1_20100101-20101231.nc</t>
  </si>
  <si>
    <t>%var%_day_MIROC4h_rcp45_r2i1p1_20110101-20111231.nc</t>
  </si>
  <si>
    <t>%var%_day_MIROC4h_rcp45_r2i1p1_20120101-20121231.nc</t>
  </si>
  <si>
    <t>%var%_day_MIROC4h_rcp45_r2i1p1_20130101-20131231.nc</t>
  </si>
  <si>
    <t>%var%_day_MIROC4h_rcp45_r2i1p1_20140101-20141231.nc</t>
  </si>
  <si>
    <t>%var%_day_MIROC4h_rcp45_r2i1p1_20150101-20151231.nc</t>
  </si>
  <si>
    <t>%var%_day_MIROC4h_rcp45_r2i1p1_20160101-20161231.nc</t>
  </si>
  <si>
    <t>%var%_day_MIROC4h_rcp45_r2i1p1_20170101-20171231.nc</t>
  </si>
  <si>
    <t>%var%_day_MIROC4h_rcp45_r2i1p1_20180101-20181231.nc</t>
  </si>
  <si>
    <t>%var%_day_MIROC4h_rcp45_r2i1p1_20190101-20191231.nc</t>
  </si>
  <si>
    <t>%var%_day_MIROC4h_rcp45_r2i1p1_20200101-20201231.nc</t>
  </si>
  <si>
    <t>%var%_day_MIROC4h_rcp45_r2i1p1_20210101-20211231.nc</t>
  </si>
  <si>
    <t>%var%_day_MIROC4h_rcp45_r2i1p1_20220101-20221231.nc</t>
  </si>
  <si>
    <t>%var%_day_MIROC4h_rcp45_r2i1p1_20230101-20231231.nc</t>
  </si>
  <si>
    <t>%var%_day_MIROC4h_rcp45_r2i1p1_20240101-20241231.nc</t>
  </si>
  <si>
    <t>%var%_day_MIROC4h_rcp45_r2i1p1_20250101-20251231.nc</t>
  </si>
  <si>
    <t>%var%_day_MIROC4h_rcp45_r2i1p1_20260101-20261231.nc</t>
  </si>
  <si>
    <t>%var%_day_MIROC4h_rcp45_r2i1p1_20270101-20271231.nc</t>
  </si>
  <si>
    <t>%var%_day_MIROC4h_rcp45_r2i1p1_20280101-20281231.nc</t>
  </si>
  <si>
    <t>%var%_day_MIROC4h_rcp45_r2i1p1_20290101-20291231.nc</t>
  </si>
  <si>
    <t>%var%_day_MIROC4h_rcp45_r2i1p1_20300101-20301231.nc</t>
  </si>
  <si>
    <t>%var%_day_MIROC4h_rcp45_r2i1p1_20310101-20311231.nc</t>
  </si>
  <si>
    <t>%var%_day_MIROC4h_rcp45_r2i1p1_20320101-20321231.nc</t>
  </si>
  <si>
    <t>%var%_day_MIROC4h_rcp45_r2i1p1_20330101-20331231.nc</t>
  </si>
  <si>
    <t>%var%_day_MIROC4h_rcp45_r2i1p1_20340101-20341231.nc</t>
  </si>
  <si>
    <t>%var%_day_MIROC4h_rcp45_r2i1p1_20350101-20351231.nc</t>
  </si>
  <si>
    <t>rsds_Amon_MIROC4h_rcp45_r2i1p1_200601-201512.nc</t>
  </si>
  <si>
    <t>rsds_Amon_MIROC4h_rcp45_r2i1p1_201601-202512.nc</t>
  </si>
  <si>
    <t>rsds_Amon_MIROC4h_rcp45_r2i1p1_202601-203512.nc</t>
  </si>
  <si>
    <t>%var%_day_MIROC4h_rcp45_r3i1p1_20060101-20061231.nc</t>
  </si>
  <si>
    <t>rsds_Amon_MIROC4h_rcp45_r3i1p1_200601-201512.nc</t>
  </si>
  <si>
    <t>%var%_day_MIROC4h_rcp45_r3i1p1_20070101-20071231.nc</t>
  </si>
  <si>
    <t>%var%_day_MIROC4h_rcp45_r3i1p1_20080101-20081231.nc</t>
  </si>
  <si>
    <t>%var%_day_MIROC4h_rcp45_r3i1p1_20090101-20091231.nc</t>
  </si>
  <si>
    <t>%var%_day_MIROC4h_rcp45_r3i1p1_20100101-20101231.nc</t>
  </si>
  <si>
    <t>%var%_day_MIROC4h_rcp45_r3i1p1_20110101-20111231.nc</t>
  </si>
  <si>
    <t>%var%_day_MIROC4h_rcp45_r3i1p1_20120101-20121231.nc</t>
  </si>
  <si>
    <t>%var%_day_MIROC4h_rcp45_r3i1p1_20130101-20131231.nc</t>
  </si>
  <si>
    <t>%var%_day_MIROC4h_rcp45_r3i1p1_20140101-20141231.nc</t>
  </si>
  <si>
    <t>%var%_day_MIROC4h_rcp45_r3i1p1_20150101-20151231.nc</t>
  </si>
  <si>
    <t>%var%_day_MIROC4h_rcp45_r3i1p1_20160101-20161231.nc</t>
  </si>
  <si>
    <t>rsds_Amon_MIROC4h_rcp45_r3i1p1_201601-202512.nc</t>
  </si>
  <si>
    <t>%var%_day_MIROC4h_rcp45_r3i1p1_20170101-20171231.nc</t>
  </si>
  <si>
    <t>%var%_day_MIROC4h_rcp45_r3i1p1_20180101-20181231.nc</t>
  </si>
  <si>
    <t>%var%_day_MIROC4h_rcp45_r3i1p1_20190101-20191231.nc</t>
  </si>
  <si>
    <t>%var%_day_MIROC4h_rcp45_r3i1p1_20200101-20201231.nc</t>
  </si>
  <si>
    <t>%var%_day_MIROC4h_rcp45_r3i1p1_20210101-20211231.nc</t>
  </si>
  <si>
    <t>%var%_day_MIROC4h_rcp45_r3i1p1_20220101-20221231.nc</t>
  </si>
  <si>
    <t>%var%_day_MIROC4h_rcp45_r3i1p1_20230101-20231231.nc</t>
  </si>
  <si>
    <t>%var%_day_MIROC4h_rcp45_r3i1p1_20240101-20241231.nc</t>
  </si>
  <si>
    <t>%var%_day_MIROC4h_rcp45_r3i1p1_20250101-20251231.nc</t>
  </si>
  <si>
    <t>%var%_day_MIROC4h_rcp45_r3i1p1_20260101-20261231.nc</t>
  </si>
  <si>
    <t>rsds_Amon_MIROC4h_rcp45_r3i1p1_202601-203512.nc</t>
  </si>
  <si>
    <t>%var%_day_MIROC4h_rcp45_r3i1p1_20270101-20271231.nc</t>
  </si>
  <si>
    <t>%var%_day_MIROC4h_rcp45_r3i1p1_20280101-20281231.nc</t>
  </si>
  <si>
    <t>%var%_day_MIROC4h_rcp45_r3i1p1_20290101-20291231.nc</t>
  </si>
  <si>
    <t>%var%_day_MIROC4h_rcp45_r3i1p1_20300101-20301231.nc</t>
  </si>
  <si>
    <t>%var%_day_MIROC4h_rcp45_r3i1p1_20310101-20311231.nc</t>
  </si>
  <si>
    <t>%var%_day_MIROC4h_rcp45_r3i1p1_20320101-20321231.nc</t>
  </si>
  <si>
    <t>%var%_day_MIROC4h_rcp45_r3i1p1_20330101-20331231.nc</t>
  </si>
  <si>
    <t>%var%_day_MIROC4h_rcp45_r3i1p1_20340101-20341231.nc</t>
  </si>
  <si>
    <t>%var%_day_MIROC4h_rcp45_r3i1p1_20350101-20351231.nc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</si>
</sst>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4" style="2" bestFit="1" customWidth="1"/>
    <col min="2" max="2" width="7" style="2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7" bestFit="1" customWidth="1"/>
    <col min="13" max="13" width="5.5703125" bestFit="1" customWidth="1"/>
    <col min="14" max="14" width="7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6" bestFit="1" customWidth="1"/>
    <col min="19" max="19" width="61.42578125" bestFit="1" customWidth="1"/>
    <col min="20" max="20" width="25.85546875" bestFit="1" customWidth="1"/>
  </cols>
  <sheetData>
    <row r="1" spans="1:20" s="1" customFormat="1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 s="2">
        <v>1</v>
      </c>
      <c r="B2" s="2">
        <v>1</v>
      </c>
      <c r="C2" t="s">
        <v>2</v>
      </c>
      <c r="D2" t="s">
        <v>3</v>
      </c>
      <c r="E2">
        <v>1850</v>
      </c>
      <c r="F2">
        <v>1</v>
      </c>
      <c r="G2">
        <v>1</v>
      </c>
      <c r="H2">
        <v>2012</v>
      </c>
      <c r="I2">
        <v>12</v>
      </c>
      <c r="J2">
        <v>30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34</v>
      </c>
      <c r="S2" t="s">
        <v>421</v>
      </c>
      <c r="T2" t="s">
        <v>201</v>
      </c>
    </row>
    <row r="3" spans="1:20">
      <c r="A3" s="2">
        <f>A2+1</f>
        <v>2</v>
      </c>
      <c r="B3" s="2">
        <v>1</v>
      </c>
      <c r="C3" t="s">
        <v>22</v>
      </c>
      <c r="D3" t="s">
        <v>3</v>
      </c>
      <c r="E3">
        <v>1961</v>
      </c>
      <c r="F3">
        <v>1</v>
      </c>
      <c r="G3">
        <v>1</v>
      </c>
      <c r="H3">
        <v>2005</v>
      </c>
      <c r="I3">
        <v>12</v>
      </c>
      <c r="J3">
        <v>30</v>
      </c>
      <c r="K3">
        <v>128</v>
      </c>
      <c r="L3">
        <f t="shared" ref="L3:L12" si="0">360/K3</f>
        <v>2.8125</v>
      </c>
      <c r="M3">
        <v>64</v>
      </c>
      <c r="N3">
        <f t="shared" ref="N3:N12" si="1">180/M3</f>
        <v>2.8125</v>
      </c>
      <c r="O3" t="s">
        <v>13</v>
      </c>
      <c r="P3" t="s">
        <v>18</v>
      </c>
      <c r="Q3" t="s">
        <v>19</v>
      </c>
      <c r="R3" t="s">
        <v>202</v>
      </c>
      <c r="S3" t="s">
        <v>260</v>
      </c>
      <c r="T3" t="s">
        <v>201</v>
      </c>
    </row>
    <row r="4" spans="1:20">
      <c r="A4" s="2">
        <f t="shared" ref="A4:A67" si="2">A3+1</f>
        <v>3</v>
      </c>
      <c r="B4" s="2">
        <v>2</v>
      </c>
      <c r="C4" t="s">
        <v>22</v>
      </c>
      <c r="D4" t="s">
        <v>23</v>
      </c>
      <c r="E4">
        <v>1961</v>
      </c>
      <c r="F4">
        <v>1</v>
      </c>
      <c r="G4">
        <v>1</v>
      </c>
      <c r="H4">
        <v>2005</v>
      </c>
      <c r="I4">
        <v>12</v>
      </c>
      <c r="J4">
        <v>30</v>
      </c>
      <c r="K4">
        <v>128</v>
      </c>
      <c r="L4">
        <f t="shared" si="0"/>
        <v>2.8125</v>
      </c>
      <c r="M4">
        <v>64</v>
      </c>
      <c r="N4">
        <f t="shared" si="1"/>
        <v>2.8125</v>
      </c>
      <c r="O4" t="s">
        <v>13</v>
      </c>
      <c r="P4" t="s">
        <v>18</v>
      </c>
      <c r="Q4" t="s">
        <v>19</v>
      </c>
      <c r="R4" t="s">
        <v>203</v>
      </c>
      <c r="S4" t="s">
        <v>261</v>
      </c>
      <c r="T4" t="s">
        <v>201</v>
      </c>
    </row>
    <row r="5" spans="1:20">
      <c r="A5" s="2">
        <f t="shared" si="2"/>
        <v>4</v>
      </c>
      <c r="B5" s="2">
        <v>3</v>
      </c>
      <c r="C5" t="s">
        <v>22</v>
      </c>
      <c r="D5" t="s">
        <v>24</v>
      </c>
      <c r="E5">
        <v>1961</v>
      </c>
      <c r="F5">
        <v>1</v>
      </c>
      <c r="G5">
        <v>1</v>
      </c>
      <c r="H5">
        <v>2005</v>
      </c>
      <c r="I5">
        <v>12</v>
      </c>
      <c r="J5">
        <v>30</v>
      </c>
      <c r="K5">
        <v>128</v>
      </c>
      <c r="L5">
        <f t="shared" si="0"/>
        <v>2.8125</v>
      </c>
      <c r="M5">
        <v>64</v>
      </c>
      <c r="N5">
        <f t="shared" si="1"/>
        <v>2.8125</v>
      </c>
      <c r="O5" t="s">
        <v>13</v>
      </c>
      <c r="P5" t="s">
        <v>18</v>
      </c>
      <c r="Q5" t="s">
        <v>19</v>
      </c>
      <c r="R5" t="s">
        <v>204</v>
      </c>
      <c r="S5" t="s">
        <v>262</v>
      </c>
      <c r="T5" t="s">
        <v>201</v>
      </c>
    </row>
    <row r="6" spans="1:20">
      <c r="A6" s="2">
        <f t="shared" si="2"/>
        <v>5</v>
      </c>
      <c r="B6" s="2">
        <v>4</v>
      </c>
      <c r="C6" t="s">
        <v>22</v>
      </c>
      <c r="D6" t="s">
        <v>25</v>
      </c>
      <c r="E6">
        <v>1961</v>
      </c>
      <c r="F6">
        <v>1</v>
      </c>
      <c r="G6">
        <v>1</v>
      </c>
      <c r="H6">
        <v>2005</v>
      </c>
      <c r="I6">
        <v>12</v>
      </c>
      <c r="J6">
        <v>30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205</v>
      </c>
      <c r="S6" t="s">
        <v>263</v>
      </c>
      <c r="T6" t="s">
        <v>201</v>
      </c>
    </row>
    <row r="7" spans="1:20">
      <c r="A7" s="2">
        <f t="shared" si="2"/>
        <v>6</v>
      </c>
      <c r="B7" s="2">
        <v>5</v>
      </c>
      <c r="C7" t="s">
        <v>22</v>
      </c>
      <c r="D7" t="s">
        <v>26</v>
      </c>
      <c r="E7">
        <v>1961</v>
      </c>
      <c r="F7">
        <v>1</v>
      </c>
      <c r="G7">
        <v>1</v>
      </c>
      <c r="H7">
        <v>2005</v>
      </c>
      <c r="I7">
        <v>12</v>
      </c>
      <c r="J7">
        <v>30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206</v>
      </c>
      <c r="S7" t="s">
        <v>264</v>
      </c>
      <c r="T7" t="s">
        <v>201</v>
      </c>
    </row>
    <row r="8" spans="1:20">
      <c r="A8" s="2">
        <f t="shared" si="2"/>
        <v>7</v>
      </c>
      <c r="B8" s="2">
        <v>6</v>
      </c>
      <c r="C8" t="s">
        <v>22</v>
      </c>
      <c r="D8" t="s">
        <v>27</v>
      </c>
      <c r="E8">
        <v>1961</v>
      </c>
      <c r="F8">
        <v>1</v>
      </c>
      <c r="G8">
        <v>1</v>
      </c>
      <c r="H8">
        <v>2005</v>
      </c>
      <c r="I8">
        <v>12</v>
      </c>
      <c r="J8">
        <v>30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207</v>
      </c>
      <c r="S8" t="s">
        <v>265</v>
      </c>
      <c r="T8" t="s">
        <v>201</v>
      </c>
    </row>
    <row r="9" spans="1:20">
      <c r="A9" s="2">
        <f t="shared" si="2"/>
        <v>8</v>
      </c>
      <c r="B9" s="2">
        <v>7</v>
      </c>
      <c r="C9" t="s">
        <v>22</v>
      </c>
      <c r="D9" t="s">
        <v>28</v>
      </c>
      <c r="E9">
        <v>1961</v>
      </c>
      <c r="F9">
        <v>1</v>
      </c>
      <c r="G9">
        <v>1</v>
      </c>
      <c r="H9">
        <v>2005</v>
      </c>
      <c r="I9">
        <v>12</v>
      </c>
      <c r="J9">
        <v>30</v>
      </c>
      <c r="K9">
        <v>128</v>
      </c>
      <c r="L9">
        <f t="shared" si="0"/>
        <v>2.8125</v>
      </c>
      <c r="M9">
        <v>64</v>
      </c>
      <c r="N9">
        <f t="shared" si="1"/>
        <v>2.8125</v>
      </c>
      <c r="O9" t="s">
        <v>13</v>
      </c>
      <c r="P9" t="s">
        <v>18</v>
      </c>
      <c r="Q9" t="s">
        <v>19</v>
      </c>
      <c r="R9" t="s">
        <v>208</v>
      </c>
      <c r="S9" t="s">
        <v>266</v>
      </c>
      <c r="T9" t="s">
        <v>201</v>
      </c>
    </row>
    <row r="10" spans="1:20">
      <c r="A10" s="2">
        <f t="shared" si="2"/>
        <v>9</v>
      </c>
      <c r="B10" s="2">
        <v>8</v>
      </c>
      <c r="C10" t="s">
        <v>22</v>
      </c>
      <c r="D10" t="s">
        <v>29</v>
      </c>
      <c r="E10">
        <v>1961</v>
      </c>
      <c r="F10">
        <v>1</v>
      </c>
      <c r="G10">
        <v>1</v>
      </c>
      <c r="H10">
        <v>2005</v>
      </c>
      <c r="I10">
        <v>12</v>
      </c>
      <c r="J10">
        <v>30</v>
      </c>
      <c r="K10">
        <v>128</v>
      </c>
      <c r="L10">
        <f t="shared" si="0"/>
        <v>2.8125</v>
      </c>
      <c r="M10">
        <v>64</v>
      </c>
      <c r="N10">
        <f t="shared" si="1"/>
        <v>2.8125</v>
      </c>
      <c r="O10" t="s">
        <v>13</v>
      </c>
      <c r="P10" t="s">
        <v>18</v>
      </c>
      <c r="Q10" t="s">
        <v>19</v>
      </c>
      <c r="R10" t="s">
        <v>209</v>
      </c>
      <c r="S10" t="s">
        <v>267</v>
      </c>
      <c r="T10" t="s">
        <v>201</v>
      </c>
    </row>
    <row r="11" spans="1:20">
      <c r="A11" s="2">
        <f t="shared" si="2"/>
        <v>10</v>
      </c>
      <c r="B11" s="2">
        <v>9</v>
      </c>
      <c r="C11" t="s">
        <v>22</v>
      </c>
      <c r="D11" t="s">
        <v>30</v>
      </c>
      <c r="E11">
        <v>1961</v>
      </c>
      <c r="F11">
        <v>1</v>
      </c>
      <c r="G11">
        <v>1</v>
      </c>
      <c r="H11">
        <v>2005</v>
      </c>
      <c r="I11">
        <v>12</v>
      </c>
      <c r="J11">
        <v>30</v>
      </c>
      <c r="K11">
        <v>128</v>
      </c>
      <c r="L11">
        <f t="shared" si="0"/>
        <v>2.8125</v>
      </c>
      <c r="M11">
        <v>64</v>
      </c>
      <c r="N11">
        <f t="shared" si="1"/>
        <v>2.8125</v>
      </c>
      <c r="O11" t="s">
        <v>13</v>
      </c>
      <c r="P11" t="s">
        <v>18</v>
      </c>
      <c r="Q11" t="s">
        <v>19</v>
      </c>
      <c r="R11" t="s">
        <v>210</v>
      </c>
      <c r="S11" t="s">
        <v>268</v>
      </c>
      <c r="T11" t="s">
        <v>201</v>
      </c>
    </row>
    <row r="12" spans="1:20">
      <c r="A12" s="2">
        <f t="shared" si="2"/>
        <v>11</v>
      </c>
      <c r="B12" s="2">
        <v>10</v>
      </c>
      <c r="C12" t="s">
        <v>22</v>
      </c>
      <c r="D12" t="s">
        <v>31</v>
      </c>
      <c r="E12">
        <v>1961</v>
      </c>
      <c r="F12">
        <v>1</v>
      </c>
      <c r="G12">
        <v>1</v>
      </c>
      <c r="H12">
        <v>2005</v>
      </c>
      <c r="I12">
        <v>12</v>
      </c>
      <c r="J12">
        <v>30</v>
      </c>
      <c r="K12">
        <v>128</v>
      </c>
      <c r="L12">
        <f t="shared" si="0"/>
        <v>2.8125</v>
      </c>
      <c r="M12">
        <v>64</v>
      </c>
      <c r="N12">
        <f t="shared" si="1"/>
        <v>2.8125</v>
      </c>
      <c r="O12" t="s">
        <v>13</v>
      </c>
      <c r="P12" t="s">
        <v>18</v>
      </c>
      <c r="Q12" t="s">
        <v>19</v>
      </c>
      <c r="R12" t="s">
        <v>211</v>
      </c>
      <c r="S12" t="s">
        <v>269</v>
      </c>
      <c r="T12" t="s">
        <v>201</v>
      </c>
    </row>
    <row r="13" spans="1:20">
      <c r="A13" s="2">
        <f t="shared" si="2"/>
        <v>12</v>
      </c>
      <c r="B13" s="2">
        <v>1</v>
      </c>
      <c r="C13" t="s">
        <v>33</v>
      </c>
      <c r="D13" t="s">
        <v>3</v>
      </c>
      <c r="E13">
        <v>1850</v>
      </c>
      <c r="F13">
        <v>1</v>
      </c>
      <c r="G13">
        <v>1</v>
      </c>
      <c r="H13">
        <v>2005</v>
      </c>
      <c r="I13">
        <v>12</v>
      </c>
      <c r="J13">
        <v>31</v>
      </c>
      <c r="K13">
        <v>128</v>
      </c>
      <c r="L13">
        <f t="shared" ref="L13:L77" si="3">360/K13</f>
        <v>2.8125</v>
      </c>
      <c r="M13">
        <v>64</v>
      </c>
      <c r="N13">
        <f t="shared" ref="N13:N77" si="4">180/M13</f>
        <v>2.8125</v>
      </c>
      <c r="O13" t="s">
        <v>13</v>
      </c>
      <c r="P13" t="s">
        <v>18</v>
      </c>
      <c r="Q13" t="s">
        <v>19</v>
      </c>
      <c r="R13" t="s">
        <v>35</v>
      </c>
      <c r="S13" t="s">
        <v>270</v>
      </c>
      <c r="T13" t="s">
        <v>201</v>
      </c>
    </row>
    <row r="14" spans="1:20">
      <c r="A14" s="2">
        <f t="shared" si="2"/>
        <v>13</v>
      </c>
      <c r="B14" s="2">
        <v>2</v>
      </c>
      <c r="C14" t="s">
        <v>33</v>
      </c>
      <c r="D14" t="s">
        <v>23</v>
      </c>
      <c r="E14">
        <v>1850</v>
      </c>
      <c r="F14">
        <v>1</v>
      </c>
      <c r="G14">
        <v>1</v>
      </c>
      <c r="H14">
        <v>2005</v>
      </c>
      <c r="I14">
        <v>12</v>
      </c>
      <c r="J14">
        <v>31</v>
      </c>
      <c r="K14">
        <v>128</v>
      </c>
      <c r="L14">
        <f t="shared" si="3"/>
        <v>2.8125</v>
      </c>
      <c r="M14">
        <v>64</v>
      </c>
      <c r="N14">
        <f t="shared" si="4"/>
        <v>2.8125</v>
      </c>
      <c r="O14" t="s">
        <v>13</v>
      </c>
      <c r="P14" t="s">
        <v>18</v>
      </c>
      <c r="Q14" t="s">
        <v>19</v>
      </c>
      <c r="R14" t="s">
        <v>36</v>
      </c>
      <c r="S14" t="s">
        <v>271</v>
      </c>
      <c r="T14" t="s">
        <v>201</v>
      </c>
    </row>
    <row r="15" spans="1:20">
      <c r="A15" s="2">
        <f t="shared" si="2"/>
        <v>14</v>
      </c>
      <c r="B15" s="2">
        <v>3</v>
      </c>
      <c r="C15" t="s">
        <v>33</v>
      </c>
      <c r="D15" t="s">
        <v>24</v>
      </c>
      <c r="E15">
        <v>1850</v>
      </c>
      <c r="F15">
        <v>1</v>
      </c>
      <c r="G15">
        <v>1</v>
      </c>
      <c r="H15">
        <v>2005</v>
      </c>
      <c r="I15">
        <v>12</v>
      </c>
      <c r="J15">
        <v>31</v>
      </c>
      <c r="K15">
        <v>128</v>
      </c>
      <c r="L15">
        <f t="shared" si="3"/>
        <v>2.8125</v>
      </c>
      <c r="M15">
        <v>64</v>
      </c>
      <c r="N15">
        <f t="shared" si="4"/>
        <v>2.8125</v>
      </c>
      <c r="O15" t="s">
        <v>13</v>
      </c>
      <c r="P15" t="s">
        <v>18</v>
      </c>
      <c r="Q15" t="s">
        <v>19</v>
      </c>
      <c r="R15" t="s">
        <v>37</v>
      </c>
      <c r="S15" t="s">
        <v>272</v>
      </c>
      <c r="T15" t="s">
        <v>201</v>
      </c>
    </row>
    <row r="16" spans="1:20">
      <c r="A16" s="2">
        <f t="shared" si="2"/>
        <v>15</v>
      </c>
      <c r="B16" s="2">
        <v>4</v>
      </c>
      <c r="C16" t="s">
        <v>33</v>
      </c>
      <c r="D16" t="s">
        <v>25</v>
      </c>
      <c r="E16">
        <v>1850</v>
      </c>
      <c r="F16">
        <v>1</v>
      </c>
      <c r="G16">
        <v>1</v>
      </c>
      <c r="H16">
        <v>2005</v>
      </c>
      <c r="I16">
        <v>12</v>
      </c>
      <c r="J16">
        <v>31</v>
      </c>
      <c r="K16">
        <v>128</v>
      </c>
      <c r="L16">
        <f t="shared" si="3"/>
        <v>2.8125</v>
      </c>
      <c r="M16">
        <v>64</v>
      </c>
      <c r="N16">
        <f t="shared" si="4"/>
        <v>2.8125</v>
      </c>
      <c r="O16" t="s">
        <v>13</v>
      </c>
      <c r="P16" t="s">
        <v>18</v>
      </c>
      <c r="Q16" t="s">
        <v>19</v>
      </c>
      <c r="R16" t="s">
        <v>38</v>
      </c>
      <c r="S16" t="s">
        <v>273</v>
      </c>
      <c r="T16" t="s">
        <v>201</v>
      </c>
    </row>
    <row r="17" spans="1:20">
      <c r="A17" s="2">
        <f t="shared" si="2"/>
        <v>16</v>
      </c>
      <c r="B17" s="2">
        <v>5</v>
      </c>
      <c r="C17" t="s">
        <v>33</v>
      </c>
      <c r="D17" t="s">
        <v>26</v>
      </c>
      <c r="E17">
        <v>1850</v>
      </c>
      <c r="F17">
        <v>1</v>
      </c>
      <c r="G17">
        <v>1</v>
      </c>
      <c r="H17">
        <v>2005</v>
      </c>
      <c r="I17">
        <v>12</v>
      </c>
      <c r="J17">
        <v>31</v>
      </c>
      <c r="K17">
        <v>128</v>
      </c>
      <c r="L17">
        <f t="shared" si="3"/>
        <v>2.8125</v>
      </c>
      <c r="M17">
        <v>64</v>
      </c>
      <c r="N17">
        <f t="shared" si="4"/>
        <v>2.8125</v>
      </c>
      <c r="O17" t="s">
        <v>13</v>
      </c>
      <c r="P17" t="s">
        <v>18</v>
      </c>
      <c r="Q17" t="s">
        <v>19</v>
      </c>
      <c r="R17" t="s">
        <v>39</v>
      </c>
      <c r="S17" t="s">
        <v>274</v>
      </c>
      <c r="T17" t="s">
        <v>201</v>
      </c>
    </row>
    <row r="18" spans="1:20">
      <c r="A18" s="2">
        <f t="shared" si="2"/>
        <v>17</v>
      </c>
      <c r="B18" s="2">
        <v>1</v>
      </c>
      <c r="C18" t="s">
        <v>40</v>
      </c>
      <c r="D18" t="s">
        <v>3</v>
      </c>
      <c r="E18">
        <v>1960</v>
      </c>
      <c r="F18">
        <v>1</v>
      </c>
      <c r="G18">
        <v>1</v>
      </c>
      <c r="H18">
        <v>1964</v>
      </c>
      <c r="I18">
        <v>12</v>
      </c>
      <c r="J18">
        <v>31</v>
      </c>
      <c r="K18">
        <v>256</v>
      </c>
      <c r="L18">
        <f t="shared" si="3"/>
        <v>1.40625</v>
      </c>
      <c r="M18">
        <v>128</v>
      </c>
      <c r="N18">
        <f t="shared" si="4"/>
        <v>1.40625</v>
      </c>
      <c r="O18" t="s">
        <v>41</v>
      </c>
      <c r="P18" t="s">
        <v>18</v>
      </c>
      <c r="Q18" t="s">
        <v>19</v>
      </c>
      <c r="R18" t="s">
        <v>42</v>
      </c>
      <c r="S18" t="s">
        <v>275</v>
      </c>
      <c r="T18" t="s">
        <v>201</v>
      </c>
    </row>
    <row r="19" spans="1:20">
      <c r="A19" s="2">
        <f t="shared" si="2"/>
        <v>18</v>
      </c>
      <c r="B19" s="2">
        <v>1</v>
      </c>
      <c r="C19" t="s">
        <v>40</v>
      </c>
      <c r="D19" t="s">
        <v>3</v>
      </c>
      <c r="E19">
        <v>1965</v>
      </c>
      <c r="F19">
        <v>1</v>
      </c>
      <c r="G19">
        <v>1</v>
      </c>
      <c r="H19">
        <v>1969</v>
      </c>
      <c r="I19">
        <v>12</v>
      </c>
      <c r="J19">
        <v>31</v>
      </c>
      <c r="K19">
        <v>256</v>
      </c>
      <c r="L19">
        <f t="shared" si="3"/>
        <v>1.40625</v>
      </c>
      <c r="M19">
        <v>128</v>
      </c>
      <c r="N19">
        <f t="shared" si="4"/>
        <v>1.40625</v>
      </c>
      <c r="O19" t="s">
        <v>41</v>
      </c>
      <c r="P19" t="s">
        <v>18</v>
      </c>
      <c r="Q19" t="s">
        <v>19</v>
      </c>
      <c r="R19" t="s">
        <v>43</v>
      </c>
      <c r="S19" t="s">
        <v>276</v>
      </c>
      <c r="T19" t="s">
        <v>201</v>
      </c>
    </row>
    <row r="20" spans="1:20">
      <c r="A20" s="2">
        <f t="shared" si="2"/>
        <v>19</v>
      </c>
      <c r="B20" s="2">
        <v>1</v>
      </c>
      <c r="C20" t="s">
        <v>40</v>
      </c>
      <c r="D20" t="s">
        <v>3</v>
      </c>
      <c r="E20">
        <v>1970</v>
      </c>
      <c r="F20">
        <v>1</v>
      </c>
      <c r="G20">
        <v>1</v>
      </c>
      <c r="H20">
        <v>1974</v>
      </c>
      <c r="I20">
        <v>12</v>
      </c>
      <c r="J20">
        <v>31</v>
      </c>
      <c r="K20">
        <v>256</v>
      </c>
      <c r="L20">
        <f t="shared" si="3"/>
        <v>1.40625</v>
      </c>
      <c r="M20">
        <v>128</v>
      </c>
      <c r="N20">
        <f t="shared" si="4"/>
        <v>1.40625</v>
      </c>
      <c r="O20" t="s">
        <v>41</v>
      </c>
      <c r="P20" t="s">
        <v>18</v>
      </c>
      <c r="Q20" t="s">
        <v>19</v>
      </c>
      <c r="R20" t="s">
        <v>44</v>
      </c>
      <c r="S20" t="s">
        <v>277</v>
      </c>
      <c r="T20" t="s">
        <v>201</v>
      </c>
    </row>
    <row r="21" spans="1:20">
      <c r="A21" s="2">
        <f t="shared" si="2"/>
        <v>20</v>
      </c>
      <c r="B21" s="2">
        <v>1</v>
      </c>
      <c r="C21" t="s">
        <v>40</v>
      </c>
      <c r="D21" t="s">
        <v>3</v>
      </c>
      <c r="E21">
        <v>1975</v>
      </c>
      <c r="F21">
        <v>1</v>
      </c>
      <c r="G21">
        <v>1</v>
      </c>
      <c r="H21">
        <v>1979</v>
      </c>
      <c r="I21">
        <v>12</v>
      </c>
      <c r="J21">
        <v>31</v>
      </c>
      <c r="K21">
        <v>256</v>
      </c>
      <c r="L21">
        <f t="shared" si="3"/>
        <v>1.40625</v>
      </c>
      <c r="M21">
        <v>128</v>
      </c>
      <c r="N21">
        <f t="shared" si="4"/>
        <v>1.40625</v>
      </c>
      <c r="O21" t="s">
        <v>41</v>
      </c>
      <c r="P21" t="s">
        <v>18</v>
      </c>
      <c r="Q21" t="s">
        <v>19</v>
      </c>
      <c r="R21" t="s">
        <v>45</v>
      </c>
      <c r="S21" t="s">
        <v>278</v>
      </c>
      <c r="T21" t="s">
        <v>201</v>
      </c>
    </row>
    <row r="22" spans="1:20">
      <c r="A22" s="2">
        <f t="shared" si="2"/>
        <v>21</v>
      </c>
      <c r="B22" s="2">
        <v>1</v>
      </c>
      <c r="C22" t="s">
        <v>40</v>
      </c>
      <c r="D22" t="s">
        <v>3</v>
      </c>
      <c r="E22">
        <v>1980</v>
      </c>
      <c r="F22">
        <v>1</v>
      </c>
      <c r="G22">
        <v>1</v>
      </c>
      <c r="H22">
        <v>1984</v>
      </c>
      <c r="I22">
        <v>12</v>
      </c>
      <c r="J22">
        <v>31</v>
      </c>
      <c r="K22">
        <v>256</v>
      </c>
      <c r="L22">
        <f t="shared" si="3"/>
        <v>1.40625</v>
      </c>
      <c r="M22">
        <v>128</v>
      </c>
      <c r="N22">
        <f t="shared" si="4"/>
        <v>1.40625</v>
      </c>
      <c r="O22" t="s">
        <v>41</v>
      </c>
      <c r="P22" t="s">
        <v>18</v>
      </c>
      <c r="Q22" t="s">
        <v>19</v>
      </c>
      <c r="R22" t="s">
        <v>46</v>
      </c>
      <c r="S22" t="s">
        <v>279</v>
      </c>
      <c r="T22" t="s">
        <v>201</v>
      </c>
    </row>
    <row r="23" spans="1:20">
      <c r="A23" s="2">
        <f t="shared" si="2"/>
        <v>22</v>
      </c>
      <c r="B23" s="2">
        <v>1</v>
      </c>
      <c r="C23" t="s">
        <v>40</v>
      </c>
      <c r="D23" t="s">
        <v>3</v>
      </c>
      <c r="E23">
        <v>1985</v>
      </c>
      <c r="F23">
        <v>1</v>
      </c>
      <c r="G23">
        <v>1</v>
      </c>
      <c r="H23">
        <v>1989</v>
      </c>
      <c r="I23">
        <v>12</v>
      </c>
      <c r="J23">
        <v>31</v>
      </c>
      <c r="K23">
        <v>256</v>
      </c>
      <c r="L23">
        <f t="shared" si="3"/>
        <v>1.40625</v>
      </c>
      <c r="M23">
        <v>128</v>
      </c>
      <c r="N23">
        <f t="shared" si="4"/>
        <v>1.40625</v>
      </c>
      <c r="O23" t="s">
        <v>41</v>
      </c>
      <c r="P23" t="s">
        <v>18</v>
      </c>
      <c r="Q23" t="s">
        <v>19</v>
      </c>
      <c r="R23" t="s">
        <v>47</v>
      </c>
      <c r="S23" t="s">
        <v>280</v>
      </c>
      <c r="T23" t="s">
        <v>201</v>
      </c>
    </row>
    <row r="24" spans="1:20">
      <c r="A24" s="2">
        <f t="shared" si="2"/>
        <v>23</v>
      </c>
      <c r="B24" s="2">
        <v>1</v>
      </c>
      <c r="C24" t="s">
        <v>40</v>
      </c>
      <c r="D24" t="s">
        <v>3</v>
      </c>
      <c r="E24">
        <v>1990</v>
      </c>
      <c r="F24">
        <v>1</v>
      </c>
      <c r="G24">
        <v>1</v>
      </c>
      <c r="H24">
        <v>1994</v>
      </c>
      <c r="I24">
        <v>12</v>
      </c>
      <c r="J24">
        <v>31</v>
      </c>
      <c r="K24">
        <v>256</v>
      </c>
      <c r="L24">
        <f t="shared" si="3"/>
        <v>1.40625</v>
      </c>
      <c r="M24">
        <v>128</v>
      </c>
      <c r="N24">
        <f t="shared" si="4"/>
        <v>1.40625</v>
      </c>
      <c r="O24" t="s">
        <v>41</v>
      </c>
      <c r="P24" t="s">
        <v>18</v>
      </c>
      <c r="Q24" t="s">
        <v>19</v>
      </c>
      <c r="R24" t="s">
        <v>48</v>
      </c>
      <c r="S24" t="s">
        <v>281</v>
      </c>
      <c r="T24" t="s">
        <v>201</v>
      </c>
    </row>
    <row r="25" spans="1:20">
      <c r="A25" s="2">
        <f t="shared" si="2"/>
        <v>24</v>
      </c>
      <c r="B25" s="2">
        <v>1</v>
      </c>
      <c r="C25" t="s">
        <v>40</v>
      </c>
      <c r="D25" t="s">
        <v>3</v>
      </c>
      <c r="E25">
        <v>1995</v>
      </c>
      <c r="F25">
        <v>1</v>
      </c>
      <c r="G25">
        <v>1</v>
      </c>
      <c r="H25">
        <v>1999</v>
      </c>
      <c r="I25">
        <v>12</v>
      </c>
      <c r="J25">
        <v>31</v>
      </c>
      <c r="K25">
        <v>256</v>
      </c>
      <c r="L25">
        <f t="shared" si="3"/>
        <v>1.40625</v>
      </c>
      <c r="M25">
        <v>128</v>
      </c>
      <c r="N25">
        <f t="shared" si="4"/>
        <v>1.40625</v>
      </c>
      <c r="O25" t="s">
        <v>41</v>
      </c>
      <c r="P25" t="s">
        <v>18</v>
      </c>
      <c r="Q25" t="s">
        <v>19</v>
      </c>
      <c r="R25" t="s">
        <v>49</v>
      </c>
      <c r="S25" t="s">
        <v>282</v>
      </c>
      <c r="T25" t="s">
        <v>201</v>
      </c>
    </row>
    <row r="26" spans="1:20">
      <c r="A26" s="2">
        <f t="shared" si="2"/>
        <v>25</v>
      </c>
      <c r="B26" s="2">
        <v>1</v>
      </c>
      <c r="C26" t="s">
        <v>40</v>
      </c>
      <c r="D26" t="s">
        <v>3</v>
      </c>
      <c r="E26">
        <v>2000</v>
      </c>
      <c r="F26">
        <v>1</v>
      </c>
      <c r="G26">
        <v>1</v>
      </c>
      <c r="H26">
        <v>2004</v>
      </c>
      <c r="I26">
        <v>12</v>
      </c>
      <c r="J26">
        <v>31</v>
      </c>
      <c r="K26">
        <v>256</v>
      </c>
      <c r="L26">
        <f t="shared" si="3"/>
        <v>1.40625</v>
      </c>
      <c r="M26">
        <v>128</v>
      </c>
      <c r="N26">
        <f t="shared" si="4"/>
        <v>1.40625</v>
      </c>
      <c r="O26" t="s">
        <v>41</v>
      </c>
      <c r="P26" t="s">
        <v>18</v>
      </c>
      <c r="Q26" t="s">
        <v>19</v>
      </c>
      <c r="R26" t="s">
        <v>50</v>
      </c>
      <c r="S26" t="s">
        <v>283</v>
      </c>
      <c r="T26" t="s">
        <v>201</v>
      </c>
    </row>
    <row r="27" spans="1:20">
      <c r="A27" s="2">
        <f t="shared" si="2"/>
        <v>26</v>
      </c>
      <c r="B27" s="2">
        <v>1</v>
      </c>
      <c r="C27" t="s">
        <v>40</v>
      </c>
      <c r="D27" t="s">
        <v>3</v>
      </c>
      <c r="E27">
        <v>2005</v>
      </c>
      <c r="F27">
        <v>1</v>
      </c>
      <c r="G27">
        <v>1</v>
      </c>
      <c r="H27">
        <v>2005</v>
      </c>
      <c r="I27">
        <v>12</v>
      </c>
      <c r="J27">
        <v>31</v>
      </c>
      <c r="K27">
        <v>256</v>
      </c>
      <c r="L27">
        <f t="shared" si="3"/>
        <v>1.40625</v>
      </c>
      <c r="M27">
        <v>128</v>
      </c>
      <c r="N27">
        <f t="shared" si="4"/>
        <v>1.40625</v>
      </c>
      <c r="O27" t="s">
        <v>41</v>
      </c>
      <c r="P27" t="s">
        <v>18</v>
      </c>
      <c r="Q27" t="s">
        <v>19</v>
      </c>
      <c r="R27" t="s">
        <v>51</v>
      </c>
      <c r="S27" t="s">
        <v>284</v>
      </c>
      <c r="T27" t="s">
        <v>201</v>
      </c>
    </row>
    <row r="28" spans="1:20">
      <c r="A28" s="2">
        <f t="shared" si="2"/>
        <v>27</v>
      </c>
      <c r="B28" s="2">
        <v>1</v>
      </c>
      <c r="C28" t="s">
        <v>52</v>
      </c>
      <c r="D28" t="s">
        <v>3</v>
      </c>
      <c r="E28">
        <v>1950</v>
      </c>
      <c r="F28">
        <v>1</v>
      </c>
      <c r="G28">
        <v>1</v>
      </c>
      <c r="H28">
        <v>1969</v>
      </c>
      <c r="I28">
        <v>12</v>
      </c>
      <c r="J28">
        <v>31</v>
      </c>
      <c r="K28">
        <v>192</v>
      </c>
      <c r="L28">
        <f t="shared" si="3"/>
        <v>1.875</v>
      </c>
      <c r="M28">
        <v>96</v>
      </c>
      <c r="N28">
        <f t="shared" si="4"/>
        <v>1.875</v>
      </c>
      <c r="O28" t="s">
        <v>13</v>
      </c>
      <c r="P28" t="s">
        <v>18</v>
      </c>
      <c r="Q28" t="s">
        <v>19</v>
      </c>
      <c r="R28" t="s">
        <v>53</v>
      </c>
      <c r="S28" t="s">
        <v>285</v>
      </c>
      <c r="T28" t="s">
        <v>201</v>
      </c>
    </row>
    <row r="29" spans="1:20">
      <c r="A29" s="2">
        <f t="shared" si="2"/>
        <v>28</v>
      </c>
      <c r="B29" s="2">
        <v>1</v>
      </c>
      <c r="C29" t="s">
        <v>52</v>
      </c>
      <c r="D29" t="s">
        <v>3</v>
      </c>
      <c r="E29">
        <v>1970</v>
      </c>
      <c r="F29">
        <v>1</v>
      </c>
      <c r="G29">
        <v>1</v>
      </c>
      <c r="H29">
        <v>1989</v>
      </c>
      <c r="I29">
        <v>12</v>
      </c>
      <c r="J29">
        <v>31</v>
      </c>
      <c r="K29">
        <v>192</v>
      </c>
      <c r="L29">
        <f t="shared" si="3"/>
        <v>1.875</v>
      </c>
      <c r="M29">
        <v>96</v>
      </c>
      <c r="N29">
        <f t="shared" si="4"/>
        <v>1.875</v>
      </c>
      <c r="O29" t="s">
        <v>13</v>
      </c>
      <c r="P29" t="s">
        <v>18</v>
      </c>
      <c r="Q29" t="s">
        <v>19</v>
      </c>
      <c r="R29" t="s">
        <v>54</v>
      </c>
      <c r="S29" t="s">
        <v>286</v>
      </c>
      <c r="T29" t="s">
        <v>201</v>
      </c>
    </row>
    <row r="30" spans="1:20">
      <c r="A30" s="2">
        <f t="shared" si="2"/>
        <v>29</v>
      </c>
      <c r="B30" s="2">
        <v>1</v>
      </c>
      <c r="C30" t="s">
        <v>52</v>
      </c>
      <c r="D30" t="s">
        <v>3</v>
      </c>
      <c r="E30">
        <v>1990</v>
      </c>
      <c r="F30">
        <v>1</v>
      </c>
      <c r="G30">
        <v>1</v>
      </c>
      <c r="H30">
        <v>2005</v>
      </c>
      <c r="I30">
        <v>12</v>
      </c>
      <c r="J30">
        <v>31</v>
      </c>
      <c r="K30">
        <v>192</v>
      </c>
      <c r="L30">
        <f t="shared" si="3"/>
        <v>1.875</v>
      </c>
      <c r="M30">
        <v>96</v>
      </c>
      <c r="N30">
        <f t="shared" si="4"/>
        <v>1.875</v>
      </c>
      <c r="O30" t="s">
        <v>13</v>
      </c>
      <c r="P30" t="s">
        <v>18</v>
      </c>
      <c r="Q30" t="s">
        <v>19</v>
      </c>
      <c r="R30" t="s">
        <v>55</v>
      </c>
      <c r="S30" t="s">
        <v>287</v>
      </c>
      <c r="T30" t="s">
        <v>201</v>
      </c>
    </row>
    <row r="31" spans="1:20">
      <c r="A31" s="2">
        <f t="shared" si="2"/>
        <v>30</v>
      </c>
      <c r="B31" s="2">
        <v>2</v>
      </c>
      <c r="C31" t="s">
        <v>52</v>
      </c>
      <c r="D31" t="s">
        <v>23</v>
      </c>
      <c r="E31">
        <v>1950</v>
      </c>
      <c r="F31">
        <v>1</v>
      </c>
      <c r="G31">
        <v>1</v>
      </c>
      <c r="H31">
        <v>1969</v>
      </c>
      <c r="I31">
        <v>12</v>
      </c>
      <c r="J31">
        <v>31</v>
      </c>
      <c r="K31">
        <v>192</v>
      </c>
      <c r="L31">
        <f t="shared" si="3"/>
        <v>1.875</v>
      </c>
      <c r="M31">
        <v>96</v>
      </c>
      <c r="N31">
        <f t="shared" si="4"/>
        <v>1.875</v>
      </c>
      <c r="O31" t="s">
        <v>13</v>
      </c>
      <c r="P31" t="s">
        <v>18</v>
      </c>
      <c r="Q31" t="s">
        <v>19</v>
      </c>
      <c r="R31" t="s">
        <v>56</v>
      </c>
      <c r="S31" t="s">
        <v>288</v>
      </c>
      <c r="T31" t="s">
        <v>201</v>
      </c>
    </row>
    <row r="32" spans="1:20">
      <c r="A32" s="2">
        <f t="shared" si="2"/>
        <v>31</v>
      </c>
      <c r="B32" s="2">
        <v>2</v>
      </c>
      <c r="C32" t="s">
        <v>52</v>
      </c>
      <c r="D32" t="s">
        <v>23</v>
      </c>
      <c r="E32">
        <v>1970</v>
      </c>
      <c r="F32">
        <v>1</v>
      </c>
      <c r="G32">
        <v>1</v>
      </c>
      <c r="H32">
        <v>1989</v>
      </c>
      <c r="I32">
        <v>12</v>
      </c>
      <c r="J32">
        <v>31</v>
      </c>
      <c r="K32">
        <v>192</v>
      </c>
      <c r="L32">
        <f t="shared" si="3"/>
        <v>1.875</v>
      </c>
      <c r="M32">
        <v>96</v>
      </c>
      <c r="N32">
        <f t="shared" si="4"/>
        <v>1.875</v>
      </c>
      <c r="O32" t="s">
        <v>13</v>
      </c>
      <c r="P32" t="s">
        <v>18</v>
      </c>
      <c r="Q32" t="s">
        <v>19</v>
      </c>
      <c r="R32" t="s">
        <v>57</v>
      </c>
      <c r="S32" t="s">
        <v>288</v>
      </c>
      <c r="T32" t="s">
        <v>201</v>
      </c>
    </row>
    <row r="33" spans="1:20">
      <c r="A33" s="2">
        <f t="shared" si="2"/>
        <v>32</v>
      </c>
      <c r="B33" s="2">
        <v>2</v>
      </c>
      <c r="C33" t="s">
        <v>52</v>
      </c>
      <c r="D33" t="s">
        <v>23</v>
      </c>
      <c r="E33">
        <v>1990</v>
      </c>
      <c r="F33">
        <v>1</v>
      </c>
      <c r="G33">
        <v>1</v>
      </c>
      <c r="H33">
        <v>2005</v>
      </c>
      <c r="I33">
        <v>12</v>
      </c>
      <c r="J33">
        <v>31</v>
      </c>
      <c r="K33">
        <v>192</v>
      </c>
      <c r="L33">
        <f t="shared" si="3"/>
        <v>1.875</v>
      </c>
      <c r="M33">
        <v>96</v>
      </c>
      <c r="N33">
        <f t="shared" si="4"/>
        <v>1.875</v>
      </c>
      <c r="O33" t="s">
        <v>13</v>
      </c>
      <c r="P33" t="s">
        <v>18</v>
      </c>
      <c r="Q33" t="s">
        <v>19</v>
      </c>
      <c r="R33" t="s">
        <v>58</v>
      </c>
      <c r="S33" t="s">
        <v>288</v>
      </c>
      <c r="T33" t="s">
        <v>201</v>
      </c>
    </row>
    <row r="34" spans="1:20">
      <c r="A34" s="2">
        <f t="shared" si="2"/>
        <v>33</v>
      </c>
      <c r="B34" s="2">
        <v>3</v>
      </c>
      <c r="C34" t="s">
        <v>52</v>
      </c>
      <c r="D34" t="s">
        <v>24</v>
      </c>
      <c r="E34">
        <v>1950</v>
      </c>
      <c r="F34">
        <v>1</v>
      </c>
      <c r="G34">
        <v>1</v>
      </c>
      <c r="H34">
        <v>1969</v>
      </c>
      <c r="I34">
        <v>12</v>
      </c>
      <c r="J34">
        <v>31</v>
      </c>
      <c r="K34">
        <v>192</v>
      </c>
      <c r="L34">
        <f t="shared" si="3"/>
        <v>1.875</v>
      </c>
      <c r="M34">
        <v>96</v>
      </c>
      <c r="N34">
        <f t="shared" si="4"/>
        <v>1.875</v>
      </c>
      <c r="O34" t="s">
        <v>13</v>
      </c>
      <c r="P34" t="s">
        <v>18</v>
      </c>
      <c r="Q34" t="s">
        <v>19</v>
      </c>
      <c r="R34" t="s">
        <v>59</v>
      </c>
      <c r="S34" t="s">
        <v>289</v>
      </c>
      <c r="T34" t="s">
        <v>201</v>
      </c>
    </row>
    <row r="35" spans="1:20">
      <c r="A35" s="2">
        <f t="shared" si="2"/>
        <v>34</v>
      </c>
      <c r="B35" s="2">
        <v>3</v>
      </c>
      <c r="C35" t="s">
        <v>52</v>
      </c>
      <c r="D35" t="s">
        <v>24</v>
      </c>
      <c r="E35">
        <v>1970</v>
      </c>
      <c r="F35">
        <v>1</v>
      </c>
      <c r="G35">
        <v>1</v>
      </c>
      <c r="H35">
        <v>1989</v>
      </c>
      <c r="I35">
        <v>12</v>
      </c>
      <c r="J35">
        <v>31</v>
      </c>
      <c r="K35">
        <v>192</v>
      </c>
      <c r="L35">
        <f t="shared" si="3"/>
        <v>1.875</v>
      </c>
      <c r="M35">
        <v>96</v>
      </c>
      <c r="N35">
        <f t="shared" si="4"/>
        <v>1.875</v>
      </c>
      <c r="O35" t="s">
        <v>13</v>
      </c>
      <c r="P35" t="s">
        <v>18</v>
      </c>
      <c r="Q35" t="s">
        <v>19</v>
      </c>
      <c r="R35" t="s">
        <v>60</v>
      </c>
      <c r="S35" t="s">
        <v>289</v>
      </c>
      <c r="T35" t="s">
        <v>201</v>
      </c>
    </row>
    <row r="36" spans="1:20">
      <c r="A36" s="2">
        <f t="shared" si="2"/>
        <v>35</v>
      </c>
      <c r="B36" s="2">
        <v>3</v>
      </c>
      <c r="C36" t="s">
        <v>52</v>
      </c>
      <c r="D36" t="s">
        <v>24</v>
      </c>
      <c r="E36">
        <v>1990</v>
      </c>
      <c r="F36">
        <v>1</v>
      </c>
      <c r="G36">
        <v>1</v>
      </c>
      <c r="H36">
        <v>2005</v>
      </c>
      <c r="I36">
        <v>12</v>
      </c>
      <c r="J36">
        <v>31</v>
      </c>
      <c r="K36">
        <v>192</v>
      </c>
      <c r="L36">
        <f t="shared" si="3"/>
        <v>1.875</v>
      </c>
      <c r="M36">
        <v>96</v>
      </c>
      <c r="N36">
        <f t="shared" si="4"/>
        <v>1.875</v>
      </c>
      <c r="O36" t="s">
        <v>13</v>
      </c>
      <c r="P36" t="s">
        <v>18</v>
      </c>
      <c r="Q36" t="s">
        <v>19</v>
      </c>
      <c r="R36" t="s">
        <v>61</v>
      </c>
      <c r="S36" t="s">
        <v>289</v>
      </c>
      <c r="T36" t="s">
        <v>201</v>
      </c>
    </row>
    <row r="37" spans="1:20">
      <c r="A37" s="2">
        <f t="shared" si="2"/>
        <v>36</v>
      </c>
      <c r="B37" s="2">
        <v>4</v>
      </c>
      <c r="C37" t="s">
        <v>52</v>
      </c>
      <c r="D37" t="s">
        <v>25</v>
      </c>
      <c r="E37">
        <v>1950</v>
      </c>
      <c r="F37">
        <v>1</v>
      </c>
      <c r="G37">
        <v>1</v>
      </c>
      <c r="H37">
        <v>1969</v>
      </c>
      <c r="I37">
        <v>12</v>
      </c>
      <c r="J37">
        <v>31</v>
      </c>
      <c r="K37">
        <v>192</v>
      </c>
      <c r="L37">
        <f t="shared" si="3"/>
        <v>1.875</v>
      </c>
      <c r="M37">
        <v>96</v>
      </c>
      <c r="N37">
        <f t="shared" si="4"/>
        <v>1.875</v>
      </c>
      <c r="O37" t="s">
        <v>13</v>
      </c>
      <c r="P37" t="s">
        <v>18</v>
      </c>
      <c r="Q37" t="s">
        <v>19</v>
      </c>
      <c r="R37" t="s">
        <v>62</v>
      </c>
      <c r="S37" t="s">
        <v>290</v>
      </c>
      <c r="T37" t="s">
        <v>201</v>
      </c>
    </row>
    <row r="38" spans="1:20">
      <c r="A38" s="2">
        <f t="shared" si="2"/>
        <v>37</v>
      </c>
      <c r="B38" s="2">
        <v>4</v>
      </c>
      <c r="C38" t="s">
        <v>52</v>
      </c>
      <c r="D38" t="s">
        <v>25</v>
      </c>
      <c r="E38">
        <v>1970</v>
      </c>
      <c r="F38">
        <v>1</v>
      </c>
      <c r="G38">
        <v>1</v>
      </c>
      <c r="H38">
        <v>1989</v>
      </c>
      <c r="I38">
        <v>12</v>
      </c>
      <c r="J38">
        <v>31</v>
      </c>
      <c r="K38">
        <v>192</v>
      </c>
      <c r="L38">
        <f t="shared" si="3"/>
        <v>1.875</v>
      </c>
      <c r="M38">
        <v>96</v>
      </c>
      <c r="N38">
        <f t="shared" si="4"/>
        <v>1.875</v>
      </c>
      <c r="O38" t="s">
        <v>13</v>
      </c>
      <c r="P38" t="s">
        <v>18</v>
      </c>
      <c r="Q38" t="s">
        <v>19</v>
      </c>
      <c r="R38" t="s">
        <v>63</v>
      </c>
      <c r="S38" t="s">
        <v>290</v>
      </c>
      <c r="T38" t="s">
        <v>201</v>
      </c>
    </row>
    <row r="39" spans="1:20">
      <c r="A39" s="2">
        <f t="shared" si="2"/>
        <v>38</v>
      </c>
      <c r="B39" s="2">
        <v>4</v>
      </c>
      <c r="C39" t="s">
        <v>52</v>
      </c>
      <c r="D39" t="s">
        <v>25</v>
      </c>
      <c r="E39">
        <v>1990</v>
      </c>
      <c r="F39">
        <v>1</v>
      </c>
      <c r="G39">
        <v>1</v>
      </c>
      <c r="H39">
        <v>2005</v>
      </c>
      <c r="I39">
        <v>12</v>
      </c>
      <c r="J39">
        <v>31</v>
      </c>
      <c r="K39">
        <v>192</v>
      </c>
      <c r="L39">
        <f t="shared" si="3"/>
        <v>1.875</v>
      </c>
      <c r="M39">
        <v>96</v>
      </c>
      <c r="N39">
        <f t="shared" si="4"/>
        <v>1.875</v>
      </c>
      <c r="O39" t="s">
        <v>13</v>
      </c>
      <c r="P39" t="s">
        <v>18</v>
      </c>
      <c r="Q39" t="s">
        <v>19</v>
      </c>
      <c r="R39" t="s">
        <v>64</v>
      </c>
      <c r="S39" t="s">
        <v>290</v>
      </c>
      <c r="T39" t="s">
        <v>201</v>
      </c>
    </row>
    <row r="40" spans="1:20">
      <c r="A40" s="2">
        <f t="shared" si="2"/>
        <v>39</v>
      </c>
      <c r="B40" s="2">
        <v>5</v>
      </c>
      <c r="C40" t="s">
        <v>52</v>
      </c>
      <c r="D40" t="s">
        <v>26</v>
      </c>
      <c r="E40">
        <v>1950</v>
      </c>
      <c r="F40">
        <v>1</v>
      </c>
      <c r="G40">
        <v>1</v>
      </c>
      <c r="H40">
        <v>1969</v>
      </c>
      <c r="I40">
        <v>12</v>
      </c>
      <c r="J40">
        <v>31</v>
      </c>
      <c r="K40">
        <v>192</v>
      </c>
      <c r="L40">
        <f t="shared" si="3"/>
        <v>1.875</v>
      </c>
      <c r="M40">
        <v>96</v>
      </c>
      <c r="N40">
        <f t="shared" si="4"/>
        <v>1.875</v>
      </c>
      <c r="O40" t="s">
        <v>13</v>
      </c>
      <c r="P40" t="s">
        <v>18</v>
      </c>
      <c r="Q40" t="s">
        <v>19</v>
      </c>
      <c r="R40" t="s">
        <v>65</v>
      </c>
      <c r="S40" t="s">
        <v>291</v>
      </c>
      <c r="T40" t="s">
        <v>201</v>
      </c>
    </row>
    <row r="41" spans="1:20">
      <c r="A41" s="2">
        <f t="shared" si="2"/>
        <v>40</v>
      </c>
      <c r="B41" s="2">
        <v>5</v>
      </c>
      <c r="C41" t="s">
        <v>52</v>
      </c>
      <c r="D41" t="s">
        <v>26</v>
      </c>
      <c r="E41">
        <v>1970</v>
      </c>
      <c r="F41">
        <v>1</v>
      </c>
      <c r="G41">
        <v>1</v>
      </c>
      <c r="H41">
        <v>1989</v>
      </c>
      <c r="I41">
        <v>12</v>
      </c>
      <c r="J41">
        <v>31</v>
      </c>
      <c r="K41">
        <v>192</v>
      </c>
      <c r="L41">
        <f t="shared" si="3"/>
        <v>1.875</v>
      </c>
      <c r="M41">
        <v>96</v>
      </c>
      <c r="N41">
        <f t="shared" si="4"/>
        <v>1.875</v>
      </c>
      <c r="O41" t="s">
        <v>13</v>
      </c>
      <c r="P41" t="s">
        <v>18</v>
      </c>
      <c r="Q41" t="s">
        <v>19</v>
      </c>
      <c r="R41" t="s">
        <v>66</v>
      </c>
      <c r="S41" t="s">
        <v>291</v>
      </c>
      <c r="T41" t="s">
        <v>201</v>
      </c>
    </row>
    <row r="42" spans="1:20">
      <c r="A42" s="2">
        <f t="shared" si="2"/>
        <v>41</v>
      </c>
      <c r="B42" s="2">
        <v>5</v>
      </c>
      <c r="C42" t="s">
        <v>52</v>
      </c>
      <c r="D42" t="s">
        <v>26</v>
      </c>
      <c r="E42">
        <v>1990</v>
      </c>
      <c r="F42">
        <v>1</v>
      </c>
      <c r="G42">
        <v>1</v>
      </c>
      <c r="H42">
        <v>2005</v>
      </c>
      <c r="I42">
        <v>12</v>
      </c>
      <c r="J42">
        <v>31</v>
      </c>
      <c r="K42">
        <v>192</v>
      </c>
      <c r="L42">
        <f t="shared" si="3"/>
        <v>1.875</v>
      </c>
      <c r="M42">
        <v>96</v>
      </c>
      <c r="N42">
        <f t="shared" si="4"/>
        <v>1.875</v>
      </c>
      <c r="O42" t="s">
        <v>13</v>
      </c>
      <c r="P42" t="s">
        <v>18</v>
      </c>
      <c r="Q42" t="s">
        <v>19</v>
      </c>
      <c r="R42" t="s">
        <v>67</v>
      </c>
      <c r="S42" t="s">
        <v>291</v>
      </c>
      <c r="T42" t="s">
        <v>201</v>
      </c>
    </row>
    <row r="43" spans="1:20">
      <c r="A43" s="2">
        <f t="shared" si="2"/>
        <v>42</v>
      </c>
      <c r="B43" s="2">
        <v>6</v>
      </c>
      <c r="C43" t="s">
        <v>52</v>
      </c>
      <c r="D43" t="s">
        <v>27</v>
      </c>
      <c r="E43">
        <v>1950</v>
      </c>
      <c r="F43">
        <v>1</v>
      </c>
      <c r="G43">
        <v>1</v>
      </c>
      <c r="H43">
        <v>1969</v>
      </c>
      <c r="I43">
        <v>12</v>
      </c>
      <c r="J43">
        <v>31</v>
      </c>
      <c r="K43">
        <v>192</v>
      </c>
      <c r="L43">
        <f t="shared" si="3"/>
        <v>1.875</v>
      </c>
      <c r="M43">
        <v>96</v>
      </c>
      <c r="N43">
        <f t="shared" si="4"/>
        <v>1.875</v>
      </c>
      <c r="O43" t="s">
        <v>13</v>
      </c>
      <c r="P43" t="s">
        <v>18</v>
      </c>
      <c r="Q43" t="s">
        <v>19</v>
      </c>
      <c r="R43" t="s">
        <v>68</v>
      </c>
      <c r="S43" t="s">
        <v>292</v>
      </c>
      <c r="T43" t="s">
        <v>201</v>
      </c>
    </row>
    <row r="44" spans="1:20">
      <c r="A44" s="2">
        <f t="shared" si="2"/>
        <v>43</v>
      </c>
      <c r="B44" s="2">
        <v>6</v>
      </c>
      <c r="C44" t="s">
        <v>52</v>
      </c>
      <c r="D44" t="s">
        <v>27</v>
      </c>
      <c r="E44">
        <v>1970</v>
      </c>
      <c r="F44">
        <v>1</v>
      </c>
      <c r="G44">
        <v>1</v>
      </c>
      <c r="H44">
        <v>1989</v>
      </c>
      <c r="I44">
        <v>12</v>
      </c>
      <c r="J44">
        <v>31</v>
      </c>
      <c r="K44">
        <v>192</v>
      </c>
      <c r="L44">
        <f t="shared" si="3"/>
        <v>1.875</v>
      </c>
      <c r="M44">
        <v>96</v>
      </c>
      <c r="N44">
        <f t="shared" si="4"/>
        <v>1.875</v>
      </c>
      <c r="O44" t="s">
        <v>13</v>
      </c>
      <c r="P44" t="s">
        <v>18</v>
      </c>
      <c r="Q44" t="s">
        <v>19</v>
      </c>
      <c r="R44" t="s">
        <v>69</v>
      </c>
      <c r="S44" t="s">
        <v>292</v>
      </c>
      <c r="T44" t="s">
        <v>201</v>
      </c>
    </row>
    <row r="45" spans="1:20">
      <c r="A45" s="2">
        <f t="shared" si="2"/>
        <v>44</v>
      </c>
      <c r="B45" s="2">
        <v>6</v>
      </c>
      <c r="C45" t="s">
        <v>52</v>
      </c>
      <c r="D45" t="s">
        <v>27</v>
      </c>
      <c r="E45">
        <v>1990</v>
      </c>
      <c r="F45">
        <v>1</v>
      </c>
      <c r="G45">
        <v>1</v>
      </c>
      <c r="H45">
        <v>2005</v>
      </c>
      <c r="I45">
        <v>12</v>
      </c>
      <c r="J45">
        <v>31</v>
      </c>
      <c r="K45">
        <v>192</v>
      </c>
      <c r="L45">
        <f t="shared" si="3"/>
        <v>1.875</v>
      </c>
      <c r="M45">
        <v>96</v>
      </c>
      <c r="N45">
        <f t="shared" si="4"/>
        <v>1.875</v>
      </c>
      <c r="O45" t="s">
        <v>13</v>
      </c>
      <c r="P45" t="s">
        <v>18</v>
      </c>
      <c r="Q45" t="s">
        <v>19</v>
      </c>
      <c r="R45" t="s">
        <v>70</v>
      </c>
      <c r="S45" t="s">
        <v>292</v>
      </c>
      <c r="T45" t="s">
        <v>201</v>
      </c>
    </row>
    <row r="46" spans="1:20">
      <c r="A46" s="2">
        <f t="shared" si="2"/>
        <v>45</v>
      </c>
      <c r="B46" s="2">
        <v>7</v>
      </c>
      <c r="C46" t="s">
        <v>52</v>
      </c>
      <c r="D46" t="s">
        <v>28</v>
      </c>
      <c r="E46">
        <v>1950</v>
      </c>
      <c r="F46">
        <v>1</v>
      </c>
      <c r="G46">
        <v>1</v>
      </c>
      <c r="H46">
        <v>1969</v>
      </c>
      <c r="I46">
        <v>12</v>
      </c>
      <c r="J46">
        <v>31</v>
      </c>
      <c r="K46">
        <v>192</v>
      </c>
      <c r="L46">
        <f t="shared" si="3"/>
        <v>1.875</v>
      </c>
      <c r="M46">
        <v>96</v>
      </c>
      <c r="N46">
        <f t="shared" si="4"/>
        <v>1.875</v>
      </c>
      <c r="O46" t="s">
        <v>13</v>
      </c>
      <c r="P46" t="s">
        <v>18</v>
      </c>
      <c r="Q46" t="s">
        <v>19</v>
      </c>
      <c r="R46" t="s">
        <v>71</v>
      </c>
      <c r="S46" t="s">
        <v>293</v>
      </c>
      <c r="T46" t="s">
        <v>201</v>
      </c>
    </row>
    <row r="47" spans="1:20">
      <c r="A47" s="2">
        <f t="shared" si="2"/>
        <v>46</v>
      </c>
      <c r="B47" s="2">
        <v>7</v>
      </c>
      <c r="C47" t="s">
        <v>52</v>
      </c>
      <c r="D47" t="s">
        <v>28</v>
      </c>
      <c r="E47">
        <v>1970</v>
      </c>
      <c r="F47">
        <v>1</v>
      </c>
      <c r="G47">
        <v>1</v>
      </c>
      <c r="H47">
        <v>1989</v>
      </c>
      <c r="I47">
        <v>12</v>
      </c>
      <c r="J47">
        <v>31</v>
      </c>
      <c r="K47">
        <v>192</v>
      </c>
      <c r="L47">
        <f t="shared" si="3"/>
        <v>1.875</v>
      </c>
      <c r="M47">
        <v>96</v>
      </c>
      <c r="N47">
        <f t="shared" si="4"/>
        <v>1.875</v>
      </c>
      <c r="O47" t="s">
        <v>13</v>
      </c>
      <c r="P47" t="s">
        <v>18</v>
      </c>
      <c r="Q47" t="s">
        <v>19</v>
      </c>
      <c r="R47" t="s">
        <v>72</v>
      </c>
      <c r="S47" t="s">
        <v>294</v>
      </c>
      <c r="T47" t="s">
        <v>201</v>
      </c>
    </row>
    <row r="48" spans="1:20">
      <c r="A48" s="2">
        <f t="shared" si="2"/>
        <v>47</v>
      </c>
      <c r="B48" s="2">
        <v>7</v>
      </c>
      <c r="C48" t="s">
        <v>52</v>
      </c>
      <c r="D48" t="s">
        <v>28</v>
      </c>
      <c r="E48">
        <v>1990</v>
      </c>
      <c r="F48">
        <v>1</v>
      </c>
      <c r="G48">
        <v>1</v>
      </c>
      <c r="H48">
        <v>2005</v>
      </c>
      <c r="I48">
        <v>12</v>
      </c>
      <c r="J48">
        <v>31</v>
      </c>
      <c r="K48">
        <v>192</v>
      </c>
      <c r="L48">
        <f t="shared" si="3"/>
        <v>1.875</v>
      </c>
      <c r="M48">
        <v>96</v>
      </c>
      <c r="N48">
        <f t="shared" si="4"/>
        <v>1.875</v>
      </c>
      <c r="O48" t="s">
        <v>13</v>
      </c>
      <c r="P48" t="s">
        <v>18</v>
      </c>
      <c r="Q48" t="s">
        <v>19</v>
      </c>
      <c r="R48" t="s">
        <v>73</v>
      </c>
      <c r="S48" t="s">
        <v>295</v>
      </c>
      <c r="T48" t="s">
        <v>201</v>
      </c>
    </row>
    <row r="49" spans="1:20">
      <c r="A49" s="2">
        <f t="shared" si="2"/>
        <v>48</v>
      </c>
      <c r="B49" s="2">
        <v>8</v>
      </c>
      <c r="C49" t="s">
        <v>52</v>
      </c>
      <c r="D49" t="s">
        <v>29</v>
      </c>
      <c r="E49">
        <v>1950</v>
      </c>
      <c r="F49">
        <v>1</v>
      </c>
      <c r="G49">
        <v>1</v>
      </c>
      <c r="H49">
        <v>1969</v>
      </c>
      <c r="I49">
        <v>12</v>
      </c>
      <c r="J49">
        <v>31</v>
      </c>
      <c r="K49">
        <v>192</v>
      </c>
      <c r="L49">
        <f t="shared" si="3"/>
        <v>1.875</v>
      </c>
      <c r="M49">
        <v>96</v>
      </c>
      <c r="N49">
        <f t="shared" si="4"/>
        <v>1.875</v>
      </c>
      <c r="O49" t="s">
        <v>13</v>
      </c>
      <c r="P49" t="s">
        <v>18</v>
      </c>
      <c r="Q49" t="s">
        <v>19</v>
      </c>
      <c r="R49" t="s">
        <v>74</v>
      </c>
      <c r="S49" t="s">
        <v>296</v>
      </c>
      <c r="T49" t="s">
        <v>201</v>
      </c>
    </row>
    <row r="50" spans="1:20">
      <c r="A50" s="2">
        <f t="shared" si="2"/>
        <v>49</v>
      </c>
      <c r="B50" s="2">
        <v>8</v>
      </c>
      <c r="C50" t="s">
        <v>52</v>
      </c>
      <c r="D50" t="s">
        <v>29</v>
      </c>
      <c r="E50">
        <v>1970</v>
      </c>
      <c r="F50">
        <v>1</v>
      </c>
      <c r="G50">
        <v>1</v>
      </c>
      <c r="H50">
        <v>1989</v>
      </c>
      <c r="I50">
        <v>12</v>
      </c>
      <c r="J50">
        <v>31</v>
      </c>
      <c r="K50">
        <v>192</v>
      </c>
      <c r="L50">
        <f t="shared" si="3"/>
        <v>1.875</v>
      </c>
      <c r="M50">
        <v>96</v>
      </c>
      <c r="N50">
        <f t="shared" si="4"/>
        <v>1.875</v>
      </c>
      <c r="O50" t="s">
        <v>13</v>
      </c>
      <c r="P50" t="s">
        <v>18</v>
      </c>
      <c r="Q50" t="s">
        <v>19</v>
      </c>
      <c r="R50" t="s">
        <v>75</v>
      </c>
      <c r="S50" t="s">
        <v>297</v>
      </c>
      <c r="T50" t="s">
        <v>201</v>
      </c>
    </row>
    <row r="51" spans="1:20">
      <c r="A51" s="2">
        <f t="shared" si="2"/>
        <v>50</v>
      </c>
      <c r="B51" s="2">
        <v>8</v>
      </c>
      <c r="C51" t="s">
        <v>52</v>
      </c>
      <c r="D51" t="s">
        <v>29</v>
      </c>
      <c r="E51">
        <v>1990</v>
      </c>
      <c r="F51">
        <v>1</v>
      </c>
      <c r="G51">
        <v>1</v>
      </c>
      <c r="H51">
        <v>2005</v>
      </c>
      <c r="I51">
        <v>12</v>
      </c>
      <c r="J51">
        <v>31</v>
      </c>
      <c r="K51">
        <v>192</v>
      </c>
      <c r="L51">
        <f t="shared" si="3"/>
        <v>1.875</v>
      </c>
      <c r="M51">
        <v>96</v>
      </c>
      <c r="N51">
        <f t="shared" si="4"/>
        <v>1.875</v>
      </c>
      <c r="O51" t="s">
        <v>13</v>
      </c>
      <c r="P51" t="s">
        <v>18</v>
      </c>
      <c r="Q51" t="s">
        <v>19</v>
      </c>
      <c r="R51" t="s">
        <v>76</v>
      </c>
      <c r="S51" t="s">
        <v>298</v>
      </c>
      <c r="T51" t="s">
        <v>201</v>
      </c>
    </row>
    <row r="52" spans="1:20">
      <c r="A52" s="2">
        <f t="shared" si="2"/>
        <v>51</v>
      </c>
      <c r="B52" s="2">
        <v>9</v>
      </c>
      <c r="C52" t="s">
        <v>52</v>
      </c>
      <c r="D52" t="s">
        <v>30</v>
      </c>
      <c r="E52">
        <v>1950</v>
      </c>
      <c r="F52">
        <v>1</v>
      </c>
      <c r="G52">
        <v>1</v>
      </c>
      <c r="H52">
        <v>1969</v>
      </c>
      <c r="I52">
        <v>12</v>
      </c>
      <c r="J52">
        <v>31</v>
      </c>
      <c r="K52">
        <v>192</v>
      </c>
      <c r="L52">
        <f t="shared" si="3"/>
        <v>1.875</v>
      </c>
      <c r="M52">
        <v>96</v>
      </c>
      <c r="N52">
        <f t="shared" si="4"/>
        <v>1.875</v>
      </c>
      <c r="O52" t="s">
        <v>13</v>
      </c>
      <c r="P52" t="s">
        <v>18</v>
      </c>
      <c r="Q52" t="s">
        <v>19</v>
      </c>
      <c r="R52" t="s">
        <v>77</v>
      </c>
      <c r="S52" t="s">
        <v>299</v>
      </c>
      <c r="T52" t="s">
        <v>201</v>
      </c>
    </row>
    <row r="53" spans="1:20">
      <c r="A53" s="2">
        <f t="shared" si="2"/>
        <v>52</v>
      </c>
      <c r="B53" s="2">
        <v>9</v>
      </c>
      <c r="C53" t="s">
        <v>52</v>
      </c>
      <c r="D53" t="s">
        <v>30</v>
      </c>
      <c r="E53">
        <v>1970</v>
      </c>
      <c r="F53">
        <v>1</v>
      </c>
      <c r="G53">
        <v>1</v>
      </c>
      <c r="H53">
        <v>1989</v>
      </c>
      <c r="I53">
        <v>12</v>
      </c>
      <c r="J53">
        <v>31</v>
      </c>
      <c r="K53">
        <v>192</v>
      </c>
      <c r="L53">
        <f t="shared" si="3"/>
        <v>1.875</v>
      </c>
      <c r="M53">
        <v>96</v>
      </c>
      <c r="N53">
        <f t="shared" si="4"/>
        <v>1.875</v>
      </c>
      <c r="O53" t="s">
        <v>13</v>
      </c>
      <c r="P53" t="s">
        <v>18</v>
      </c>
      <c r="Q53" t="s">
        <v>19</v>
      </c>
      <c r="R53" t="s">
        <v>78</v>
      </c>
      <c r="S53" t="s">
        <v>300</v>
      </c>
      <c r="T53" t="s">
        <v>201</v>
      </c>
    </row>
    <row r="54" spans="1:20">
      <c r="A54" s="2">
        <f t="shared" si="2"/>
        <v>53</v>
      </c>
      <c r="B54" s="2">
        <v>9</v>
      </c>
      <c r="C54" t="s">
        <v>52</v>
      </c>
      <c r="D54" t="s">
        <v>30</v>
      </c>
      <c r="E54">
        <v>1990</v>
      </c>
      <c r="F54">
        <v>1</v>
      </c>
      <c r="G54">
        <v>1</v>
      </c>
      <c r="H54">
        <v>2005</v>
      </c>
      <c r="I54">
        <v>12</v>
      </c>
      <c r="J54">
        <v>31</v>
      </c>
      <c r="K54">
        <v>192</v>
      </c>
      <c r="L54">
        <f t="shared" si="3"/>
        <v>1.875</v>
      </c>
      <c r="M54">
        <v>96</v>
      </c>
      <c r="N54">
        <f t="shared" si="4"/>
        <v>1.875</v>
      </c>
      <c r="O54" t="s">
        <v>13</v>
      </c>
      <c r="P54" t="s">
        <v>18</v>
      </c>
      <c r="Q54" t="s">
        <v>19</v>
      </c>
      <c r="R54" t="s">
        <v>79</v>
      </c>
      <c r="S54" t="s">
        <v>301</v>
      </c>
      <c r="T54" t="s">
        <v>201</v>
      </c>
    </row>
    <row r="55" spans="1:20">
      <c r="A55" s="2">
        <f t="shared" si="2"/>
        <v>54</v>
      </c>
      <c r="B55" s="2">
        <v>10</v>
      </c>
      <c r="C55" t="s">
        <v>52</v>
      </c>
      <c r="D55" t="s">
        <v>31</v>
      </c>
      <c r="E55">
        <v>1950</v>
      </c>
      <c r="F55">
        <v>1</v>
      </c>
      <c r="G55">
        <v>1</v>
      </c>
      <c r="H55">
        <v>1969</v>
      </c>
      <c r="I55">
        <v>12</v>
      </c>
      <c r="J55">
        <v>31</v>
      </c>
      <c r="K55">
        <v>192</v>
      </c>
      <c r="L55">
        <f t="shared" si="3"/>
        <v>1.875</v>
      </c>
      <c r="M55">
        <v>96</v>
      </c>
      <c r="N55">
        <f t="shared" si="4"/>
        <v>1.875</v>
      </c>
      <c r="O55" t="s">
        <v>13</v>
      </c>
      <c r="P55" t="s">
        <v>18</v>
      </c>
      <c r="Q55" t="s">
        <v>19</v>
      </c>
      <c r="R55" t="s">
        <v>80</v>
      </c>
      <c r="S55" t="s">
        <v>302</v>
      </c>
      <c r="T55" t="s">
        <v>201</v>
      </c>
    </row>
    <row r="56" spans="1:20">
      <c r="A56" s="2">
        <f t="shared" si="2"/>
        <v>55</v>
      </c>
      <c r="B56" s="2">
        <v>10</v>
      </c>
      <c r="C56" t="s">
        <v>52</v>
      </c>
      <c r="D56" t="s">
        <v>31</v>
      </c>
      <c r="E56">
        <v>1970</v>
      </c>
      <c r="F56">
        <v>1</v>
      </c>
      <c r="G56">
        <v>1</v>
      </c>
      <c r="H56">
        <v>1989</v>
      </c>
      <c r="I56">
        <v>12</v>
      </c>
      <c r="J56">
        <v>31</v>
      </c>
      <c r="K56">
        <v>192</v>
      </c>
      <c r="L56">
        <f t="shared" si="3"/>
        <v>1.875</v>
      </c>
      <c r="M56">
        <v>96</v>
      </c>
      <c r="N56">
        <f t="shared" si="4"/>
        <v>1.875</v>
      </c>
      <c r="O56" t="s">
        <v>13</v>
      </c>
      <c r="P56" t="s">
        <v>18</v>
      </c>
      <c r="Q56" t="s">
        <v>19</v>
      </c>
      <c r="R56" t="s">
        <v>81</v>
      </c>
      <c r="S56" t="s">
        <v>303</v>
      </c>
      <c r="T56" t="s">
        <v>201</v>
      </c>
    </row>
    <row r="57" spans="1:20">
      <c r="A57" s="2">
        <f t="shared" si="2"/>
        <v>56</v>
      </c>
      <c r="B57" s="2">
        <v>10</v>
      </c>
      <c r="C57" t="s">
        <v>52</v>
      </c>
      <c r="D57" t="s">
        <v>31</v>
      </c>
      <c r="E57">
        <v>1990</v>
      </c>
      <c r="F57">
        <v>1</v>
      </c>
      <c r="G57">
        <v>1</v>
      </c>
      <c r="H57">
        <v>2005</v>
      </c>
      <c r="I57">
        <v>12</v>
      </c>
      <c r="J57">
        <v>31</v>
      </c>
      <c r="K57">
        <v>192</v>
      </c>
      <c r="L57">
        <f t="shared" si="3"/>
        <v>1.875</v>
      </c>
      <c r="M57">
        <v>96</v>
      </c>
      <c r="N57">
        <f t="shared" si="4"/>
        <v>1.875</v>
      </c>
      <c r="O57" t="s">
        <v>13</v>
      </c>
      <c r="P57" t="s">
        <v>18</v>
      </c>
      <c r="Q57" t="s">
        <v>19</v>
      </c>
      <c r="R57" t="s">
        <v>82</v>
      </c>
      <c r="S57" t="s">
        <v>304</v>
      </c>
      <c r="T57" t="s">
        <v>201</v>
      </c>
    </row>
    <row r="58" spans="1:20">
      <c r="A58" s="2">
        <f t="shared" si="2"/>
        <v>57</v>
      </c>
      <c r="B58" s="2">
        <v>1</v>
      </c>
      <c r="C58" t="s">
        <v>83</v>
      </c>
      <c r="D58" t="s">
        <v>27</v>
      </c>
      <c r="E58">
        <v>1950</v>
      </c>
      <c r="F58">
        <v>1</v>
      </c>
      <c r="G58">
        <v>1</v>
      </c>
      <c r="H58">
        <v>1974</v>
      </c>
      <c r="I58">
        <v>12</v>
      </c>
      <c r="J58">
        <v>31</v>
      </c>
      <c r="K58">
        <v>320</v>
      </c>
      <c r="L58">
        <f t="shared" si="3"/>
        <v>1.125</v>
      </c>
      <c r="M58">
        <v>160</v>
      </c>
      <c r="N58">
        <f t="shared" si="4"/>
        <v>1.125</v>
      </c>
      <c r="O58" t="s">
        <v>41</v>
      </c>
      <c r="P58" t="s">
        <v>18</v>
      </c>
      <c r="Q58" t="s">
        <v>19</v>
      </c>
      <c r="R58" t="s">
        <v>84</v>
      </c>
      <c r="S58" t="s">
        <v>201</v>
      </c>
      <c r="T58" t="s">
        <v>201</v>
      </c>
    </row>
    <row r="59" spans="1:20">
      <c r="A59" s="2">
        <f t="shared" si="2"/>
        <v>58</v>
      </c>
      <c r="B59" s="2">
        <v>1</v>
      </c>
      <c r="C59" t="s">
        <v>83</v>
      </c>
      <c r="D59" t="s">
        <v>27</v>
      </c>
      <c r="E59">
        <v>1975</v>
      </c>
      <c r="F59">
        <v>1</v>
      </c>
      <c r="G59">
        <v>1</v>
      </c>
      <c r="H59">
        <v>2005</v>
      </c>
      <c r="I59">
        <v>12</v>
      </c>
      <c r="J59">
        <v>31</v>
      </c>
      <c r="K59">
        <v>320</v>
      </c>
      <c r="L59">
        <f t="shared" si="3"/>
        <v>1.125</v>
      </c>
      <c r="M59">
        <v>160</v>
      </c>
      <c r="N59">
        <f t="shared" si="4"/>
        <v>1.125</v>
      </c>
      <c r="O59" t="s">
        <v>41</v>
      </c>
      <c r="P59" t="s">
        <v>18</v>
      </c>
      <c r="Q59" t="s">
        <v>19</v>
      </c>
      <c r="R59" t="s">
        <v>85</v>
      </c>
      <c r="S59" t="s">
        <v>201</v>
      </c>
      <c r="T59" t="s">
        <v>201</v>
      </c>
    </row>
    <row r="60" spans="1:20">
      <c r="A60" s="2">
        <f t="shared" si="2"/>
        <v>59</v>
      </c>
      <c r="B60" s="2">
        <v>2</v>
      </c>
      <c r="C60" t="s">
        <v>83</v>
      </c>
      <c r="D60" t="s">
        <v>29</v>
      </c>
      <c r="E60">
        <v>1950</v>
      </c>
      <c r="F60">
        <v>1</v>
      </c>
      <c r="G60">
        <v>1</v>
      </c>
      <c r="H60">
        <v>1974</v>
      </c>
      <c r="I60">
        <v>12</v>
      </c>
      <c r="J60">
        <v>31</v>
      </c>
      <c r="K60">
        <v>320</v>
      </c>
      <c r="L60">
        <f t="shared" si="3"/>
        <v>1.125</v>
      </c>
      <c r="M60">
        <v>160</v>
      </c>
      <c r="N60">
        <f t="shared" si="4"/>
        <v>1.125</v>
      </c>
      <c r="O60" t="s">
        <v>41</v>
      </c>
      <c r="P60" t="s">
        <v>18</v>
      </c>
      <c r="Q60" t="s">
        <v>19</v>
      </c>
      <c r="R60" t="s">
        <v>86</v>
      </c>
      <c r="S60" t="s">
        <v>201</v>
      </c>
      <c r="T60" t="s">
        <v>201</v>
      </c>
    </row>
    <row r="61" spans="1:20">
      <c r="A61" s="2">
        <f t="shared" si="2"/>
        <v>60</v>
      </c>
      <c r="B61" s="2">
        <v>2</v>
      </c>
      <c r="C61" t="s">
        <v>83</v>
      </c>
      <c r="D61" t="s">
        <v>29</v>
      </c>
      <c r="E61">
        <v>1975</v>
      </c>
      <c r="F61">
        <v>1</v>
      </c>
      <c r="G61">
        <v>1</v>
      </c>
      <c r="H61">
        <v>2005</v>
      </c>
      <c r="I61">
        <v>12</v>
      </c>
      <c r="J61">
        <v>31</v>
      </c>
      <c r="K61">
        <v>320</v>
      </c>
      <c r="L61">
        <f t="shared" si="3"/>
        <v>1.125</v>
      </c>
      <c r="M61">
        <v>160</v>
      </c>
      <c r="N61">
        <f t="shared" si="4"/>
        <v>1.125</v>
      </c>
      <c r="O61" t="s">
        <v>41</v>
      </c>
      <c r="P61" t="s">
        <v>18</v>
      </c>
      <c r="Q61" t="s">
        <v>19</v>
      </c>
      <c r="R61" t="s">
        <v>87</v>
      </c>
      <c r="S61" t="s">
        <v>201</v>
      </c>
      <c r="T61" t="s">
        <v>201</v>
      </c>
    </row>
    <row r="62" spans="1:20">
      <c r="A62" s="2">
        <f t="shared" si="2"/>
        <v>61</v>
      </c>
      <c r="B62" s="2">
        <v>1</v>
      </c>
      <c r="C62" t="s">
        <v>88</v>
      </c>
      <c r="D62" t="s">
        <v>3</v>
      </c>
      <c r="E62">
        <v>1960</v>
      </c>
      <c r="F62">
        <v>1</v>
      </c>
      <c r="G62">
        <v>1</v>
      </c>
      <c r="H62">
        <v>1969</v>
      </c>
      <c r="I62">
        <v>12</v>
      </c>
      <c r="J62">
        <v>31</v>
      </c>
      <c r="K62">
        <v>180</v>
      </c>
      <c r="L62">
        <f t="shared" si="3"/>
        <v>2</v>
      </c>
      <c r="M62">
        <v>120</v>
      </c>
      <c r="N62">
        <f t="shared" si="4"/>
        <v>1.5</v>
      </c>
      <c r="O62" t="s">
        <v>13</v>
      </c>
      <c r="P62" t="s">
        <v>18</v>
      </c>
      <c r="Q62" t="s">
        <v>19</v>
      </c>
      <c r="R62" t="s">
        <v>89</v>
      </c>
      <c r="S62" t="s">
        <v>305</v>
      </c>
      <c r="T62" t="s">
        <v>201</v>
      </c>
    </row>
    <row r="63" spans="1:20">
      <c r="A63" s="2">
        <f t="shared" si="2"/>
        <v>62</v>
      </c>
      <c r="B63" s="2">
        <v>1</v>
      </c>
      <c r="C63" t="s">
        <v>88</v>
      </c>
      <c r="D63" t="s">
        <v>3</v>
      </c>
      <c r="E63">
        <v>1970</v>
      </c>
      <c r="F63">
        <v>1</v>
      </c>
      <c r="G63">
        <v>1</v>
      </c>
      <c r="H63">
        <v>1979</v>
      </c>
      <c r="I63">
        <v>12</v>
      </c>
      <c r="J63">
        <v>31</v>
      </c>
      <c r="K63">
        <v>180</v>
      </c>
      <c r="L63">
        <f t="shared" si="3"/>
        <v>2</v>
      </c>
      <c r="M63">
        <v>120</v>
      </c>
      <c r="N63">
        <f t="shared" si="4"/>
        <v>1.5</v>
      </c>
      <c r="O63" t="s">
        <v>13</v>
      </c>
      <c r="P63" t="s">
        <v>18</v>
      </c>
      <c r="Q63" t="s">
        <v>19</v>
      </c>
      <c r="R63" t="s">
        <v>90</v>
      </c>
      <c r="S63" t="s">
        <v>306</v>
      </c>
      <c r="T63" t="s">
        <v>201</v>
      </c>
    </row>
    <row r="64" spans="1:20">
      <c r="A64" s="2">
        <f t="shared" si="2"/>
        <v>63</v>
      </c>
      <c r="B64" s="2">
        <v>1</v>
      </c>
      <c r="C64" t="s">
        <v>88</v>
      </c>
      <c r="D64" t="s">
        <v>3</v>
      </c>
      <c r="E64">
        <v>1980</v>
      </c>
      <c r="F64">
        <v>1</v>
      </c>
      <c r="G64">
        <v>1</v>
      </c>
      <c r="H64">
        <v>1989</v>
      </c>
      <c r="I64">
        <v>12</v>
      </c>
      <c r="J64">
        <v>31</v>
      </c>
      <c r="K64">
        <v>180</v>
      </c>
      <c r="L64">
        <f t="shared" si="3"/>
        <v>2</v>
      </c>
      <c r="M64">
        <v>120</v>
      </c>
      <c r="N64">
        <f t="shared" si="4"/>
        <v>1.5</v>
      </c>
      <c r="O64" t="s">
        <v>13</v>
      </c>
      <c r="P64" t="s">
        <v>18</v>
      </c>
      <c r="Q64" t="s">
        <v>19</v>
      </c>
      <c r="R64" t="s">
        <v>91</v>
      </c>
      <c r="S64" t="s">
        <v>307</v>
      </c>
      <c r="T64" t="s">
        <v>201</v>
      </c>
    </row>
    <row r="65" spans="1:20">
      <c r="A65" s="2">
        <f t="shared" si="2"/>
        <v>64</v>
      </c>
      <c r="B65" s="2">
        <v>1</v>
      </c>
      <c r="C65" t="s">
        <v>88</v>
      </c>
      <c r="D65" t="s">
        <v>3</v>
      </c>
      <c r="E65">
        <v>1990</v>
      </c>
      <c r="F65">
        <v>1</v>
      </c>
      <c r="G65">
        <v>1</v>
      </c>
      <c r="H65">
        <v>1999</v>
      </c>
      <c r="I65">
        <v>12</v>
      </c>
      <c r="J65">
        <v>31</v>
      </c>
      <c r="K65">
        <v>180</v>
      </c>
      <c r="L65">
        <f t="shared" si="3"/>
        <v>2</v>
      </c>
      <c r="M65">
        <v>120</v>
      </c>
      <c r="N65">
        <f t="shared" si="4"/>
        <v>1.5</v>
      </c>
      <c r="O65" t="s">
        <v>13</v>
      </c>
      <c r="P65" t="s">
        <v>18</v>
      </c>
      <c r="Q65" t="s">
        <v>19</v>
      </c>
      <c r="R65" t="s">
        <v>92</v>
      </c>
      <c r="S65" t="s">
        <v>308</v>
      </c>
      <c r="T65" t="s">
        <v>201</v>
      </c>
    </row>
    <row r="66" spans="1:20">
      <c r="A66" s="2">
        <f t="shared" si="2"/>
        <v>65</v>
      </c>
      <c r="B66" s="2">
        <v>1</v>
      </c>
      <c r="C66" t="s">
        <v>88</v>
      </c>
      <c r="D66" t="s">
        <v>3</v>
      </c>
      <c r="E66">
        <v>2000</v>
      </c>
      <c r="F66">
        <v>1</v>
      </c>
      <c r="G66">
        <v>1</v>
      </c>
      <c r="H66">
        <v>2005</v>
      </c>
      <c r="I66">
        <v>12</v>
      </c>
      <c r="J66">
        <v>31</v>
      </c>
      <c r="K66">
        <v>180</v>
      </c>
      <c r="L66">
        <f t="shared" si="3"/>
        <v>2</v>
      </c>
      <c r="M66">
        <v>120</v>
      </c>
      <c r="N66">
        <f t="shared" si="4"/>
        <v>1.5</v>
      </c>
      <c r="O66" t="s">
        <v>13</v>
      </c>
      <c r="P66" t="s">
        <v>18</v>
      </c>
      <c r="Q66" t="s">
        <v>19</v>
      </c>
      <c r="R66" t="s">
        <v>93</v>
      </c>
      <c r="S66" t="s">
        <v>309</v>
      </c>
      <c r="T66" t="s">
        <v>201</v>
      </c>
    </row>
    <row r="67" spans="1:20">
      <c r="A67" s="2">
        <f t="shared" si="2"/>
        <v>66</v>
      </c>
      <c r="B67" s="2">
        <v>1</v>
      </c>
      <c r="C67" t="s">
        <v>94</v>
      </c>
      <c r="D67" t="s">
        <v>3</v>
      </c>
      <c r="E67">
        <v>1950</v>
      </c>
      <c r="F67">
        <v>1</v>
      </c>
      <c r="G67">
        <v>1</v>
      </c>
      <c r="H67">
        <v>2005</v>
      </c>
      <c r="I67">
        <v>12</v>
      </c>
      <c r="J67">
        <v>31</v>
      </c>
      <c r="K67">
        <v>96</v>
      </c>
      <c r="L67">
        <f t="shared" si="3"/>
        <v>3.75</v>
      </c>
      <c r="M67">
        <v>96</v>
      </c>
      <c r="N67">
        <f t="shared" si="4"/>
        <v>1.875</v>
      </c>
      <c r="O67" t="s">
        <v>13</v>
      </c>
      <c r="P67" t="s">
        <v>18</v>
      </c>
      <c r="Q67" t="s">
        <v>19</v>
      </c>
      <c r="R67" t="s">
        <v>95</v>
      </c>
      <c r="S67" t="s">
        <v>310</v>
      </c>
      <c r="T67" t="s">
        <v>201</v>
      </c>
    </row>
    <row r="68" spans="1:20">
      <c r="A68" s="2">
        <f t="shared" ref="A68:A131" si="5">A67+1</f>
        <v>67</v>
      </c>
      <c r="B68" s="2">
        <v>2</v>
      </c>
      <c r="C68" t="s">
        <v>94</v>
      </c>
      <c r="D68" t="s">
        <v>23</v>
      </c>
      <c r="E68">
        <v>1950</v>
      </c>
      <c r="F68">
        <v>1</v>
      </c>
      <c r="G68">
        <v>1</v>
      </c>
      <c r="H68">
        <v>1999</v>
      </c>
      <c r="I68">
        <v>12</v>
      </c>
      <c r="J68">
        <v>31</v>
      </c>
      <c r="K68">
        <v>96</v>
      </c>
      <c r="L68">
        <f t="shared" si="3"/>
        <v>3.75</v>
      </c>
      <c r="M68">
        <v>96</v>
      </c>
      <c r="N68">
        <f t="shared" si="4"/>
        <v>1.875</v>
      </c>
      <c r="O68" t="s">
        <v>13</v>
      </c>
      <c r="P68" t="s">
        <v>18</v>
      </c>
      <c r="Q68" t="s">
        <v>19</v>
      </c>
      <c r="R68" t="s">
        <v>97</v>
      </c>
      <c r="S68" t="s">
        <v>311</v>
      </c>
      <c r="T68" t="s">
        <v>201</v>
      </c>
    </row>
    <row r="69" spans="1:20">
      <c r="A69" s="2">
        <f t="shared" si="5"/>
        <v>68</v>
      </c>
      <c r="B69" s="2">
        <v>2</v>
      </c>
      <c r="C69" t="s">
        <v>94</v>
      </c>
      <c r="D69" t="s">
        <v>23</v>
      </c>
      <c r="E69">
        <v>2000</v>
      </c>
      <c r="F69">
        <v>1</v>
      </c>
      <c r="G69">
        <v>1</v>
      </c>
      <c r="H69">
        <v>2005</v>
      </c>
      <c r="I69">
        <v>12</v>
      </c>
      <c r="J69">
        <v>31</v>
      </c>
      <c r="K69">
        <v>96</v>
      </c>
      <c r="L69">
        <f t="shared" si="3"/>
        <v>3.75</v>
      </c>
      <c r="M69">
        <v>96</v>
      </c>
      <c r="N69">
        <f t="shared" si="4"/>
        <v>1.875</v>
      </c>
      <c r="O69" t="s">
        <v>13</v>
      </c>
      <c r="P69" t="s">
        <v>18</v>
      </c>
      <c r="Q69" t="s">
        <v>19</v>
      </c>
      <c r="R69" t="s">
        <v>98</v>
      </c>
      <c r="S69" t="s">
        <v>312</v>
      </c>
      <c r="T69" t="s">
        <v>201</v>
      </c>
    </row>
    <row r="70" spans="1:20">
      <c r="A70" s="2">
        <f t="shared" si="5"/>
        <v>69</v>
      </c>
      <c r="B70" s="2">
        <v>3</v>
      </c>
      <c r="C70" t="s">
        <v>94</v>
      </c>
      <c r="D70" t="s">
        <v>24</v>
      </c>
      <c r="E70">
        <v>1950</v>
      </c>
      <c r="F70">
        <v>1</v>
      </c>
      <c r="G70">
        <v>1</v>
      </c>
      <c r="H70">
        <v>2005</v>
      </c>
      <c r="I70">
        <v>12</v>
      </c>
      <c r="J70">
        <v>31</v>
      </c>
      <c r="K70">
        <v>96</v>
      </c>
      <c r="L70">
        <f t="shared" si="3"/>
        <v>3.75</v>
      </c>
      <c r="M70">
        <v>96</v>
      </c>
      <c r="N70">
        <f t="shared" si="4"/>
        <v>1.875</v>
      </c>
      <c r="O70" t="s">
        <v>13</v>
      </c>
      <c r="P70" t="s">
        <v>18</v>
      </c>
      <c r="Q70" t="s">
        <v>19</v>
      </c>
      <c r="R70" t="s">
        <v>96</v>
      </c>
      <c r="S70" t="s">
        <v>313</v>
      </c>
      <c r="T70" t="s">
        <v>201</v>
      </c>
    </row>
    <row r="71" spans="1:20">
      <c r="A71" s="2">
        <f t="shared" si="5"/>
        <v>70</v>
      </c>
      <c r="B71" s="2">
        <v>4</v>
      </c>
      <c r="C71" t="s">
        <v>94</v>
      </c>
      <c r="D71" t="s">
        <v>25</v>
      </c>
      <c r="E71">
        <v>1950</v>
      </c>
      <c r="F71">
        <v>1</v>
      </c>
      <c r="G71">
        <v>1</v>
      </c>
      <c r="H71">
        <v>1999</v>
      </c>
      <c r="I71">
        <v>12</v>
      </c>
      <c r="J71">
        <v>31</v>
      </c>
      <c r="K71">
        <v>96</v>
      </c>
      <c r="L71">
        <f t="shared" si="3"/>
        <v>3.75</v>
      </c>
      <c r="M71">
        <v>96</v>
      </c>
      <c r="N71">
        <f t="shared" si="4"/>
        <v>1.875</v>
      </c>
      <c r="O71" t="s">
        <v>13</v>
      </c>
      <c r="P71" t="s">
        <v>18</v>
      </c>
      <c r="Q71" t="s">
        <v>19</v>
      </c>
      <c r="R71" t="s">
        <v>99</v>
      </c>
      <c r="S71" t="s">
        <v>314</v>
      </c>
      <c r="T71" t="s">
        <v>201</v>
      </c>
    </row>
    <row r="72" spans="1:20">
      <c r="A72" s="2">
        <f t="shared" si="5"/>
        <v>71</v>
      </c>
      <c r="B72" s="2">
        <v>4</v>
      </c>
      <c r="C72" t="s">
        <v>94</v>
      </c>
      <c r="D72" t="s">
        <v>25</v>
      </c>
      <c r="E72">
        <v>2000</v>
      </c>
      <c r="F72">
        <v>1</v>
      </c>
      <c r="G72">
        <v>1</v>
      </c>
      <c r="H72">
        <v>2005</v>
      </c>
      <c r="I72">
        <v>12</v>
      </c>
      <c r="J72">
        <v>31</v>
      </c>
      <c r="K72">
        <v>96</v>
      </c>
      <c r="L72">
        <f t="shared" si="3"/>
        <v>3.75</v>
      </c>
      <c r="M72">
        <v>96</v>
      </c>
      <c r="N72">
        <f t="shared" si="4"/>
        <v>1.875</v>
      </c>
      <c r="O72" t="s">
        <v>13</v>
      </c>
      <c r="P72" t="s">
        <v>18</v>
      </c>
      <c r="Q72" t="s">
        <v>19</v>
      </c>
      <c r="R72" t="s">
        <v>100</v>
      </c>
      <c r="S72" t="s">
        <v>315</v>
      </c>
      <c r="T72" t="s">
        <v>201</v>
      </c>
    </row>
    <row r="73" spans="1:20">
      <c r="A73" s="2">
        <f t="shared" si="5"/>
        <v>72</v>
      </c>
      <c r="B73" s="2">
        <v>1</v>
      </c>
      <c r="C73" t="s">
        <v>101</v>
      </c>
      <c r="D73" t="s">
        <v>3</v>
      </c>
      <c r="E73">
        <v>1950</v>
      </c>
      <c r="F73">
        <v>1</v>
      </c>
      <c r="G73">
        <v>1</v>
      </c>
      <c r="H73">
        <v>1999</v>
      </c>
      <c r="I73">
        <v>12</v>
      </c>
      <c r="J73">
        <v>31</v>
      </c>
      <c r="K73">
        <v>144</v>
      </c>
      <c r="L73">
        <f t="shared" si="3"/>
        <v>2.5</v>
      </c>
      <c r="M73">
        <v>143</v>
      </c>
      <c r="N73">
        <f t="shared" si="4"/>
        <v>1.2587412587412588</v>
      </c>
      <c r="O73" t="s">
        <v>13</v>
      </c>
      <c r="P73" t="s">
        <v>18</v>
      </c>
      <c r="Q73" t="s">
        <v>19</v>
      </c>
      <c r="R73" t="s">
        <v>102</v>
      </c>
      <c r="S73" t="s">
        <v>316</v>
      </c>
      <c r="T73" t="s">
        <v>201</v>
      </c>
    </row>
    <row r="74" spans="1:20">
      <c r="A74" s="2">
        <f t="shared" si="5"/>
        <v>73</v>
      </c>
      <c r="B74" s="2">
        <v>1</v>
      </c>
      <c r="C74" t="s">
        <v>101</v>
      </c>
      <c r="D74" t="s">
        <v>3</v>
      </c>
      <c r="E74">
        <v>2000</v>
      </c>
      <c r="F74">
        <v>1</v>
      </c>
      <c r="G74">
        <v>1</v>
      </c>
      <c r="H74">
        <v>2005</v>
      </c>
      <c r="I74">
        <v>12</v>
      </c>
      <c r="J74">
        <v>31</v>
      </c>
      <c r="K74">
        <v>144</v>
      </c>
      <c r="L74">
        <f t="shared" si="3"/>
        <v>2.5</v>
      </c>
      <c r="M74">
        <v>143</v>
      </c>
      <c r="N74">
        <f t="shared" si="4"/>
        <v>1.2587412587412588</v>
      </c>
      <c r="O74" t="s">
        <v>13</v>
      </c>
      <c r="P74" t="s">
        <v>18</v>
      </c>
      <c r="Q74" t="s">
        <v>19</v>
      </c>
      <c r="R74" t="s">
        <v>103</v>
      </c>
      <c r="S74" t="s">
        <v>317</v>
      </c>
      <c r="T74" t="s">
        <v>201</v>
      </c>
    </row>
    <row r="75" spans="1:20">
      <c r="A75" s="2">
        <f t="shared" si="5"/>
        <v>74</v>
      </c>
      <c r="B75" s="2">
        <v>1</v>
      </c>
      <c r="C75" t="s">
        <v>104</v>
      </c>
      <c r="D75" t="s">
        <v>3</v>
      </c>
      <c r="E75">
        <v>1850</v>
      </c>
      <c r="F75">
        <v>1</v>
      </c>
      <c r="G75">
        <v>1</v>
      </c>
      <c r="H75">
        <v>2005</v>
      </c>
      <c r="I75">
        <v>12</v>
      </c>
      <c r="J75">
        <v>31</v>
      </c>
      <c r="K75">
        <v>128</v>
      </c>
      <c r="L75">
        <f t="shared" si="3"/>
        <v>2.8125</v>
      </c>
      <c r="M75">
        <v>64</v>
      </c>
      <c r="N75">
        <f t="shared" si="4"/>
        <v>2.8125</v>
      </c>
      <c r="O75" t="s">
        <v>41</v>
      </c>
      <c r="P75" t="s">
        <v>18</v>
      </c>
      <c r="Q75" t="s">
        <v>19</v>
      </c>
      <c r="R75" t="s">
        <v>105</v>
      </c>
      <c r="S75" t="s">
        <v>318</v>
      </c>
      <c r="T75" t="s">
        <v>201</v>
      </c>
    </row>
    <row r="76" spans="1:20">
      <c r="A76" s="2">
        <f t="shared" si="5"/>
        <v>75</v>
      </c>
      <c r="B76" s="2">
        <v>1</v>
      </c>
      <c r="C76" t="s">
        <v>106</v>
      </c>
      <c r="D76" t="s">
        <v>3</v>
      </c>
      <c r="E76">
        <v>1850</v>
      </c>
      <c r="F76">
        <v>1</v>
      </c>
      <c r="G76">
        <v>1</v>
      </c>
      <c r="H76">
        <v>2005</v>
      </c>
      <c r="I76">
        <v>12</v>
      </c>
      <c r="J76">
        <v>31</v>
      </c>
      <c r="K76">
        <v>128</v>
      </c>
      <c r="L76">
        <f t="shared" si="3"/>
        <v>2.8125</v>
      </c>
      <c r="M76">
        <v>64</v>
      </c>
      <c r="N76">
        <f t="shared" si="4"/>
        <v>2.8125</v>
      </c>
      <c r="O76" t="s">
        <v>41</v>
      </c>
      <c r="P76" t="s">
        <v>18</v>
      </c>
      <c r="Q76" t="s">
        <v>19</v>
      </c>
      <c r="R76" t="s">
        <v>107</v>
      </c>
      <c r="S76" t="s">
        <v>319</v>
      </c>
      <c r="T76" t="s">
        <v>201</v>
      </c>
    </row>
    <row r="77" spans="1:20">
      <c r="A77" s="2">
        <f t="shared" si="5"/>
        <v>76</v>
      </c>
      <c r="B77" s="2">
        <v>1</v>
      </c>
      <c r="C77" t="s">
        <v>108</v>
      </c>
      <c r="D77" t="s">
        <v>3</v>
      </c>
      <c r="E77">
        <v>1960</v>
      </c>
      <c r="F77">
        <v>1</v>
      </c>
      <c r="G77">
        <v>1</v>
      </c>
      <c r="H77">
        <v>1960</v>
      </c>
      <c r="I77">
        <v>12</v>
      </c>
      <c r="J77">
        <v>31</v>
      </c>
      <c r="K77">
        <v>640</v>
      </c>
      <c r="L77">
        <f t="shared" si="3"/>
        <v>0.5625</v>
      </c>
      <c r="M77">
        <v>320</v>
      </c>
      <c r="N77">
        <f t="shared" si="4"/>
        <v>0.5625</v>
      </c>
      <c r="O77" t="s">
        <v>41</v>
      </c>
      <c r="P77" t="s">
        <v>18</v>
      </c>
      <c r="Q77" t="s">
        <v>19</v>
      </c>
      <c r="R77" t="str">
        <f>CONCATENATE("%var%_day_MIROC4h_historical_",D77,"_",E77,"0101-",E77,"1231.nc")</f>
        <v>%var%_day_MIROC4h_historical_r1i1p1_19600101-19601231.nc</v>
      </c>
      <c r="S77" t="s">
        <v>422</v>
      </c>
      <c r="T77" t="s">
        <v>201</v>
      </c>
    </row>
    <row r="78" spans="1:20">
      <c r="A78" s="2">
        <f t="shared" si="5"/>
        <v>77</v>
      </c>
      <c r="B78" s="2">
        <v>1</v>
      </c>
      <c r="C78" t="s">
        <v>108</v>
      </c>
      <c r="D78" t="s">
        <v>3</v>
      </c>
      <c r="E78">
        <v>1961</v>
      </c>
      <c r="F78">
        <v>1</v>
      </c>
      <c r="G78">
        <v>1</v>
      </c>
      <c r="H78">
        <v>1961</v>
      </c>
      <c r="I78">
        <v>12</v>
      </c>
      <c r="J78">
        <v>31</v>
      </c>
      <c r="K78">
        <v>640</v>
      </c>
      <c r="L78">
        <f t="shared" ref="L78:L141" si="6">360/K78</f>
        <v>0.5625</v>
      </c>
      <c r="M78">
        <v>320</v>
      </c>
      <c r="N78">
        <f t="shared" ref="N78:N141" si="7">180/M78</f>
        <v>0.5625</v>
      </c>
      <c r="O78" t="s">
        <v>41</v>
      </c>
      <c r="P78" t="s">
        <v>18</v>
      </c>
      <c r="Q78" t="s">
        <v>19</v>
      </c>
      <c r="R78" t="str">
        <f t="shared" ref="R78:R141" si="8">CONCATENATE("%var%_day_MIROC4h_historical_",D78,"_",E78,"0101-",E78,"1231.nc")</f>
        <v>%var%_day_MIROC4h_historical_r1i1p1_19610101-19611231.nc</v>
      </c>
      <c r="S78" t="s">
        <v>423</v>
      </c>
      <c r="T78" t="s">
        <v>201</v>
      </c>
    </row>
    <row r="79" spans="1:20">
      <c r="A79" s="2">
        <f t="shared" si="5"/>
        <v>78</v>
      </c>
      <c r="B79" s="2">
        <v>1</v>
      </c>
      <c r="C79" t="s">
        <v>108</v>
      </c>
      <c r="D79" t="s">
        <v>3</v>
      </c>
      <c r="E79">
        <v>1962</v>
      </c>
      <c r="F79">
        <v>1</v>
      </c>
      <c r="G79">
        <v>1</v>
      </c>
      <c r="H79">
        <v>1962</v>
      </c>
      <c r="I79">
        <v>12</v>
      </c>
      <c r="J79">
        <v>31</v>
      </c>
      <c r="K79">
        <v>640</v>
      </c>
      <c r="L79">
        <f t="shared" si="6"/>
        <v>0.5625</v>
      </c>
      <c r="M79">
        <v>320</v>
      </c>
      <c r="N79">
        <f t="shared" si="7"/>
        <v>0.5625</v>
      </c>
      <c r="O79" t="s">
        <v>41</v>
      </c>
      <c r="P79" t="s">
        <v>18</v>
      </c>
      <c r="Q79" t="s">
        <v>19</v>
      </c>
      <c r="R79" t="str">
        <f t="shared" si="8"/>
        <v>%var%_day_MIROC4h_historical_r1i1p1_19620101-19621231.nc</v>
      </c>
      <c r="S79" t="s">
        <v>424</v>
      </c>
      <c r="T79" t="s">
        <v>201</v>
      </c>
    </row>
    <row r="80" spans="1:20">
      <c r="A80" s="2">
        <f t="shared" si="5"/>
        <v>79</v>
      </c>
      <c r="B80" s="2">
        <v>1</v>
      </c>
      <c r="C80" t="s">
        <v>108</v>
      </c>
      <c r="D80" t="s">
        <v>3</v>
      </c>
      <c r="E80">
        <v>1963</v>
      </c>
      <c r="F80">
        <v>1</v>
      </c>
      <c r="G80">
        <v>1</v>
      </c>
      <c r="H80">
        <v>1963</v>
      </c>
      <c r="I80">
        <v>12</v>
      </c>
      <c r="J80">
        <v>31</v>
      </c>
      <c r="K80">
        <v>640</v>
      </c>
      <c r="L80">
        <f t="shared" si="6"/>
        <v>0.5625</v>
      </c>
      <c r="M80">
        <v>320</v>
      </c>
      <c r="N80">
        <f t="shared" si="7"/>
        <v>0.5625</v>
      </c>
      <c r="O80" t="s">
        <v>41</v>
      </c>
      <c r="P80" t="s">
        <v>18</v>
      </c>
      <c r="Q80" t="s">
        <v>19</v>
      </c>
      <c r="R80" t="str">
        <f t="shared" si="8"/>
        <v>%var%_day_MIROC4h_historical_r1i1p1_19630101-19631231.nc</v>
      </c>
      <c r="S80" t="s">
        <v>425</v>
      </c>
      <c r="T80" t="s">
        <v>201</v>
      </c>
    </row>
    <row r="81" spans="1:20">
      <c r="A81" s="2">
        <f t="shared" si="5"/>
        <v>80</v>
      </c>
      <c r="B81" s="2">
        <v>1</v>
      </c>
      <c r="C81" t="s">
        <v>108</v>
      </c>
      <c r="D81" t="s">
        <v>3</v>
      </c>
      <c r="E81">
        <v>1964</v>
      </c>
      <c r="F81">
        <v>1</v>
      </c>
      <c r="G81">
        <v>1</v>
      </c>
      <c r="H81">
        <v>1964</v>
      </c>
      <c r="I81">
        <v>12</v>
      </c>
      <c r="J81">
        <v>31</v>
      </c>
      <c r="K81">
        <v>640</v>
      </c>
      <c r="L81">
        <f t="shared" si="6"/>
        <v>0.5625</v>
      </c>
      <c r="M81">
        <v>320</v>
      </c>
      <c r="N81">
        <f t="shared" si="7"/>
        <v>0.5625</v>
      </c>
      <c r="O81" t="s">
        <v>41</v>
      </c>
      <c r="P81" t="s">
        <v>18</v>
      </c>
      <c r="Q81" t="s">
        <v>19</v>
      </c>
      <c r="R81" t="str">
        <f t="shared" si="8"/>
        <v>%var%_day_MIROC4h_historical_r1i1p1_19640101-19641231.nc</v>
      </c>
      <c r="S81" t="s">
        <v>426</v>
      </c>
      <c r="T81" t="s">
        <v>201</v>
      </c>
    </row>
    <row r="82" spans="1:20">
      <c r="A82" s="2">
        <f t="shared" si="5"/>
        <v>81</v>
      </c>
      <c r="B82" s="2">
        <v>1</v>
      </c>
      <c r="C82" t="s">
        <v>108</v>
      </c>
      <c r="D82" t="s">
        <v>3</v>
      </c>
      <c r="E82">
        <v>1965</v>
      </c>
      <c r="F82">
        <v>1</v>
      </c>
      <c r="G82">
        <v>1</v>
      </c>
      <c r="H82">
        <v>1965</v>
      </c>
      <c r="I82">
        <v>12</v>
      </c>
      <c r="J82">
        <v>31</v>
      </c>
      <c r="K82">
        <v>640</v>
      </c>
      <c r="L82">
        <f t="shared" si="6"/>
        <v>0.5625</v>
      </c>
      <c r="M82">
        <v>320</v>
      </c>
      <c r="N82">
        <f t="shared" si="7"/>
        <v>0.5625</v>
      </c>
      <c r="O82" t="s">
        <v>41</v>
      </c>
      <c r="P82" t="s">
        <v>18</v>
      </c>
      <c r="Q82" t="s">
        <v>19</v>
      </c>
      <c r="R82" t="str">
        <f t="shared" si="8"/>
        <v>%var%_day_MIROC4h_historical_r1i1p1_19650101-19651231.nc</v>
      </c>
      <c r="S82" t="s">
        <v>427</v>
      </c>
      <c r="T82" t="s">
        <v>201</v>
      </c>
    </row>
    <row r="83" spans="1:20">
      <c r="A83" s="2">
        <f t="shared" si="5"/>
        <v>82</v>
      </c>
      <c r="B83" s="2">
        <v>1</v>
      </c>
      <c r="C83" t="s">
        <v>108</v>
      </c>
      <c r="D83" t="s">
        <v>3</v>
      </c>
      <c r="E83">
        <v>1966</v>
      </c>
      <c r="F83">
        <v>1</v>
      </c>
      <c r="G83">
        <v>1</v>
      </c>
      <c r="H83">
        <v>1966</v>
      </c>
      <c r="I83">
        <v>12</v>
      </c>
      <c r="J83">
        <v>31</v>
      </c>
      <c r="K83">
        <v>640</v>
      </c>
      <c r="L83">
        <f t="shared" si="6"/>
        <v>0.5625</v>
      </c>
      <c r="M83">
        <v>320</v>
      </c>
      <c r="N83">
        <f t="shared" si="7"/>
        <v>0.5625</v>
      </c>
      <c r="O83" t="s">
        <v>41</v>
      </c>
      <c r="P83" t="s">
        <v>18</v>
      </c>
      <c r="Q83" t="s">
        <v>19</v>
      </c>
      <c r="R83" t="str">
        <f t="shared" si="8"/>
        <v>%var%_day_MIROC4h_historical_r1i1p1_19660101-19661231.nc</v>
      </c>
      <c r="S83" t="s">
        <v>428</v>
      </c>
      <c r="T83" t="s">
        <v>201</v>
      </c>
    </row>
    <row r="84" spans="1:20">
      <c r="A84" s="2">
        <f t="shared" si="5"/>
        <v>83</v>
      </c>
      <c r="B84" s="2">
        <v>1</v>
      </c>
      <c r="C84" t="s">
        <v>108</v>
      </c>
      <c r="D84" t="s">
        <v>3</v>
      </c>
      <c r="E84">
        <v>1967</v>
      </c>
      <c r="F84">
        <v>1</v>
      </c>
      <c r="G84">
        <v>1</v>
      </c>
      <c r="H84">
        <v>1967</v>
      </c>
      <c r="I84">
        <v>12</v>
      </c>
      <c r="J84">
        <v>31</v>
      </c>
      <c r="K84">
        <v>640</v>
      </c>
      <c r="L84">
        <f t="shared" si="6"/>
        <v>0.5625</v>
      </c>
      <c r="M84">
        <v>320</v>
      </c>
      <c r="N84">
        <f t="shared" si="7"/>
        <v>0.5625</v>
      </c>
      <c r="O84" t="s">
        <v>41</v>
      </c>
      <c r="P84" t="s">
        <v>18</v>
      </c>
      <c r="Q84" t="s">
        <v>19</v>
      </c>
      <c r="R84" t="str">
        <f t="shared" si="8"/>
        <v>%var%_day_MIROC4h_historical_r1i1p1_19670101-19671231.nc</v>
      </c>
      <c r="S84" t="s">
        <v>429</v>
      </c>
      <c r="T84" t="s">
        <v>201</v>
      </c>
    </row>
    <row r="85" spans="1:20">
      <c r="A85" s="2">
        <f t="shared" si="5"/>
        <v>84</v>
      </c>
      <c r="B85" s="2">
        <v>1</v>
      </c>
      <c r="C85" t="s">
        <v>108</v>
      </c>
      <c r="D85" t="s">
        <v>3</v>
      </c>
      <c r="E85">
        <v>1968</v>
      </c>
      <c r="F85">
        <v>1</v>
      </c>
      <c r="G85">
        <v>1</v>
      </c>
      <c r="H85">
        <v>1968</v>
      </c>
      <c r="I85">
        <v>12</v>
      </c>
      <c r="J85">
        <v>31</v>
      </c>
      <c r="K85">
        <v>640</v>
      </c>
      <c r="L85">
        <f t="shared" si="6"/>
        <v>0.5625</v>
      </c>
      <c r="M85">
        <v>320</v>
      </c>
      <c r="N85">
        <f t="shared" si="7"/>
        <v>0.5625</v>
      </c>
      <c r="O85" t="s">
        <v>41</v>
      </c>
      <c r="P85" t="s">
        <v>18</v>
      </c>
      <c r="Q85" t="s">
        <v>19</v>
      </c>
      <c r="R85" t="str">
        <f t="shared" si="8"/>
        <v>%var%_day_MIROC4h_historical_r1i1p1_19680101-19681231.nc</v>
      </c>
      <c r="S85" t="s">
        <v>430</v>
      </c>
      <c r="T85" t="s">
        <v>201</v>
      </c>
    </row>
    <row r="86" spans="1:20">
      <c r="A86" s="2">
        <f t="shared" si="5"/>
        <v>85</v>
      </c>
      <c r="B86" s="2">
        <v>1</v>
      </c>
      <c r="C86" t="s">
        <v>108</v>
      </c>
      <c r="D86" t="s">
        <v>3</v>
      </c>
      <c r="E86">
        <v>1969</v>
      </c>
      <c r="F86">
        <v>1</v>
      </c>
      <c r="G86">
        <v>1</v>
      </c>
      <c r="H86">
        <v>1969</v>
      </c>
      <c r="I86">
        <v>12</v>
      </c>
      <c r="J86">
        <v>31</v>
      </c>
      <c r="K86">
        <v>640</v>
      </c>
      <c r="L86">
        <f t="shared" si="6"/>
        <v>0.5625</v>
      </c>
      <c r="M86">
        <v>320</v>
      </c>
      <c r="N86">
        <f t="shared" si="7"/>
        <v>0.5625</v>
      </c>
      <c r="O86" t="s">
        <v>41</v>
      </c>
      <c r="P86" t="s">
        <v>18</v>
      </c>
      <c r="Q86" t="s">
        <v>19</v>
      </c>
      <c r="R86" t="str">
        <f t="shared" si="8"/>
        <v>%var%_day_MIROC4h_historical_r1i1p1_19690101-19691231.nc</v>
      </c>
      <c r="S86" t="s">
        <v>431</v>
      </c>
      <c r="T86" t="s">
        <v>201</v>
      </c>
    </row>
    <row r="87" spans="1:20">
      <c r="A87" s="2">
        <f t="shared" si="5"/>
        <v>86</v>
      </c>
      <c r="B87" s="2">
        <v>1</v>
      </c>
      <c r="C87" t="s">
        <v>108</v>
      </c>
      <c r="D87" t="s">
        <v>3</v>
      </c>
      <c r="E87">
        <v>1970</v>
      </c>
      <c r="F87">
        <v>1</v>
      </c>
      <c r="G87">
        <v>1</v>
      </c>
      <c r="H87">
        <v>1970</v>
      </c>
      <c r="I87">
        <v>12</v>
      </c>
      <c r="J87">
        <v>31</v>
      </c>
      <c r="K87">
        <v>640</v>
      </c>
      <c r="L87">
        <f t="shared" si="6"/>
        <v>0.5625</v>
      </c>
      <c r="M87">
        <v>320</v>
      </c>
      <c r="N87">
        <f t="shared" si="7"/>
        <v>0.5625</v>
      </c>
      <c r="O87" t="s">
        <v>41</v>
      </c>
      <c r="P87" t="s">
        <v>18</v>
      </c>
      <c r="Q87" t="s">
        <v>19</v>
      </c>
      <c r="R87" t="str">
        <f t="shared" si="8"/>
        <v>%var%_day_MIROC4h_historical_r1i1p1_19700101-19701231.nc</v>
      </c>
      <c r="S87" t="s">
        <v>432</v>
      </c>
      <c r="T87" t="s">
        <v>201</v>
      </c>
    </row>
    <row r="88" spans="1:20">
      <c r="A88" s="2">
        <f t="shared" si="5"/>
        <v>87</v>
      </c>
      <c r="B88" s="2">
        <v>1</v>
      </c>
      <c r="C88" t="s">
        <v>108</v>
      </c>
      <c r="D88" t="s">
        <v>3</v>
      </c>
      <c r="E88">
        <v>1971</v>
      </c>
      <c r="F88">
        <v>1</v>
      </c>
      <c r="G88">
        <v>1</v>
      </c>
      <c r="H88">
        <v>1971</v>
      </c>
      <c r="I88">
        <v>12</v>
      </c>
      <c r="J88">
        <v>31</v>
      </c>
      <c r="K88">
        <v>640</v>
      </c>
      <c r="L88">
        <f t="shared" si="6"/>
        <v>0.5625</v>
      </c>
      <c r="M88">
        <v>320</v>
      </c>
      <c r="N88">
        <f t="shared" si="7"/>
        <v>0.5625</v>
      </c>
      <c r="O88" t="s">
        <v>41</v>
      </c>
      <c r="P88" t="s">
        <v>18</v>
      </c>
      <c r="Q88" t="s">
        <v>19</v>
      </c>
      <c r="R88" t="str">
        <f t="shared" si="8"/>
        <v>%var%_day_MIROC4h_historical_r1i1p1_19710101-19711231.nc</v>
      </c>
      <c r="S88" t="s">
        <v>433</v>
      </c>
      <c r="T88" t="s">
        <v>201</v>
      </c>
    </row>
    <row r="89" spans="1:20">
      <c r="A89" s="2">
        <f t="shared" si="5"/>
        <v>88</v>
      </c>
      <c r="B89" s="2">
        <v>1</v>
      </c>
      <c r="C89" t="s">
        <v>108</v>
      </c>
      <c r="D89" t="s">
        <v>3</v>
      </c>
      <c r="E89">
        <v>1972</v>
      </c>
      <c r="F89">
        <v>1</v>
      </c>
      <c r="G89">
        <v>1</v>
      </c>
      <c r="H89">
        <v>1972</v>
      </c>
      <c r="I89">
        <v>12</v>
      </c>
      <c r="J89">
        <v>31</v>
      </c>
      <c r="K89">
        <v>640</v>
      </c>
      <c r="L89">
        <f t="shared" si="6"/>
        <v>0.5625</v>
      </c>
      <c r="M89">
        <v>320</v>
      </c>
      <c r="N89">
        <f t="shared" si="7"/>
        <v>0.5625</v>
      </c>
      <c r="O89" t="s">
        <v>41</v>
      </c>
      <c r="P89" t="s">
        <v>18</v>
      </c>
      <c r="Q89" t="s">
        <v>19</v>
      </c>
      <c r="R89" t="str">
        <f t="shared" si="8"/>
        <v>%var%_day_MIROC4h_historical_r1i1p1_19720101-19721231.nc</v>
      </c>
      <c r="S89" t="s">
        <v>434</v>
      </c>
      <c r="T89" t="s">
        <v>201</v>
      </c>
    </row>
    <row r="90" spans="1:20">
      <c r="A90" s="2">
        <f t="shared" si="5"/>
        <v>89</v>
      </c>
      <c r="B90" s="2">
        <v>1</v>
      </c>
      <c r="C90" t="s">
        <v>108</v>
      </c>
      <c r="D90" t="s">
        <v>3</v>
      </c>
      <c r="E90">
        <v>1973</v>
      </c>
      <c r="F90">
        <v>1</v>
      </c>
      <c r="G90">
        <v>1</v>
      </c>
      <c r="H90">
        <v>1973</v>
      </c>
      <c r="I90">
        <v>12</v>
      </c>
      <c r="J90">
        <v>31</v>
      </c>
      <c r="K90">
        <v>640</v>
      </c>
      <c r="L90">
        <f t="shared" si="6"/>
        <v>0.5625</v>
      </c>
      <c r="M90">
        <v>320</v>
      </c>
      <c r="N90">
        <f t="shared" si="7"/>
        <v>0.5625</v>
      </c>
      <c r="O90" t="s">
        <v>41</v>
      </c>
      <c r="P90" t="s">
        <v>18</v>
      </c>
      <c r="Q90" t="s">
        <v>19</v>
      </c>
      <c r="R90" t="str">
        <f t="shared" si="8"/>
        <v>%var%_day_MIROC4h_historical_r1i1p1_19730101-19731231.nc</v>
      </c>
      <c r="S90" t="s">
        <v>435</v>
      </c>
      <c r="T90" t="s">
        <v>201</v>
      </c>
    </row>
    <row r="91" spans="1:20">
      <c r="A91" s="2">
        <f t="shared" si="5"/>
        <v>90</v>
      </c>
      <c r="B91" s="2">
        <v>1</v>
      </c>
      <c r="C91" t="s">
        <v>108</v>
      </c>
      <c r="D91" t="s">
        <v>3</v>
      </c>
      <c r="E91">
        <v>1974</v>
      </c>
      <c r="F91">
        <v>1</v>
      </c>
      <c r="G91">
        <v>1</v>
      </c>
      <c r="H91">
        <v>1974</v>
      </c>
      <c r="I91">
        <v>12</v>
      </c>
      <c r="J91">
        <v>31</v>
      </c>
      <c r="K91">
        <v>640</v>
      </c>
      <c r="L91">
        <f t="shared" si="6"/>
        <v>0.5625</v>
      </c>
      <c r="M91">
        <v>320</v>
      </c>
      <c r="N91">
        <f t="shared" si="7"/>
        <v>0.5625</v>
      </c>
      <c r="O91" t="s">
        <v>41</v>
      </c>
      <c r="P91" t="s">
        <v>18</v>
      </c>
      <c r="Q91" t="s">
        <v>19</v>
      </c>
      <c r="R91" t="str">
        <f t="shared" si="8"/>
        <v>%var%_day_MIROC4h_historical_r1i1p1_19740101-19741231.nc</v>
      </c>
      <c r="S91" t="s">
        <v>436</v>
      </c>
      <c r="T91" t="s">
        <v>201</v>
      </c>
    </row>
    <row r="92" spans="1:20">
      <c r="A92" s="2">
        <f t="shared" si="5"/>
        <v>91</v>
      </c>
      <c r="B92" s="2">
        <v>1</v>
      </c>
      <c r="C92" t="s">
        <v>108</v>
      </c>
      <c r="D92" t="s">
        <v>3</v>
      </c>
      <c r="E92">
        <v>1975</v>
      </c>
      <c r="F92">
        <v>1</v>
      </c>
      <c r="G92">
        <v>1</v>
      </c>
      <c r="H92">
        <v>1975</v>
      </c>
      <c r="I92">
        <v>12</v>
      </c>
      <c r="J92">
        <v>31</v>
      </c>
      <c r="K92">
        <v>640</v>
      </c>
      <c r="L92">
        <f t="shared" si="6"/>
        <v>0.5625</v>
      </c>
      <c r="M92">
        <v>320</v>
      </c>
      <c r="N92">
        <f t="shared" si="7"/>
        <v>0.5625</v>
      </c>
      <c r="O92" t="s">
        <v>41</v>
      </c>
      <c r="P92" t="s">
        <v>18</v>
      </c>
      <c r="Q92" t="s">
        <v>19</v>
      </c>
      <c r="R92" t="str">
        <f t="shared" si="8"/>
        <v>%var%_day_MIROC4h_historical_r1i1p1_19750101-19751231.nc</v>
      </c>
      <c r="S92" t="s">
        <v>437</v>
      </c>
      <c r="T92" t="s">
        <v>201</v>
      </c>
    </row>
    <row r="93" spans="1:20">
      <c r="A93" s="2">
        <f t="shared" si="5"/>
        <v>92</v>
      </c>
      <c r="B93" s="2">
        <v>1</v>
      </c>
      <c r="C93" t="s">
        <v>108</v>
      </c>
      <c r="D93" t="s">
        <v>3</v>
      </c>
      <c r="E93">
        <v>1976</v>
      </c>
      <c r="F93">
        <v>1</v>
      </c>
      <c r="G93">
        <v>1</v>
      </c>
      <c r="H93">
        <v>1976</v>
      </c>
      <c r="I93">
        <v>12</v>
      </c>
      <c r="J93">
        <v>31</v>
      </c>
      <c r="K93">
        <v>640</v>
      </c>
      <c r="L93">
        <f t="shared" si="6"/>
        <v>0.5625</v>
      </c>
      <c r="M93">
        <v>320</v>
      </c>
      <c r="N93">
        <f t="shared" si="7"/>
        <v>0.5625</v>
      </c>
      <c r="O93" t="s">
        <v>41</v>
      </c>
      <c r="P93" t="s">
        <v>18</v>
      </c>
      <c r="Q93" t="s">
        <v>19</v>
      </c>
      <c r="R93" t="str">
        <f t="shared" si="8"/>
        <v>%var%_day_MIROC4h_historical_r1i1p1_19760101-19761231.nc</v>
      </c>
      <c r="S93" t="s">
        <v>438</v>
      </c>
      <c r="T93" t="s">
        <v>201</v>
      </c>
    </row>
    <row r="94" spans="1:20">
      <c r="A94" s="2">
        <f t="shared" si="5"/>
        <v>93</v>
      </c>
      <c r="B94" s="2">
        <v>1</v>
      </c>
      <c r="C94" t="s">
        <v>108</v>
      </c>
      <c r="D94" t="s">
        <v>3</v>
      </c>
      <c r="E94">
        <v>1977</v>
      </c>
      <c r="F94">
        <v>1</v>
      </c>
      <c r="G94">
        <v>1</v>
      </c>
      <c r="H94">
        <v>1977</v>
      </c>
      <c r="I94">
        <v>12</v>
      </c>
      <c r="J94">
        <v>31</v>
      </c>
      <c r="K94">
        <v>640</v>
      </c>
      <c r="L94">
        <f t="shared" si="6"/>
        <v>0.5625</v>
      </c>
      <c r="M94">
        <v>320</v>
      </c>
      <c r="N94">
        <f t="shared" si="7"/>
        <v>0.5625</v>
      </c>
      <c r="O94" t="s">
        <v>41</v>
      </c>
      <c r="P94" t="s">
        <v>18</v>
      </c>
      <c r="Q94" t="s">
        <v>19</v>
      </c>
      <c r="R94" t="str">
        <f t="shared" si="8"/>
        <v>%var%_day_MIROC4h_historical_r1i1p1_19770101-19771231.nc</v>
      </c>
      <c r="S94" t="s">
        <v>439</v>
      </c>
      <c r="T94" t="s">
        <v>201</v>
      </c>
    </row>
    <row r="95" spans="1:20">
      <c r="A95" s="2">
        <f t="shared" si="5"/>
        <v>94</v>
      </c>
      <c r="B95" s="2">
        <v>1</v>
      </c>
      <c r="C95" t="s">
        <v>108</v>
      </c>
      <c r="D95" t="s">
        <v>3</v>
      </c>
      <c r="E95">
        <v>1978</v>
      </c>
      <c r="F95">
        <v>1</v>
      </c>
      <c r="G95">
        <v>1</v>
      </c>
      <c r="H95">
        <v>1978</v>
      </c>
      <c r="I95">
        <v>12</v>
      </c>
      <c r="J95">
        <v>31</v>
      </c>
      <c r="K95">
        <v>640</v>
      </c>
      <c r="L95">
        <f t="shared" si="6"/>
        <v>0.5625</v>
      </c>
      <c r="M95">
        <v>320</v>
      </c>
      <c r="N95">
        <f t="shared" si="7"/>
        <v>0.5625</v>
      </c>
      <c r="O95" t="s">
        <v>41</v>
      </c>
      <c r="P95" t="s">
        <v>18</v>
      </c>
      <c r="Q95" t="s">
        <v>19</v>
      </c>
      <c r="R95" t="str">
        <f t="shared" si="8"/>
        <v>%var%_day_MIROC4h_historical_r1i1p1_19780101-19781231.nc</v>
      </c>
      <c r="S95" t="s">
        <v>440</v>
      </c>
      <c r="T95" t="s">
        <v>201</v>
      </c>
    </row>
    <row r="96" spans="1:20">
      <c r="A96" s="2">
        <f t="shared" si="5"/>
        <v>95</v>
      </c>
      <c r="B96" s="2">
        <v>1</v>
      </c>
      <c r="C96" t="s">
        <v>108</v>
      </c>
      <c r="D96" t="s">
        <v>3</v>
      </c>
      <c r="E96">
        <v>1979</v>
      </c>
      <c r="F96">
        <v>1</v>
      </c>
      <c r="G96">
        <v>1</v>
      </c>
      <c r="H96">
        <v>1979</v>
      </c>
      <c r="I96">
        <v>12</v>
      </c>
      <c r="J96">
        <v>31</v>
      </c>
      <c r="K96">
        <v>640</v>
      </c>
      <c r="L96">
        <f t="shared" si="6"/>
        <v>0.5625</v>
      </c>
      <c r="M96">
        <v>320</v>
      </c>
      <c r="N96">
        <f t="shared" si="7"/>
        <v>0.5625</v>
      </c>
      <c r="O96" t="s">
        <v>41</v>
      </c>
      <c r="P96" t="s">
        <v>18</v>
      </c>
      <c r="Q96" t="s">
        <v>19</v>
      </c>
      <c r="R96" t="str">
        <f t="shared" si="8"/>
        <v>%var%_day_MIROC4h_historical_r1i1p1_19790101-19791231.nc</v>
      </c>
      <c r="S96" t="s">
        <v>441</v>
      </c>
      <c r="T96" t="s">
        <v>201</v>
      </c>
    </row>
    <row r="97" spans="1:20">
      <c r="A97" s="2">
        <f t="shared" si="5"/>
        <v>96</v>
      </c>
      <c r="B97" s="2">
        <v>1</v>
      </c>
      <c r="C97" t="s">
        <v>108</v>
      </c>
      <c r="D97" t="s">
        <v>3</v>
      </c>
      <c r="E97">
        <v>1980</v>
      </c>
      <c r="F97">
        <v>1</v>
      </c>
      <c r="G97">
        <v>1</v>
      </c>
      <c r="H97">
        <v>1980</v>
      </c>
      <c r="I97">
        <v>12</v>
      </c>
      <c r="J97">
        <v>31</v>
      </c>
      <c r="K97">
        <v>640</v>
      </c>
      <c r="L97">
        <f t="shared" si="6"/>
        <v>0.5625</v>
      </c>
      <c r="M97">
        <v>320</v>
      </c>
      <c r="N97">
        <f t="shared" si="7"/>
        <v>0.5625</v>
      </c>
      <c r="O97" t="s">
        <v>41</v>
      </c>
      <c r="P97" t="s">
        <v>18</v>
      </c>
      <c r="Q97" t="s">
        <v>19</v>
      </c>
      <c r="R97" t="str">
        <f t="shared" si="8"/>
        <v>%var%_day_MIROC4h_historical_r1i1p1_19800101-19801231.nc</v>
      </c>
      <c r="S97" t="s">
        <v>442</v>
      </c>
      <c r="T97" t="s">
        <v>201</v>
      </c>
    </row>
    <row r="98" spans="1:20">
      <c r="A98" s="2">
        <f t="shared" si="5"/>
        <v>97</v>
      </c>
      <c r="B98" s="2">
        <v>1</v>
      </c>
      <c r="C98" t="s">
        <v>108</v>
      </c>
      <c r="D98" t="s">
        <v>3</v>
      </c>
      <c r="E98">
        <v>1981</v>
      </c>
      <c r="F98">
        <v>1</v>
      </c>
      <c r="G98">
        <v>1</v>
      </c>
      <c r="H98">
        <v>1981</v>
      </c>
      <c r="I98">
        <v>12</v>
      </c>
      <c r="J98">
        <v>31</v>
      </c>
      <c r="K98">
        <v>640</v>
      </c>
      <c r="L98">
        <f t="shared" si="6"/>
        <v>0.5625</v>
      </c>
      <c r="M98">
        <v>320</v>
      </c>
      <c r="N98">
        <f t="shared" si="7"/>
        <v>0.5625</v>
      </c>
      <c r="O98" t="s">
        <v>41</v>
      </c>
      <c r="P98" t="s">
        <v>18</v>
      </c>
      <c r="Q98" t="s">
        <v>19</v>
      </c>
      <c r="R98" t="str">
        <f t="shared" si="8"/>
        <v>%var%_day_MIROC4h_historical_r1i1p1_19810101-19811231.nc</v>
      </c>
      <c r="S98" t="s">
        <v>443</v>
      </c>
      <c r="T98" t="s">
        <v>201</v>
      </c>
    </row>
    <row r="99" spans="1:20">
      <c r="A99" s="2">
        <f t="shared" si="5"/>
        <v>98</v>
      </c>
      <c r="B99" s="2">
        <v>1</v>
      </c>
      <c r="C99" t="s">
        <v>108</v>
      </c>
      <c r="D99" t="s">
        <v>3</v>
      </c>
      <c r="E99">
        <v>1982</v>
      </c>
      <c r="F99">
        <v>1</v>
      </c>
      <c r="G99">
        <v>1</v>
      </c>
      <c r="H99">
        <v>1982</v>
      </c>
      <c r="I99">
        <v>12</v>
      </c>
      <c r="J99">
        <v>31</v>
      </c>
      <c r="K99">
        <v>640</v>
      </c>
      <c r="L99">
        <f t="shared" si="6"/>
        <v>0.5625</v>
      </c>
      <c r="M99">
        <v>320</v>
      </c>
      <c r="N99">
        <f t="shared" si="7"/>
        <v>0.5625</v>
      </c>
      <c r="O99" t="s">
        <v>41</v>
      </c>
      <c r="P99" t="s">
        <v>18</v>
      </c>
      <c r="Q99" t="s">
        <v>19</v>
      </c>
      <c r="R99" t="str">
        <f t="shared" si="8"/>
        <v>%var%_day_MIROC4h_historical_r1i1p1_19820101-19821231.nc</v>
      </c>
      <c r="S99" t="s">
        <v>444</v>
      </c>
      <c r="T99" t="s">
        <v>201</v>
      </c>
    </row>
    <row r="100" spans="1:20">
      <c r="A100" s="2">
        <f t="shared" si="5"/>
        <v>99</v>
      </c>
      <c r="B100" s="2">
        <v>1</v>
      </c>
      <c r="C100" t="s">
        <v>108</v>
      </c>
      <c r="D100" t="s">
        <v>3</v>
      </c>
      <c r="E100">
        <v>1983</v>
      </c>
      <c r="F100">
        <v>1</v>
      </c>
      <c r="G100">
        <v>1</v>
      </c>
      <c r="H100">
        <v>1983</v>
      </c>
      <c r="I100">
        <v>12</v>
      </c>
      <c r="J100">
        <v>31</v>
      </c>
      <c r="K100">
        <v>640</v>
      </c>
      <c r="L100">
        <f t="shared" si="6"/>
        <v>0.5625</v>
      </c>
      <c r="M100">
        <v>320</v>
      </c>
      <c r="N100">
        <f t="shared" si="7"/>
        <v>0.5625</v>
      </c>
      <c r="O100" t="s">
        <v>41</v>
      </c>
      <c r="P100" t="s">
        <v>18</v>
      </c>
      <c r="Q100" t="s">
        <v>19</v>
      </c>
      <c r="R100" t="str">
        <f t="shared" si="8"/>
        <v>%var%_day_MIROC4h_historical_r1i1p1_19830101-19831231.nc</v>
      </c>
      <c r="S100" t="s">
        <v>445</v>
      </c>
      <c r="T100" t="s">
        <v>201</v>
      </c>
    </row>
    <row r="101" spans="1:20">
      <c r="A101" s="2">
        <f t="shared" si="5"/>
        <v>100</v>
      </c>
      <c r="B101" s="2">
        <v>1</v>
      </c>
      <c r="C101" t="s">
        <v>108</v>
      </c>
      <c r="D101" t="s">
        <v>3</v>
      </c>
      <c r="E101">
        <v>1984</v>
      </c>
      <c r="F101">
        <v>1</v>
      </c>
      <c r="G101">
        <v>1</v>
      </c>
      <c r="H101">
        <v>1984</v>
      </c>
      <c r="I101">
        <v>12</v>
      </c>
      <c r="J101">
        <v>31</v>
      </c>
      <c r="K101">
        <v>640</v>
      </c>
      <c r="L101">
        <f t="shared" si="6"/>
        <v>0.5625</v>
      </c>
      <c r="M101">
        <v>320</v>
      </c>
      <c r="N101">
        <f t="shared" si="7"/>
        <v>0.5625</v>
      </c>
      <c r="O101" t="s">
        <v>41</v>
      </c>
      <c r="P101" t="s">
        <v>18</v>
      </c>
      <c r="Q101" t="s">
        <v>19</v>
      </c>
      <c r="R101" t="str">
        <f t="shared" si="8"/>
        <v>%var%_day_MIROC4h_historical_r1i1p1_19840101-19841231.nc</v>
      </c>
      <c r="S101" t="s">
        <v>446</v>
      </c>
      <c r="T101" t="s">
        <v>201</v>
      </c>
    </row>
    <row r="102" spans="1:20">
      <c r="A102" s="2">
        <f t="shared" si="5"/>
        <v>101</v>
      </c>
      <c r="B102" s="2">
        <v>1</v>
      </c>
      <c r="C102" t="s">
        <v>108</v>
      </c>
      <c r="D102" t="s">
        <v>3</v>
      </c>
      <c r="E102">
        <v>1985</v>
      </c>
      <c r="F102">
        <v>1</v>
      </c>
      <c r="G102">
        <v>1</v>
      </c>
      <c r="H102">
        <v>1985</v>
      </c>
      <c r="I102">
        <v>12</v>
      </c>
      <c r="J102">
        <v>31</v>
      </c>
      <c r="K102">
        <v>640</v>
      </c>
      <c r="L102">
        <f t="shared" si="6"/>
        <v>0.5625</v>
      </c>
      <c r="M102">
        <v>320</v>
      </c>
      <c r="N102">
        <f t="shared" si="7"/>
        <v>0.5625</v>
      </c>
      <c r="O102" t="s">
        <v>41</v>
      </c>
      <c r="P102" t="s">
        <v>18</v>
      </c>
      <c r="Q102" t="s">
        <v>19</v>
      </c>
      <c r="R102" t="str">
        <f t="shared" si="8"/>
        <v>%var%_day_MIROC4h_historical_r1i1p1_19850101-19851231.nc</v>
      </c>
      <c r="S102" t="s">
        <v>447</v>
      </c>
      <c r="T102" t="s">
        <v>201</v>
      </c>
    </row>
    <row r="103" spans="1:20">
      <c r="A103" s="2">
        <f t="shared" si="5"/>
        <v>102</v>
      </c>
      <c r="B103" s="2">
        <v>1</v>
      </c>
      <c r="C103" t="s">
        <v>108</v>
      </c>
      <c r="D103" t="s">
        <v>3</v>
      </c>
      <c r="E103">
        <v>1986</v>
      </c>
      <c r="F103">
        <v>1</v>
      </c>
      <c r="G103">
        <v>1</v>
      </c>
      <c r="H103">
        <v>1986</v>
      </c>
      <c r="I103">
        <v>12</v>
      </c>
      <c r="J103">
        <v>31</v>
      </c>
      <c r="K103">
        <v>640</v>
      </c>
      <c r="L103">
        <f t="shared" si="6"/>
        <v>0.5625</v>
      </c>
      <c r="M103">
        <v>320</v>
      </c>
      <c r="N103">
        <f t="shared" si="7"/>
        <v>0.5625</v>
      </c>
      <c r="O103" t="s">
        <v>41</v>
      </c>
      <c r="P103" t="s">
        <v>18</v>
      </c>
      <c r="Q103" t="s">
        <v>19</v>
      </c>
      <c r="R103" t="str">
        <f t="shared" si="8"/>
        <v>%var%_day_MIROC4h_historical_r1i1p1_19860101-19861231.nc</v>
      </c>
      <c r="S103" t="s">
        <v>448</v>
      </c>
      <c r="T103" t="s">
        <v>201</v>
      </c>
    </row>
    <row r="104" spans="1:20">
      <c r="A104" s="2">
        <f t="shared" si="5"/>
        <v>103</v>
      </c>
      <c r="B104" s="2">
        <v>1</v>
      </c>
      <c r="C104" t="s">
        <v>108</v>
      </c>
      <c r="D104" t="s">
        <v>3</v>
      </c>
      <c r="E104">
        <v>1987</v>
      </c>
      <c r="F104">
        <v>1</v>
      </c>
      <c r="G104">
        <v>1</v>
      </c>
      <c r="H104">
        <v>1987</v>
      </c>
      <c r="I104">
        <v>12</v>
      </c>
      <c r="J104">
        <v>31</v>
      </c>
      <c r="K104">
        <v>640</v>
      </c>
      <c r="L104">
        <f t="shared" si="6"/>
        <v>0.5625</v>
      </c>
      <c r="M104">
        <v>320</v>
      </c>
      <c r="N104">
        <f t="shared" si="7"/>
        <v>0.5625</v>
      </c>
      <c r="O104" t="s">
        <v>41</v>
      </c>
      <c r="P104" t="s">
        <v>18</v>
      </c>
      <c r="Q104" t="s">
        <v>19</v>
      </c>
      <c r="R104" t="str">
        <f t="shared" si="8"/>
        <v>%var%_day_MIROC4h_historical_r1i1p1_19870101-19871231.nc</v>
      </c>
      <c r="S104" t="s">
        <v>449</v>
      </c>
      <c r="T104" t="s">
        <v>201</v>
      </c>
    </row>
    <row r="105" spans="1:20">
      <c r="A105" s="2">
        <f t="shared" si="5"/>
        <v>104</v>
      </c>
      <c r="B105" s="2">
        <v>1</v>
      </c>
      <c r="C105" t="s">
        <v>108</v>
      </c>
      <c r="D105" t="s">
        <v>3</v>
      </c>
      <c r="E105">
        <v>1988</v>
      </c>
      <c r="F105">
        <v>1</v>
      </c>
      <c r="G105">
        <v>1</v>
      </c>
      <c r="H105">
        <v>1988</v>
      </c>
      <c r="I105">
        <v>12</v>
      </c>
      <c r="J105">
        <v>31</v>
      </c>
      <c r="K105">
        <v>640</v>
      </c>
      <c r="L105">
        <f t="shared" si="6"/>
        <v>0.5625</v>
      </c>
      <c r="M105">
        <v>320</v>
      </c>
      <c r="N105">
        <f t="shared" si="7"/>
        <v>0.5625</v>
      </c>
      <c r="O105" t="s">
        <v>41</v>
      </c>
      <c r="P105" t="s">
        <v>18</v>
      </c>
      <c r="Q105" t="s">
        <v>19</v>
      </c>
      <c r="R105" t="str">
        <f t="shared" si="8"/>
        <v>%var%_day_MIROC4h_historical_r1i1p1_19880101-19881231.nc</v>
      </c>
      <c r="S105" t="s">
        <v>450</v>
      </c>
      <c r="T105" t="s">
        <v>201</v>
      </c>
    </row>
    <row r="106" spans="1:20">
      <c r="A106" s="2">
        <f t="shared" si="5"/>
        <v>105</v>
      </c>
      <c r="B106" s="2">
        <v>1</v>
      </c>
      <c r="C106" t="s">
        <v>108</v>
      </c>
      <c r="D106" t="s">
        <v>3</v>
      </c>
      <c r="E106">
        <v>1989</v>
      </c>
      <c r="F106">
        <v>1</v>
      </c>
      <c r="G106">
        <v>1</v>
      </c>
      <c r="H106">
        <v>1989</v>
      </c>
      <c r="I106">
        <v>12</v>
      </c>
      <c r="J106">
        <v>31</v>
      </c>
      <c r="K106">
        <v>640</v>
      </c>
      <c r="L106">
        <f t="shared" si="6"/>
        <v>0.5625</v>
      </c>
      <c r="M106">
        <v>320</v>
      </c>
      <c r="N106">
        <f t="shared" si="7"/>
        <v>0.5625</v>
      </c>
      <c r="O106" t="s">
        <v>41</v>
      </c>
      <c r="P106" t="s">
        <v>18</v>
      </c>
      <c r="Q106" t="s">
        <v>19</v>
      </c>
      <c r="R106" t="str">
        <f t="shared" si="8"/>
        <v>%var%_day_MIROC4h_historical_r1i1p1_19890101-19891231.nc</v>
      </c>
      <c r="S106" t="s">
        <v>451</v>
      </c>
      <c r="T106" t="s">
        <v>201</v>
      </c>
    </row>
    <row r="107" spans="1:20">
      <c r="A107" s="2">
        <f t="shared" si="5"/>
        <v>106</v>
      </c>
      <c r="B107" s="2">
        <v>1</v>
      </c>
      <c r="C107" t="s">
        <v>108</v>
      </c>
      <c r="D107" t="s">
        <v>3</v>
      </c>
      <c r="E107">
        <v>1990</v>
      </c>
      <c r="F107">
        <v>1</v>
      </c>
      <c r="G107">
        <v>1</v>
      </c>
      <c r="H107">
        <v>1990</v>
      </c>
      <c r="I107">
        <v>12</v>
      </c>
      <c r="J107">
        <v>31</v>
      </c>
      <c r="K107">
        <v>640</v>
      </c>
      <c r="L107">
        <f t="shared" si="6"/>
        <v>0.5625</v>
      </c>
      <c r="M107">
        <v>320</v>
      </c>
      <c r="N107">
        <f t="shared" si="7"/>
        <v>0.5625</v>
      </c>
      <c r="O107" t="s">
        <v>41</v>
      </c>
      <c r="P107" t="s">
        <v>18</v>
      </c>
      <c r="Q107" t="s">
        <v>19</v>
      </c>
      <c r="R107" t="str">
        <f t="shared" si="8"/>
        <v>%var%_day_MIROC4h_historical_r1i1p1_19900101-19901231.nc</v>
      </c>
      <c r="S107" t="s">
        <v>452</v>
      </c>
      <c r="T107" t="s">
        <v>201</v>
      </c>
    </row>
    <row r="108" spans="1:20">
      <c r="A108" s="2">
        <f t="shared" si="5"/>
        <v>107</v>
      </c>
      <c r="B108" s="2">
        <v>1</v>
      </c>
      <c r="C108" t="s">
        <v>108</v>
      </c>
      <c r="D108" t="s">
        <v>3</v>
      </c>
      <c r="E108">
        <v>1991</v>
      </c>
      <c r="F108">
        <v>1</v>
      </c>
      <c r="G108">
        <v>1</v>
      </c>
      <c r="H108">
        <v>1991</v>
      </c>
      <c r="I108">
        <v>12</v>
      </c>
      <c r="J108">
        <v>31</v>
      </c>
      <c r="K108">
        <v>640</v>
      </c>
      <c r="L108">
        <f t="shared" si="6"/>
        <v>0.5625</v>
      </c>
      <c r="M108">
        <v>320</v>
      </c>
      <c r="N108">
        <f t="shared" si="7"/>
        <v>0.5625</v>
      </c>
      <c r="O108" t="s">
        <v>41</v>
      </c>
      <c r="P108" t="s">
        <v>18</v>
      </c>
      <c r="Q108" t="s">
        <v>19</v>
      </c>
      <c r="R108" t="str">
        <f t="shared" si="8"/>
        <v>%var%_day_MIROC4h_historical_r1i1p1_19910101-19911231.nc</v>
      </c>
      <c r="S108" t="s">
        <v>453</v>
      </c>
      <c r="T108" t="s">
        <v>201</v>
      </c>
    </row>
    <row r="109" spans="1:20">
      <c r="A109" s="2">
        <f t="shared" si="5"/>
        <v>108</v>
      </c>
      <c r="B109" s="2">
        <v>1</v>
      </c>
      <c r="C109" t="s">
        <v>108</v>
      </c>
      <c r="D109" t="s">
        <v>3</v>
      </c>
      <c r="E109">
        <v>1992</v>
      </c>
      <c r="F109">
        <v>1</v>
      </c>
      <c r="G109">
        <v>1</v>
      </c>
      <c r="H109">
        <v>1992</v>
      </c>
      <c r="I109">
        <v>12</v>
      </c>
      <c r="J109">
        <v>31</v>
      </c>
      <c r="K109">
        <v>640</v>
      </c>
      <c r="L109">
        <f t="shared" si="6"/>
        <v>0.5625</v>
      </c>
      <c r="M109">
        <v>320</v>
      </c>
      <c r="N109">
        <f t="shared" si="7"/>
        <v>0.5625</v>
      </c>
      <c r="O109" t="s">
        <v>41</v>
      </c>
      <c r="P109" t="s">
        <v>18</v>
      </c>
      <c r="Q109" t="s">
        <v>19</v>
      </c>
      <c r="R109" t="str">
        <f t="shared" si="8"/>
        <v>%var%_day_MIROC4h_historical_r1i1p1_19920101-19921231.nc</v>
      </c>
      <c r="S109" t="s">
        <v>454</v>
      </c>
      <c r="T109" t="s">
        <v>201</v>
      </c>
    </row>
    <row r="110" spans="1:20">
      <c r="A110" s="2">
        <f t="shared" si="5"/>
        <v>109</v>
      </c>
      <c r="B110" s="2">
        <v>1</v>
      </c>
      <c r="C110" t="s">
        <v>108</v>
      </c>
      <c r="D110" t="s">
        <v>3</v>
      </c>
      <c r="E110">
        <v>1993</v>
      </c>
      <c r="F110">
        <v>1</v>
      </c>
      <c r="G110">
        <v>1</v>
      </c>
      <c r="H110">
        <v>1993</v>
      </c>
      <c r="I110">
        <v>12</v>
      </c>
      <c r="J110">
        <v>31</v>
      </c>
      <c r="K110">
        <v>640</v>
      </c>
      <c r="L110">
        <f t="shared" si="6"/>
        <v>0.5625</v>
      </c>
      <c r="M110">
        <v>320</v>
      </c>
      <c r="N110">
        <f t="shared" si="7"/>
        <v>0.5625</v>
      </c>
      <c r="O110" t="s">
        <v>41</v>
      </c>
      <c r="P110" t="s">
        <v>18</v>
      </c>
      <c r="Q110" t="s">
        <v>19</v>
      </c>
      <c r="R110" t="str">
        <f t="shared" si="8"/>
        <v>%var%_day_MIROC4h_historical_r1i1p1_19930101-19931231.nc</v>
      </c>
      <c r="S110" t="s">
        <v>455</v>
      </c>
      <c r="T110" t="s">
        <v>201</v>
      </c>
    </row>
    <row r="111" spans="1:20">
      <c r="A111" s="2">
        <f t="shared" si="5"/>
        <v>110</v>
      </c>
      <c r="B111" s="2">
        <v>1</v>
      </c>
      <c r="C111" t="s">
        <v>108</v>
      </c>
      <c r="D111" t="s">
        <v>3</v>
      </c>
      <c r="E111">
        <v>1994</v>
      </c>
      <c r="F111">
        <v>1</v>
      </c>
      <c r="G111">
        <v>1</v>
      </c>
      <c r="H111">
        <v>1994</v>
      </c>
      <c r="I111">
        <v>12</v>
      </c>
      <c r="J111">
        <v>31</v>
      </c>
      <c r="K111">
        <v>640</v>
      </c>
      <c r="L111">
        <f t="shared" si="6"/>
        <v>0.5625</v>
      </c>
      <c r="M111">
        <v>320</v>
      </c>
      <c r="N111">
        <f t="shared" si="7"/>
        <v>0.5625</v>
      </c>
      <c r="O111" t="s">
        <v>41</v>
      </c>
      <c r="P111" t="s">
        <v>18</v>
      </c>
      <c r="Q111" t="s">
        <v>19</v>
      </c>
      <c r="R111" t="str">
        <f t="shared" si="8"/>
        <v>%var%_day_MIROC4h_historical_r1i1p1_19940101-19941231.nc</v>
      </c>
      <c r="S111" t="s">
        <v>456</v>
      </c>
      <c r="T111" t="s">
        <v>201</v>
      </c>
    </row>
    <row r="112" spans="1:20">
      <c r="A112" s="2">
        <f t="shared" si="5"/>
        <v>111</v>
      </c>
      <c r="B112" s="2">
        <v>1</v>
      </c>
      <c r="C112" t="s">
        <v>108</v>
      </c>
      <c r="D112" t="s">
        <v>3</v>
      </c>
      <c r="E112">
        <v>1995</v>
      </c>
      <c r="F112">
        <v>1</v>
      </c>
      <c r="G112">
        <v>1</v>
      </c>
      <c r="H112">
        <v>1995</v>
      </c>
      <c r="I112">
        <v>12</v>
      </c>
      <c r="J112">
        <v>31</v>
      </c>
      <c r="K112">
        <v>640</v>
      </c>
      <c r="L112">
        <f t="shared" si="6"/>
        <v>0.5625</v>
      </c>
      <c r="M112">
        <v>320</v>
      </c>
      <c r="N112">
        <f t="shared" si="7"/>
        <v>0.5625</v>
      </c>
      <c r="O112" t="s">
        <v>41</v>
      </c>
      <c r="P112" t="s">
        <v>18</v>
      </c>
      <c r="Q112" t="s">
        <v>19</v>
      </c>
      <c r="R112" t="str">
        <f t="shared" si="8"/>
        <v>%var%_day_MIROC4h_historical_r1i1p1_19950101-19951231.nc</v>
      </c>
      <c r="S112" t="s">
        <v>457</v>
      </c>
      <c r="T112" t="s">
        <v>201</v>
      </c>
    </row>
    <row r="113" spans="1:20">
      <c r="A113" s="2">
        <f t="shared" si="5"/>
        <v>112</v>
      </c>
      <c r="B113" s="2">
        <v>1</v>
      </c>
      <c r="C113" t="s">
        <v>108</v>
      </c>
      <c r="D113" t="s">
        <v>3</v>
      </c>
      <c r="E113">
        <v>1996</v>
      </c>
      <c r="F113">
        <v>1</v>
      </c>
      <c r="G113">
        <v>1</v>
      </c>
      <c r="H113">
        <v>1996</v>
      </c>
      <c r="I113">
        <v>12</v>
      </c>
      <c r="J113">
        <v>31</v>
      </c>
      <c r="K113">
        <v>640</v>
      </c>
      <c r="L113">
        <f t="shared" si="6"/>
        <v>0.5625</v>
      </c>
      <c r="M113">
        <v>320</v>
      </c>
      <c r="N113">
        <f t="shared" si="7"/>
        <v>0.5625</v>
      </c>
      <c r="O113" t="s">
        <v>41</v>
      </c>
      <c r="P113" t="s">
        <v>18</v>
      </c>
      <c r="Q113" t="s">
        <v>19</v>
      </c>
      <c r="R113" t="str">
        <f t="shared" si="8"/>
        <v>%var%_day_MIROC4h_historical_r1i1p1_19960101-19961231.nc</v>
      </c>
      <c r="S113" t="s">
        <v>458</v>
      </c>
      <c r="T113" t="s">
        <v>201</v>
      </c>
    </row>
    <row r="114" spans="1:20">
      <c r="A114" s="2">
        <f t="shared" si="5"/>
        <v>113</v>
      </c>
      <c r="B114" s="2">
        <v>1</v>
      </c>
      <c r="C114" t="s">
        <v>108</v>
      </c>
      <c r="D114" t="s">
        <v>3</v>
      </c>
      <c r="E114">
        <v>1997</v>
      </c>
      <c r="F114">
        <v>1</v>
      </c>
      <c r="G114">
        <v>1</v>
      </c>
      <c r="H114">
        <v>1997</v>
      </c>
      <c r="I114">
        <v>12</v>
      </c>
      <c r="J114">
        <v>31</v>
      </c>
      <c r="K114">
        <v>640</v>
      </c>
      <c r="L114">
        <f t="shared" si="6"/>
        <v>0.5625</v>
      </c>
      <c r="M114">
        <v>320</v>
      </c>
      <c r="N114">
        <f t="shared" si="7"/>
        <v>0.5625</v>
      </c>
      <c r="O114" t="s">
        <v>41</v>
      </c>
      <c r="P114" t="s">
        <v>18</v>
      </c>
      <c r="Q114" t="s">
        <v>19</v>
      </c>
      <c r="R114" t="str">
        <f t="shared" si="8"/>
        <v>%var%_day_MIROC4h_historical_r1i1p1_19970101-19971231.nc</v>
      </c>
      <c r="S114" t="s">
        <v>459</v>
      </c>
      <c r="T114" t="s">
        <v>201</v>
      </c>
    </row>
    <row r="115" spans="1:20">
      <c r="A115" s="2">
        <f t="shared" si="5"/>
        <v>114</v>
      </c>
      <c r="B115" s="2">
        <v>1</v>
      </c>
      <c r="C115" t="s">
        <v>108</v>
      </c>
      <c r="D115" t="s">
        <v>3</v>
      </c>
      <c r="E115">
        <v>1998</v>
      </c>
      <c r="F115">
        <v>1</v>
      </c>
      <c r="G115">
        <v>1</v>
      </c>
      <c r="H115">
        <v>1998</v>
      </c>
      <c r="I115">
        <v>12</v>
      </c>
      <c r="J115">
        <v>31</v>
      </c>
      <c r="K115">
        <v>640</v>
      </c>
      <c r="L115">
        <f t="shared" si="6"/>
        <v>0.5625</v>
      </c>
      <c r="M115">
        <v>320</v>
      </c>
      <c r="N115">
        <f t="shared" si="7"/>
        <v>0.5625</v>
      </c>
      <c r="O115" t="s">
        <v>41</v>
      </c>
      <c r="P115" t="s">
        <v>18</v>
      </c>
      <c r="Q115" t="s">
        <v>19</v>
      </c>
      <c r="R115" t="str">
        <f t="shared" si="8"/>
        <v>%var%_day_MIROC4h_historical_r1i1p1_19980101-19981231.nc</v>
      </c>
      <c r="S115" t="s">
        <v>460</v>
      </c>
      <c r="T115" t="s">
        <v>201</v>
      </c>
    </row>
    <row r="116" spans="1:20">
      <c r="A116" s="2">
        <f t="shared" si="5"/>
        <v>115</v>
      </c>
      <c r="B116" s="2">
        <v>1</v>
      </c>
      <c r="C116" t="s">
        <v>108</v>
      </c>
      <c r="D116" t="s">
        <v>3</v>
      </c>
      <c r="E116">
        <v>1999</v>
      </c>
      <c r="F116">
        <v>1</v>
      </c>
      <c r="G116">
        <v>1</v>
      </c>
      <c r="H116">
        <v>1999</v>
      </c>
      <c r="I116">
        <v>12</v>
      </c>
      <c r="J116">
        <v>31</v>
      </c>
      <c r="K116">
        <v>640</v>
      </c>
      <c r="L116">
        <f t="shared" si="6"/>
        <v>0.5625</v>
      </c>
      <c r="M116">
        <v>320</v>
      </c>
      <c r="N116">
        <f t="shared" si="7"/>
        <v>0.5625</v>
      </c>
      <c r="O116" t="s">
        <v>41</v>
      </c>
      <c r="P116" t="s">
        <v>18</v>
      </c>
      <c r="Q116" t="s">
        <v>19</v>
      </c>
      <c r="R116" t="str">
        <f t="shared" si="8"/>
        <v>%var%_day_MIROC4h_historical_r1i1p1_19990101-19991231.nc</v>
      </c>
      <c r="S116" t="s">
        <v>461</v>
      </c>
      <c r="T116" t="s">
        <v>201</v>
      </c>
    </row>
    <row r="117" spans="1:20">
      <c r="A117" s="2">
        <f t="shared" si="5"/>
        <v>116</v>
      </c>
      <c r="B117" s="2">
        <v>1</v>
      </c>
      <c r="C117" t="s">
        <v>108</v>
      </c>
      <c r="D117" t="s">
        <v>3</v>
      </c>
      <c r="E117">
        <v>2000</v>
      </c>
      <c r="F117">
        <v>1</v>
      </c>
      <c r="G117">
        <v>1</v>
      </c>
      <c r="H117">
        <v>2000</v>
      </c>
      <c r="I117">
        <v>12</v>
      </c>
      <c r="J117">
        <v>31</v>
      </c>
      <c r="K117">
        <v>640</v>
      </c>
      <c r="L117">
        <f t="shared" si="6"/>
        <v>0.5625</v>
      </c>
      <c r="M117">
        <v>320</v>
      </c>
      <c r="N117">
        <f t="shared" si="7"/>
        <v>0.5625</v>
      </c>
      <c r="O117" t="s">
        <v>41</v>
      </c>
      <c r="P117" t="s">
        <v>18</v>
      </c>
      <c r="Q117" t="s">
        <v>19</v>
      </c>
      <c r="R117" t="str">
        <f t="shared" si="8"/>
        <v>%var%_day_MIROC4h_historical_r1i1p1_20000101-20001231.nc</v>
      </c>
      <c r="S117" t="s">
        <v>462</v>
      </c>
      <c r="T117" t="s">
        <v>201</v>
      </c>
    </row>
    <row r="118" spans="1:20">
      <c r="A118" s="2">
        <f t="shared" si="5"/>
        <v>117</v>
      </c>
      <c r="B118" s="2">
        <v>1</v>
      </c>
      <c r="C118" t="s">
        <v>108</v>
      </c>
      <c r="D118" t="s">
        <v>3</v>
      </c>
      <c r="E118">
        <v>2001</v>
      </c>
      <c r="F118">
        <v>1</v>
      </c>
      <c r="G118">
        <v>1</v>
      </c>
      <c r="H118">
        <v>2001</v>
      </c>
      <c r="I118">
        <v>12</v>
      </c>
      <c r="J118">
        <v>31</v>
      </c>
      <c r="K118">
        <v>640</v>
      </c>
      <c r="L118">
        <f t="shared" si="6"/>
        <v>0.5625</v>
      </c>
      <c r="M118">
        <v>320</v>
      </c>
      <c r="N118">
        <f t="shared" si="7"/>
        <v>0.5625</v>
      </c>
      <c r="O118" t="s">
        <v>41</v>
      </c>
      <c r="P118" t="s">
        <v>18</v>
      </c>
      <c r="Q118" t="s">
        <v>19</v>
      </c>
      <c r="R118" t="str">
        <f t="shared" si="8"/>
        <v>%var%_day_MIROC4h_historical_r1i1p1_20010101-20011231.nc</v>
      </c>
      <c r="S118" t="s">
        <v>463</v>
      </c>
      <c r="T118" t="s">
        <v>201</v>
      </c>
    </row>
    <row r="119" spans="1:20">
      <c r="A119" s="2">
        <f t="shared" si="5"/>
        <v>118</v>
      </c>
      <c r="B119" s="2">
        <v>1</v>
      </c>
      <c r="C119" t="s">
        <v>108</v>
      </c>
      <c r="D119" t="s">
        <v>3</v>
      </c>
      <c r="E119">
        <v>2002</v>
      </c>
      <c r="F119">
        <v>1</v>
      </c>
      <c r="G119">
        <v>1</v>
      </c>
      <c r="H119">
        <v>2002</v>
      </c>
      <c r="I119">
        <v>12</v>
      </c>
      <c r="J119">
        <v>31</v>
      </c>
      <c r="K119">
        <v>640</v>
      </c>
      <c r="L119">
        <f t="shared" si="6"/>
        <v>0.5625</v>
      </c>
      <c r="M119">
        <v>320</v>
      </c>
      <c r="N119">
        <f t="shared" si="7"/>
        <v>0.5625</v>
      </c>
      <c r="O119" t="s">
        <v>41</v>
      </c>
      <c r="P119" t="s">
        <v>18</v>
      </c>
      <c r="Q119" t="s">
        <v>19</v>
      </c>
      <c r="R119" t="str">
        <f t="shared" si="8"/>
        <v>%var%_day_MIROC4h_historical_r1i1p1_20020101-20021231.nc</v>
      </c>
      <c r="S119" t="s">
        <v>464</v>
      </c>
      <c r="T119" t="s">
        <v>201</v>
      </c>
    </row>
    <row r="120" spans="1:20">
      <c r="A120" s="2">
        <f t="shared" si="5"/>
        <v>119</v>
      </c>
      <c r="B120" s="2">
        <v>1</v>
      </c>
      <c r="C120" t="s">
        <v>108</v>
      </c>
      <c r="D120" t="s">
        <v>3</v>
      </c>
      <c r="E120">
        <v>2003</v>
      </c>
      <c r="F120">
        <v>1</v>
      </c>
      <c r="G120">
        <v>1</v>
      </c>
      <c r="H120">
        <v>2003</v>
      </c>
      <c r="I120">
        <v>12</v>
      </c>
      <c r="J120">
        <v>31</v>
      </c>
      <c r="K120">
        <v>640</v>
      </c>
      <c r="L120">
        <f t="shared" si="6"/>
        <v>0.5625</v>
      </c>
      <c r="M120">
        <v>320</v>
      </c>
      <c r="N120">
        <f t="shared" si="7"/>
        <v>0.5625</v>
      </c>
      <c r="O120" t="s">
        <v>41</v>
      </c>
      <c r="P120" t="s">
        <v>18</v>
      </c>
      <c r="Q120" t="s">
        <v>19</v>
      </c>
      <c r="R120" t="str">
        <f t="shared" si="8"/>
        <v>%var%_day_MIROC4h_historical_r1i1p1_20030101-20031231.nc</v>
      </c>
      <c r="S120" t="s">
        <v>465</v>
      </c>
      <c r="T120" t="s">
        <v>201</v>
      </c>
    </row>
    <row r="121" spans="1:20">
      <c r="A121" s="2">
        <f t="shared" si="5"/>
        <v>120</v>
      </c>
      <c r="B121" s="2">
        <v>1</v>
      </c>
      <c r="C121" t="s">
        <v>108</v>
      </c>
      <c r="D121" t="s">
        <v>3</v>
      </c>
      <c r="E121">
        <v>2004</v>
      </c>
      <c r="F121">
        <v>1</v>
      </c>
      <c r="G121">
        <v>1</v>
      </c>
      <c r="H121">
        <v>2004</v>
      </c>
      <c r="I121">
        <v>12</v>
      </c>
      <c r="J121">
        <v>31</v>
      </c>
      <c r="K121">
        <v>640</v>
      </c>
      <c r="L121">
        <f t="shared" si="6"/>
        <v>0.5625</v>
      </c>
      <c r="M121">
        <v>320</v>
      </c>
      <c r="N121">
        <f t="shared" si="7"/>
        <v>0.5625</v>
      </c>
      <c r="O121" t="s">
        <v>41</v>
      </c>
      <c r="P121" t="s">
        <v>18</v>
      </c>
      <c r="Q121" t="s">
        <v>19</v>
      </c>
      <c r="R121" t="str">
        <f t="shared" si="8"/>
        <v>%var%_day_MIROC4h_historical_r1i1p1_20040101-20041231.nc</v>
      </c>
      <c r="S121" t="s">
        <v>466</v>
      </c>
      <c r="T121" t="s">
        <v>201</v>
      </c>
    </row>
    <row r="122" spans="1:20">
      <c r="A122" s="2">
        <f t="shared" si="5"/>
        <v>121</v>
      </c>
      <c r="B122" s="2">
        <v>1</v>
      </c>
      <c r="C122" t="s">
        <v>108</v>
      </c>
      <c r="D122" t="s">
        <v>3</v>
      </c>
      <c r="E122">
        <v>2005</v>
      </c>
      <c r="F122">
        <v>1</v>
      </c>
      <c r="G122">
        <v>1</v>
      </c>
      <c r="H122">
        <v>2005</v>
      </c>
      <c r="I122">
        <v>12</v>
      </c>
      <c r="J122">
        <v>31</v>
      </c>
      <c r="K122">
        <v>640</v>
      </c>
      <c r="L122">
        <f t="shared" si="6"/>
        <v>0.5625</v>
      </c>
      <c r="M122">
        <v>320</v>
      </c>
      <c r="N122">
        <f t="shared" si="7"/>
        <v>0.5625</v>
      </c>
      <c r="O122" t="s">
        <v>41</v>
      </c>
      <c r="P122" t="s">
        <v>18</v>
      </c>
      <c r="Q122" t="s">
        <v>19</v>
      </c>
      <c r="R122" t="str">
        <f t="shared" si="8"/>
        <v>%var%_day_MIROC4h_historical_r1i1p1_20050101-20051231.nc</v>
      </c>
      <c r="S122" t="s">
        <v>467</v>
      </c>
      <c r="T122" t="s">
        <v>201</v>
      </c>
    </row>
    <row r="123" spans="1:20">
      <c r="A123" s="2">
        <f t="shared" si="5"/>
        <v>122</v>
      </c>
      <c r="B123" s="2">
        <v>2</v>
      </c>
      <c r="C123" t="s">
        <v>108</v>
      </c>
      <c r="D123" t="s">
        <v>23</v>
      </c>
      <c r="E123">
        <v>1960</v>
      </c>
      <c r="F123">
        <v>1</v>
      </c>
      <c r="G123">
        <v>1</v>
      </c>
      <c r="H123">
        <v>1960</v>
      </c>
      <c r="I123">
        <v>12</v>
      </c>
      <c r="J123">
        <v>31</v>
      </c>
      <c r="K123">
        <v>640</v>
      </c>
      <c r="L123">
        <f t="shared" si="6"/>
        <v>0.5625</v>
      </c>
      <c r="M123">
        <v>320</v>
      </c>
      <c r="N123">
        <f t="shared" si="7"/>
        <v>0.5625</v>
      </c>
      <c r="O123" t="s">
        <v>41</v>
      </c>
      <c r="P123" t="s">
        <v>18</v>
      </c>
      <c r="Q123" t="s">
        <v>19</v>
      </c>
      <c r="R123" t="str">
        <f t="shared" si="8"/>
        <v>%var%_day_MIROC4h_historical_r2i1p1_19600101-19601231.nc</v>
      </c>
      <c r="S123" t="s">
        <v>320</v>
      </c>
      <c r="T123" t="s">
        <v>201</v>
      </c>
    </row>
    <row r="124" spans="1:20">
      <c r="A124" s="2">
        <f t="shared" si="5"/>
        <v>123</v>
      </c>
      <c r="B124" s="2">
        <v>2</v>
      </c>
      <c r="C124" t="s">
        <v>108</v>
      </c>
      <c r="D124" t="s">
        <v>23</v>
      </c>
      <c r="E124">
        <v>1961</v>
      </c>
      <c r="F124">
        <v>1</v>
      </c>
      <c r="G124">
        <v>1</v>
      </c>
      <c r="H124">
        <v>1961</v>
      </c>
      <c r="I124">
        <v>12</v>
      </c>
      <c r="J124">
        <v>31</v>
      </c>
      <c r="K124">
        <v>640</v>
      </c>
      <c r="L124">
        <f t="shared" si="6"/>
        <v>0.5625</v>
      </c>
      <c r="M124">
        <v>320</v>
      </c>
      <c r="N124">
        <f t="shared" si="7"/>
        <v>0.5625</v>
      </c>
      <c r="O124" t="s">
        <v>41</v>
      </c>
      <c r="P124" t="s">
        <v>18</v>
      </c>
      <c r="Q124" t="s">
        <v>19</v>
      </c>
      <c r="R124" t="str">
        <f t="shared" si="8"/>
        <v>%var%_day_MIROC4h_historical_r2i1p1_19610101-19611231.nc</v>
      </c>
      <c r="S124" t="s">
        <v>321</v>
      </c>
      <c r="T124" t="s">
        <v>201</v>
      </c>
    </row>
    <row r="125" spans="1:20">
      <c r="A125" s="2">
        <f t="shared" si="5"/>
        <v>124</v>
      </c>
      <c r="B125" s="2">
        <v>2</v>
      </c>
      <c r="C125" t="s">
        <v>108</v>
      </c>
      <c r="D125" t="s">
        <v>23</v>
      </c>
      <c r="E125">
        <v>1962</v>
      </c>
      <c r="F125">
        <v>1</v>
      </c>
      <c r="G125">
        <v>1</v>
      </c>
      <c r="H125">
        <v>1962</v>
      </c>
      <c r="I125">
        <v>12</v>
      </c>
      <c r="J125">
        <v>31</v>
      </c>
      <c r="K125">
        <v>640</v>
      </c>
      <c r="L125">
        <f t="shared" si="6"/>
        <v>0.5625</v>
      </c>
      <c r="M125">
        <v>320</v>
      </c>
      <c r="N125">
        <f t="shared" si="7"/>
        <v>0.5625</v>
      </c>
      <c r="O125" t="s">
        <v>41</v>
      </c>
      <c r="P125" t="s">
        <v>18</v>
      </c>
      <c r="Q125" t="s">
        <v>19</v>
      </c>
      <c r="R125" t="str">
        <f t="shared" si="8"/>
        <v>%var%_day_MIROC4h_historical_r2i1p1_19620101-19621231.nc</v>
      </c>
      <c r="S125" t="s">
        <v>321</v>
      </c>
      <c r="T125" t="s">
        <v>201</v>
      </c>
    </row>
    <row r="126" spans="1:20">
      <c r="A126" s="2">
        <f t="shared" si="5"/>
        <v>125</v>
      </c>
      <c r="B126" s="2">
        <v>2</v>
      </c>
      <c r="C126" t="s">
        <v>108</v>
      </c>
      <c r="D126" t="s">
        <v>23</v>
      </c>
      <c r="E126">
        <v>1963</v>
      </c>
      <c r="F126">
        <v>1</v>
      </c>
      <c r="G126">
        <v>1</v>
      </c>
      <c r="H126">
        <v>1963</v>
      </c>
      <c r="I126">
        <v>12</v>
      </c>
      <c r="J126">
        <v>31</v>
      </c>
      <c r="K126">
        <v>640</v>
      </c>
      <c r="L126">
        <f t="shared" si="6"/>
        <v>0.5625</v>
      </c>
      <c r="M126">
        <v>320</v>
      </c>
      <c r="N126">
        <f t="shared" si="7"/>
        <v>0.5625</v>
      </c>
      <c r="O126" t="s">
        <v>41</v>
      </c>
      <c r="P126" t="s">
        <v>18</v>
      </c>
      <c r="Q126" t="s">
        <v>19</v>
      </c>
      <c r="R126" t="str">
        <f t="shared" si="8"/>
        <v>%var%_day_MIROC4h_historical_r2i1p1_19630101-19631231.nc</v>
      </c>
      <c r="S126" t="s">
        <v>321</v>
      </c>
      <c r="T126" t="s">
        <v>201</v>
      </c>
    </row>
    <row r="127" spans="1:20">
      <c r="A127" s="2">
        <f t="shared" si="5"/>
        <v>126</v>
      </c>
      <c r="B127" s="2">
        <v>2</v>
      </c>
      <c r="C127" t="s">
        <v>108</v>
      </c>
      <c r="D127" t="s">
        <v>23</v>
      </c>
      <c r="E127">
        <v>1964</v>
      </c>
      <c r="F127">
        <v>1</v>
      </c>
      <c r="G127">
        <v>1</v>
      </c>
      <c r="H127">
        <v>1964</v>
      </c>
      <c r="I127">
        <v>12</v>
      </c>
      <c r="J127">
        <v>31</v>
      </c>
      <c r="K127">
        <v>640</v>
      </c>
      <c r="L127">
        <f t="shared" si="6"/>
        <v>0.5625</v>
      </c>
      <c r="M127">
        <v>320</v>
      </c>
      <c r="N127">
        <f t="shared" si="7"/>
        <v>0.5625</v>
      </c>
      <c r="O127" t="s">
        <v>41</v>
      </c>
      <c r="P127" t="s">
        <v>18</v>
      </c>
      <c r="Q127" t="s">
        <v>19</v>
      </c>
      <c r="R127" t="str">
        <f t="shared" si="8"/>
        <v>%var%_day_MIROC4h_historical_r2i1p1_19640101-19641231.nc</v>
      </c>
      <c r="S127" t="s">
        <v>321</v>
      </c>
      <c r="T127" t="s">
        <v>201</v>
      </c>
    </row>
    <row r="128" spans="1:20">
      <c r="A128" s="2">
        <f t="shared" si="5"/>
        <v>127</v>
      </c>
      <c r="B128" s="2">
        <v>2</v>
      </c>
      <c r="C128" t="s">
        <v>108</v>
      </c>
      <c r="D128" t="s">
        <v>23</v>
      </c>
      <c r="E128">
        <v>1965</v>
      </c>
      <c r="F128">
        <v>1</v>
      </c>
      <c r="G128">
        <v>1</v>
      </c>
      <c r="H128">
        <v>1965</v>
      </c>
      <c r="I128">
        <v>12</v>
      </c>
      <c r="J128">
        <v>31</v>
      </c>
      <c r="K128">
        <v>640</v>
      </c>
      <c r="L128">
        <f t="shared" si="6"/>
        <v>0.5625</v>
      </c>
      <c r="M128">
        <v>320</v>
      </c>
      <c r="N128">
        <f t="shared" si="7"/>
        <v>0.5625</v>
      </c>
      <c r="O128" t="s">
        <v>41</v>
      </c>
      <c r="P128" t="s">
        <v>18</v>
      </c>
      <c r="Q128" t="s">
        <v>19</v>
      </c>
      <c r="R128" t="str">
        <f t="shared" si="8"/>
        <v>%var%_day_MIROC4h_historical_r2i1p1_19650101-19651231.nc</v>
      </c>
      <c r="S128" t="s">
        <v>321</v>
      </c>
      <c r="T128" t="s">
        <v>201</v>
      </c>
    </row>
    <row r="129" spans="1:20">
      <c r="A129" s="2">
        <f t="shared" si="5"/>
        <v>128</v>
      </c>
      <c r="B129" s="2">
        <v>2</v>
      </c>
      <c r="C129" t="s">
        <v>108</v>
      </c>
      <c r="D129" t="s">
        <v>23</v>
      </c>
      <c r="E129">
        <v>1966</v>
      </c>
      <c r="F129">
        <v>1</v>
      </c>
      <c r="G129">
        <v>1</v>
      </c>
      <c r="H129">
        <v>1966</v>
      </c>
      <c r="I129">
        <v>12</v>
      </c>
      <c r="J129">
        <v>31</v>
      </c>
      <c r="K129">
        <v>640</v>
      </c>
      <c r="L129">
        <f t="shared" si="6"/>
        <v>0.5625</v>
      </c>
      <c r="M129">
        <v>320</v>
      </c>
      <c r="N129">
        <f t="shared" si="7"/>
        <v>0.5625</v>
      </c>
      <c r="O129" t="s">
        <v>41</v>
      </c>
      <c r="P129" t="s">
        <v>18</v>
      </c>
      <c r="Q129" t="s">
        <v>19</v>
      </c>
      <c r="R129" t="str">
        <f t="shared" si="8"/>
        <v>%var%_day_MIROC4h_historical_r2i1p1_19660101-19661231.nc</v>
      </c>
      <c r="S129" t="s">
        <v>321</v>
      </c>
      <c r="T129" t="s">
        <v>201</v>
      </c>
    </row>
    <row r="130" spans="1:20">
      <c r="A130" s="2">
        <f t="shared" si="5"/>
        <v>129</v>
      </c>
      <c r="B130" s="2">
        <v>2</v>
      </c>
      <c r="C130" t="s">
        <v>108</v>
      </c>
      <c r="D130" t="s">
        <v>23</v>
      </c>
      <c r="E130">
        <v>1967</v>
      </c>
      <c r="F130">
        <v>1</v>
      </c>
      <c r="G130">
        <v>1</v>
      </c>
      <c r="H130">
        <v>1967</v>
      </c>
      <c r="I130">
        <v>12</v>
      </c>
      <c r="J130">
        <v>31</v>
      </c>
      <c r="K130">
        <v>640</v>
      </c>
      <c r="L130">
        <f t="shared" si="6"/>
        <v>0.5625</v>
      </c>
      <c r="M130">
        <v>320</v>
      </c>
      <c r="N130">
        <f t="shared" si="7"/>
        <v>0.5625</v>
      </c>
      <c r="O130" t="s">
        <v>41</v>
      </c>
      <c r="P130" t="s">
        <v>18</v>
      </c>
      <c r="Q130" t="s">
        <v>19</v>
      </c>
      <c r="R130" t="str">
        <f t="shared" si="8"/>
        <v>%var%_day_MIROC4h_historical_r2i1p1_19670101-19671231.nc</v>
      </c>
      <c r="S130" t="s">
        <v>321</v>
      </c>
      <c r="T130" t="s">
        <v>201</v>
      </c>
    </row>
    <row r="131" spans="1:20">
      <c r="A131" s="2">
        <f t="shared" si="5"/>
        <v>130</v>
      </c>
      <c r="B131" s="2">
        <v>2</v>
      </c>
      <c r="C131" t="s">
        <v>108</v>
      </c>
      <c r="D131" t="s">
        <v>23</v>
      </c>
      <c r="E131">
        <v>1968</v>
      </c>
      <c r="F131">
        <v>1</v>
      </c>
      <c r="G131">
        <v>1</v>
      </c>
      <c r="H131">
        <v>1968</v>
      </c>
      <c r="I131">
        <v>12</v>
      </c>
      <c r="J131">
        <v>31</v>
      </c>
      <c r="K131">
        <v>640</v>
      </c>
      <c r="L131">
        <f t="shared" si="6"/>
        <v>0.5625</v>
      </c>
      <c r="M131">
        <v>320</v>
      </c>
      <c r="N131">
        <f t="shared" si="7"/>
        <v>0.5625</v>
      </c>
      <c r="O131" t="s">
        <v>41</v>
      </c>
      <c r="P131" t="s">
        <v>18</v>
      </c>
      <c r="Q131" t="s">
        <v>19</v>
      </c>
      <c r="R131" t="str">
        <f t="shared" si="8"/>
        <v>%var%_day_MIROC4h_historical_r2i1p1_19680101-19681231.nc</v>
      </c>
      <c r="S131" t="s">
        <v>321</v>
      </c>
      <c r="T131" t="s">
        <v>201</v>
      </c>
    </row>
    <row r="132" spans="1:20">
      <c r="A132" s="2">
        <f t="shared" ref="A132:A195" si="9">A131+1</f>
        <v>131</v>
      </c>
      <c r="B132" s="2">
        <v>2</v>
      </c>
      <c r="C132" t="s">
        <v>108</v>
      </c>
      <c r="D132" t="s">
        <v>23</v>
      </c>
      <c r="E132">
        <v>1969</v>
      </c>
      <c r="F132">
        <v>1</v>
      </c>
      <c r="G132">
        <v>1</v>
      </c>
      <c r="H132">
        <v>1969</v>
      </c>
      <c r="I132">
        <v>12</v>
      </c>
      <c r="J132">
        <v>31</v>
      </c>
      <c r="K132">
        <v>640</v>
      </c>
      <c r="L132">
        <f t="shared" si="6"/>
        <v>0.5625</v>
      </c>
      <c r="M132">
        <v>320</v>
      </c>
      <c r="N132">
        <f t="shared" si="7"/>
        <v>0.5625</v>
      </c>
      <c r="O132" t="s">
        <v>41</v>
      </c>
      <c r="P132" t="s">
        <v>18</v>
      </c>
      <c r="Q132" t="s">
        <v>19</v>
      </c>
      <c r="R132" t="str">
        <f t="shared" si="8"/>
        <v>%var%_day_MIROC4h_historical_r2i1p1_19690101-19691231.nc</v>
      </c>
      <c r="S132" t="s">
        <v>321</v>
      </c>
      <c r="T132" t="s">
        <v>201</v>
      </c>
    </row>
    <row r="133" spans="1:20">
      <c r="A133" s="2">
        <f t="shared" si="9"/>
        <v>132</v>
      </c>
      <c r="B133" s="2">
        <v>2</v>
      </c>
      <c r="C133" t="s">
        <v>108</v>
      </c>
      <c r="D133" t="s">
        <v>23</v>
      </c>
      <c r="E133">
        <v>1970</v>
      </c>
      <c r="F133">
        <v>1</v>
      </c>
      <c r="G133">
        <v>1</v>
      </c>
      <c r="H133">
        <v>1970</v>
      </c>
      <c r="I133">
        <v>12</v>
      </c>
      <c r="J133">
        <v>31</v>
      </c>
      <c r="K133">
        <v>640</v>
      </c>
      <c r="L133">
        <f t="shared" si="6"/>
        <v>0.5625</v>
      </c>
      <c r="M133">
        <v>320</v>
      </c>
      <c r="N133">
        <f t="shared" si="7"/>
        <v>0.5625</v>
      </c>
      <c r="O133" t="s">
        <v>41</v>
      </c>
      <c r="P133" t="s">
        <v>18</v>
      </c>
      <c r="Q133" t="s">
        <v>19</v>
      </c>
      <c r="R133" t="str">
        <f t="shared" si="8"/>
        <v>%var%_day_MIROC4h_historical_r2i1p1_19700101-19701231.nc</v>
      </c>
      <c r="S133" t="s">
        <v>321</v>
      </c>
      <c r="T133" t="s">
        <v>201</v>
      </c>
    </row>
    <row r="134" spans="1:20">
      <c r="A134" s="2">
        <f t="shared" si="9"/>
        <v>133</v>
      </c>
      <c r="B134" s="2">
        <v>2</v>
      </c>
      <c r="C134" t="s">
        <v>108</v>
      </c>
      <c r="D134" t="s">
        <v>23</v>
      </c>
      <c r="E134">
        <v>1971</v>
      </c>
      <c r="F134">
        <v>1</v>
      </c>
      <c r="G134">
        <v>1</v>
      </c>
      <c r="H134">
        <v>1971</v>
      </c>
      <c r="I134">
        <v>12</v>
      </c>
      <c r="J134">
        <v>31</v>
      </c>
      <c r="K134">
        <v>640</v>
      </c>
      <c r="L134">
        <f t="shared" si="6"/>
        <v>0.5625</v>
      </c>
      <c r="M134">
        <v>320</v>
      </c>
      <c r="N134">
        <f t="shared" si="7"/>
        <v>0.5625</v>
      </c>
      <c r="O134" t="s">
        <v>41</v>
      </c>
      <c r="P134" t="s">
        <v>18</v>
      </c>
      <c r="Q134" t="s">
        <v>19</v>
      </c>
      <c r="R134" t="str">
        <f t="shared" si="8"/>
        <v>%var%_day_MIROC4h_historical_r2i1p1_19710101-19711231.nc</v>
      </c>
      <c r="S134" t="s">
        <v>322</v>
      </c>
      <c r="T134" t="s">
        <v>201</v>
      </c>
    </row>
    <row r="135" spans="1:20">
      <c r="A135" s="2">
        <f t="shared" si="9"/>
        <v>134</v>
      </c>
      <c r="B135" s="2">
        <v>2</v>
      </c>
      <c r="C135" t="s">
        <v>108</v>
      </c>
      <c r="D135" t="s">
        <v>23</v>
      </c>
      <c r="E135">
        <v>1972</v>
      </c>
      <c r="F135">
        <v>1</v>
      </c>
      <c r="G135">
        <v>1</v>
      </c>
      <c r="H135">
        <v>1972</v>
      </c>
      <c r="I135">
        <v>12</v>
      </c>
      <c r="J135">
        <v>31</v>
      </c>
      <c r="K135">
        <v>640</v>
      </c>
      <c r="L135">
        <f t="shared" si="6"/>
        <v>0.5625</v>
      </c>
      <c r="M135">
        <v>320</v>
      </c>
      <c r="N135">
        <f t="shared" si="7"/>
        <v>0.5625</v>
      </c>
      <c r="O135" t="s">
        <v>41</v>
      </c>
      <c r="P135" t="s">
        <v>18</v>
      </c>
      <c r="Q135" t="s">
        <v>19</v>
      </c>
      <c r="R135" t="str">
        <f t="shared" si="8"/>
        <v>%var%_day_MIROC4h_historical_r2i1p1_19720101-19721231.nc</v>
      </c>
      <c r="S135" t="s">
        <v>322</v>
      </c>
      <c r="T135" t="s">
        <v>201</v>
      </c>
    </row>
    <row r="136" spans="1:20">
      <c r="A136" s="2">
        <f t="shared" si="9"/>
        <v>135</v>
      </c>
      <c r="B136" s="2">
        <v>2</v>
      </c>
      <c r="C136" t="s">
        <v>108</v>
      </c>
      <c r="D136" t="s">
        <v>23</v>
      </c>
      <c r="E136">
        <v>1973</v>
      </c>
      <c r="F136">
        <v>1</v>
      </c>
      <c r="G136">
        <v>1</v>
      </c>
      <c r="H136">
        <v>1973</v>
      </c>
      <c r="I136">
        <v>12</v>
      </c>
      <c r="J136">
        <v>31</v>
      </c>
      <c r="K136">
        <v>640</v>
      </c>
      <c r="L136">
        <f t="shared" si="6"/>
        <v>0.5625</v>
      </c>
      <c r="M136">
        <v>320</v>
      </c>
      <c r="N136">
        <f t="shared" si="7"/>
        <v>0.5625</v>
      </c>
      <c r="O136" t="s">
        <v>41</v>
      </c>
      <c r="P136" t="s">
        <v>18</v>
      </c>
      <c r="Q136" t="s">
        <v>19</v>
      </c>
      <c r="R136" t="str">
        <f t="shared" si="8"/>
        <v>%var%_day_MIROC4h_historical_r2i1p1_19730101-19731231.nc</v>
      </c>
      <c r="S136" t="s">
        <v>322</v>
      </c>
      <c r="T136" t="s">
        <v>201</v>
      </c>
    </row>
    <row r="137" spans="1:20">
      <c r="A137" s="2">
        <f t="shared" si="9"/>
        <v>136</v>
      </c>
      <c r="B137" s="2">
        <v>2</v>
      </c>
      <c r="C137" t="s">
        <v>108</v>
      </c>
      <c r="D137" t="s">
        <v>23</v>
      </c>
      <c r="E137">
        <v>1974</v>
      </c>
      <c r="F137">
        <v>1</v>
      </c>
      <c r="G137">
        <v>1</v>
      </c>
      <c r="H137">
        <v>1974</v>
      </c>
      <c r="I137">
        <v>12</v>
      </c>
      <c r="J137">
        <v>31</v>
      </c>
      <c r="K137">
        <v>640</v>
      </c>
      <c r="L137">
        <f t="shared" si="6"/>
        <v>0.5625</v>
      </c>
      <c r="M137">
        <v>320</v>
      </c>
      <c r="N137">
        <f t="shared" si="7"/>
        <v>0.5625</v>
      </c>
      <c r="O137" t="s">
        <v>41</v>
      </c>
      <c r="P137" t="s">
        <v>18</v>
      </c>
      <c r="Q137" t="s">
        <v>19</v>
      </c>
      <c r="R137" t="str">
        <f t="shared" si="8"/>
        <v>%var%_day_MIROC4h_historical_r2i1p1_19740101-19741231.nc</v>
      </c>
      <c r="S137" t="s">
        <v>322</v>
      </c>
      <c r="T137" t="s">
        <v>201</v>
      </c>
    </row>
    <row r="138" spans="1:20">
      <c r="A138" s="2">
        <f t="shared" si="9"/>
        <v>137</v>
      </c>
      <c r="B138" s="2">
        <v>2</v>
      </c>
      <c r="C138" t="s">
        <v>108</v>
      </c>
      <c r="D138" t="s">
        <v>23</v>
      </c>
      <c r="E138">
        <v>1975</v>
      </c>
      <c r="F138">
        <v>1</v>
      </c>
      <c r="G138">
        <v>1</v>
      </c>
      <c r="H138">
        <v>1975</v>
      </c>
      <c r="I138">
        <v>12</v>
      </c>
      <c r="J138">
        <v>31</v>
      </c>
      <c r="K138">
        <v>640</v>
      </c>
      <c r="L138">
        <f t="shared" si="6"/>
        <v>0.5625</v>
      </c>
      <c r="M138">
        <v>320</v>
      </c>
      <c r="N138">
        <f t="shared" si="7"/>
        <v>0.5625</v>
      </c>
      <c r="O138" t="s">
        <v>41</v>
      </c>
      <c r="P138" t="s">
        <v>18</v>
      </c>
      <c r="Q138" t="s">
        <v>19</v>
      </c>
      <c r="R138" t="str">
        <f t="shared" si="8"/>
        <v>%var%_day_MIROC4h_historical_r2i1p1_19750101-19751231.nc</v>
      </c>
      <c r="S138" t="s">
        <v>322</v>
      </c>
      <c r="T138" t="s">
        <v>201</v>
      </c>
    </row>
    <row r="139" spans="1:20">
      <c r="A139" s="2">
        <f t="shared" si="9"/>
        <v>138</v>
      </c>
      <c r="B139" s="2">
        <v>2</v>
      </c>
      <c r="C139" t="s">
        <v>108</v>
      </c>
      <c r="D139" t="s">
        <v>23</v>
      </c>
      <c r="E139">
        <v>1976</v>
      </c>
      <c r="F139">
        <v>1</v>
      </c>
      <c r="G139">
        <v>1</v>
      </c>
      <c r="H139">
        <v>1976</v>
      </c>
      <c r="I139">
        <v>12</v>
      </c>
      <c r="J139">
        <v>31</v>
      </c>
      <c r="K139">
        <v>640</v>
      </c>
      <c r="L139">
        <f t="shared" si="6"/>
        <v>0.5625</v>
      </c>
      <c r="M139">
        <v>320</v>
      </c>
      <c r="N139">
        <f t="shared" si="7"/>
        <v>0.5625</v>
      </c>
      <c r="O139" t="s">
        <v>41</v>
      </c>
      <c r="P139" t="s">
        <v>18</v>
      </c>
      <c r="Q139" t="s">
        <v>19</v>
      </c>
      <c r="R139" t="str">
        <f t="shared" si="8"/>
        <v>%var%_day_MIROC4h_historical_r2i1p1_19760101-19761231.nc</v>
      </c>
      <c r="S139" t="s">
        <v>322</v>
      </c>
      <c r="T139" t="s">
        <v>201</v>
      </c>
    </row>
    <row r="140" spans="1:20">
      <c r="A140" s="2">
        <f t="shared" si="9"/>
        <v>139</v>
      </c>
      <c r="B140" s="2">
        <v>2</v>
      </c>
      <c r="C140" t="s">
        <v>108</v>
      </c>
      <c r="D140" t="s">
        <v>23</v>
      </c>
      <c r="E140">
        <v>1977</v>
      </c>
      <c r="F140">
        <v>1</v>
      </c>
      <c r="G140">
        <v>1</v>
      </c>
      <c r="H140">
        <v>1977</v>
      </c>
      <c r="I140">
        <v>12</v>
      </c>
      <c r="J140">
        <v>31</v>
      </c>
      <c r="K140">
        <v>640</v>
      </c>
      <c r="L140">
        <f t="shared" si="6"/>
        <v>0.5625</v>
      </c>
      <c r="M140">
        <v>320</v>
      </c>
      <c r="N140">
        <f t="shared" si="7"/>
        <v>0.5625</v>
      </c>
      <c r="O140" t="s">
        <v>41</v>
      </c>
      <c r="P140" t="s">
        <v>18</v>
      </c>
      <c r="Q140" t="s">
        <v>19</v>
      </c>
      <c r="R140" t="str">
        <f t="shared" si="8"/>
        <v>%var%_day_MIROC4h_historical_r2i1p1_19770101-19771231.nc</v>
      </c>
      <c r="S140" t="s">
        <v>322</v>
      </c>
      <c r="T140" t="s">
        <v>201</v>
      </c>
    </row>
    <row r="141" spans="1:20">
      <c r="A141" s="2">
        <f t="shared" si="9"/>
        <v>140</v>
      </c>
      <c r="B141" s="2">
        <v>2</v>
      </c>
      <c r="C141" t="s">
        <v>108</v>
      </c>
      <c r="D141" t="s">
        <v>23</v>
      </c>
      <c r="E141">
        <v>1978</v>
      </c>
      <c r="F141">
        <v>1</v>
      </c>
      <c r="G141">
        <v>1</v>
      </c>
      <c r="H141">
        <v>1978</v>
      </c>
      <c r="I141">
        <v>12</v>
      </c>
      <c r="J141">
        <v>31</v>
      </c>
      <c r="K141">
        <v>640</v>
      </c>
      <c r="L141">
        <f t="shared" si="6"/>
        <v>0.5625</v>
      </c>
      <c r="M141">
        <v>320</v>
      </c>
      <c r="N141">
        <f t="shared" si="7"/>
        <v>0.5625</v>
      </c>
      <c r="O141" t="s">
        <v>41</v>
      </c>
      <c r="P141" t="s">
        <v>18</v>
      </c>
      <c r="Q141" t="s">
        <v>19</v>
      </c>
      <c r="R141" t="str">
        <f t="shared" si="8"/>
        <v>%var%_day_MIROC4h_historical_r2i1p1_19780101-19781231.nc</v>
      </c>
      <c r="S141" t="s">
        <v>322</v>
      </c>
      <c r="T141" t="s">
        <v>201</v>
      </c>
    </row>
    <row r="142" spans="1:20">
      <c r="A142" s="2">
        <f t="shared" si="9"/>
        <v>141</v>
      </c>
      <c r="B142" s="2">
        <v>2</v>
      </c>
      <c r="C142" t="s">
        <v>108</v>
      </c>
      <c r="D142" t="s">
        <v>23</v>
      </c>
      <c r="E142">
        <v>1979</v>
      </c>
      <c r="F142">
        <v>1</v>
      </c>
      <c r="G142">
        <v>1</v>
      </c>
      <c r="H142">
        <v>1979</v>
      </c>
      <c r="I142">
        <v>12</v>
      </c>
      <c r="J142">
        <v>31</v>
      </c>
      <c r="K142">
        <v>640</v>
      </c>
      <c r="L142">
        <f t="shared" ref="L142:L205" si="10">360/K142</f>
        <v>0.5625</v>
      </c>
      <c r="M142">
        <v>320</v>
      </c>
      <c r="N142">
        <f t="shared" ref="N142:N205" si="11">180/M142</f>
        <v>0.5625</v>
      </c>
      <c r="O142" t="s">
        <v>41</v>
      </c>
      <c r="P142" t="s">
        <v>18</v>
      </c>
      <c r="Q142" t="s">
        <v>19</v>
      </c>
      <c r="R142" t="str">
        <f t="shared" ref="R142:R205" si="12">CONCATENATE("%var%_day_MIROC4h_historical_",D142,"_",E142,"0101-",E142,"1231.nc")</f>
        <v>%var%_day_MIROC4h_historical_r2i1p1_19790101-19791231.nc</v>
      </c>
      <c r="S142" t="s">
        <v>322</v>
      </c>
      <c r="T142" t="s">
        <v>201</v>
      </c>
    </row>
    <row r="143" spans="1:20">
      <c r="A143" s="2">
        <f t="shared" si="9"/>
        <v>142</v>
      </c>
      <c r="B143" s="2">
        <v>2</v>
      </c>
      <c r="C143" t="s">
        <v>108</v>
      </c>
      <c r="D143" t="s">
        <v>23</v>
      </c>
      <c r="E143">
        <v>1980</v>
      </c>
      <c r="F143">
        <v>1</v>
      </c>
      <c r="G143">
        <v>1</v>
      </c>
      <c r="H143">
        <v>1980</v>
      </c>
      <c r="I143">
        <v>12</v>
      </c>
      <c r="J143">
        <v>31</v>
      </c>
      <c r="K143">
        <v>640</v>
      </c>
      <c r="L143">
        <f t="shared" si="10"/>
        <v>0.5625</v>
      </c>
      <c r="M143">
        <v>320</v>
      </c>
      <c r="N143">
        <f t="shared" si="11"/>
        <v>0.5625</v>
      </c>
      <c r="O143" t="s">
        <v>41</v>
      </c>
      <c r="P143" t="s">
        <v>18</v>
      </c>
      <c r="Q143" t="s">
        <v>19</v>
      </c>
      <c r="R143" t="str">
        <f t="shared" si="12"/>
        <v>%var%_day_MIROC4h_historical_r2i1p1_19800101-19801231.nc</v>
      </c>
      <c r="S143" t="s">
        <v>322</v>
      </c>
      <c r="T143" t="s">
        <v>201</v>
      </c>
    </row>
    <row r="144" spans="1:20">
      <c r="A144" s="2">
        <f t="shared" si="9"/>
        <v>143</v>
      </c>
      <c r="B144" s="2">
        <v>2</v>
      </c>
      <c r="C144" t="s">
        <v>108</v>
      </c>
      <c r="D144" t="s">
        <v>23</v>
      </c>
      <c r="E144">
        <v>1981</v>
      </c>
      <c r="F144">
        <v>1</v>
      </c>
      <c r="G144">
        <v>1</v>
      </c>
      <c r="H144">
        <v>1981</v>
      </c>
      <c r="I144">
        <v>12</v>
      </c>
      <c r="J144">
        <v>31</v>
      </c>
      <c r="K144">
        <v>640</v>
      </c>
      <c r="L144">
        <f t="shared" si="10"/>
        <v>0.5625</v>
      </c>
      <c r="M144">
        <v>320</v>
      </c>
      <c r="N144">
        <f t="shared" si="11"/>
        <v>0.5625</v>
      </c>
      <c r="O144" t="s">
        <v>41</v>
      </c>
      <c r="P144" t="s">
        <v>18</v>
      </c>
      <c r="Q144" t="s">
        <v>19</v>
      </c>
      <c r="R144" t="str">
        <f t="shared" si="12"/>
        <v>%var%_day_MIROC4h_historical_r2i1p1_19810101-19811231.nc</v>
      </c>
      <c r="S144" t="s">
        <v>323</v>
      </c>
      <c r="T144" t="s">
        <v>201</v>
      </c>
    </row>
    <row r="145" spans="1:20">
      <c r="A145" s="2">
        <f t="shared" si="9"/>
        <v>144</v>
      </c>
      <c r="B145" s="2">
        <v>2</v>
      </c>
      <c r="C145" t="s">
        <v>108</v>
      </c>
      <c r="D145" t="s">
        <v>23</v>
      </c>
      <c r="E145">
        <v>1982</v>
      </c>
      <c r="F145">
        <v>1</v>
      </c>
      <c r="G145">
        <v>1</v>
      </c>
      <c r="H145">
        <v>1982</v>
      </c>
      <c r="I145">
        <v>12</v>
      </c>
      <c r="J145">
        <v>31</v>
      </c>
      <c r="K145">
        <v>640</v>
      </c>
      <c r="L145">
        <f t="shared" si="10"/>
        <v>0.5625</v>
      </c>
      <c r="M145">
        <v>320</v>
      </c>
      <c r="N145">
        <f t="shared" si="11"/>
        <v>0.5625</v>
      </c>
      <c r="O145" t="s">
        <v>41</v>
      </c>
      <c r="P145" t="s">
        <v>18</v>
      </c>
      <c r="Q145" t="s">
        <v>19</v>
      </c>
      <c r="R145" t="str">
        <f t="shared" si="12"/>
        <v>%var%_day_MIROC4h_historical_r2i1p1_19820101-19821231.nc</v>
      </c>
      <c r="S145" t="s">
        <v>323</v>
      </c>
      <c r="T145" t="s">
        <v>201</v>
      </c>
    </row>
    <row r="146" spans="1:20">
      <c r="A146" s="2">
        <f t="shared" si="9"/>
        <v>145</v>
      </c>
      <c r="B146" s="2">
        <v>2</v>
      </c>
      <c r="C146" t="s">
        <v>108</v>
      </c>
      <c r="D146" t="s">
        <v>23</v>
      </c>
      <c r="E146">
        <v>1983</v>
      </c>
      <c r="F146">
        <v>1</v>
      </c>
      <c r="G146">
        <v>1</v>
      </c>
      <c r="H146">
        <v>1983</v>
      </c>
      <c r="I146">
        <v>12</v>
      </c>
      <c r="J146">
        <v>31</v>
      </c>
      <c r="K146">
        <v>640</v>
      </c>
      <c r="L146">
        <f t="shared" si="10"/>
        <v>0.5625</v>
      </c>
      <c r="M146">
        <v>320</v>
      </c>
      <c r="N146">
        <f t="shared" si="11"/>
        <v>0.5625</v>
      </c>
      <c r="O146" t="s">
        <v>41</v>
      </c>
      <c r="P146" t="s">
        <v>18</v>
      </c>
      <c r="Q146" t="s">
        <v>19</v>
      </c>
      <c r="R146" t="str">
        <f t="shared" si="12"/>
        <v>%var%_day_MIROC4h_historical_r2i1p1_19830101-19831231.nc</v>
      </c>
      <c r="S146" t="s">
        <v>323</v>
      </c>
      <c r="T146" t="s">
        <v>201</v>
      </c>
    </row>
    <row r="147" spans="1:20">
      <c r="A147" s="2">
        <f t="shared" si="9"/>
        <v>146</v>
      </c>
      <c r="B147" s="2">
        <v>2</v>
      </c>
      <c r="C147" t="s">
        <v>108</v>
      </c>
      <c r="D147" t="s">
        <v>23</v>
      </c>
      <c r="E147">
        <v>1984</v>
      </c>
      <c r="F147">
        <v>1</v>
      </c>
      <c r="G147">
        <v>1</v>
      </c>
      <c r="H147">
        <v>1984</v>
      </c>
      <c r="I147">
        <v>12</v>
      </c>
      <c r="J147">
        <v>31</v>
      </c>
      <c r="K147">
        <v>640</v>
      </c>
      <c r="L147">
        <f t="shared" si="10"/>
        <v>0.5625</v>
      </c>
      <c r="M147">
        <v>320</v>
      </c>
      <c r="N147">
        <f t="shared" si="11"/>
        <v>0.5625</v>
      </c>
      <c r="O147" t="s">
        <v>41</v>
      </c>
      <c r="P147" t="s">
        <v>18</v>
      </c>
      <c r="Q147" t="s">
        <v>19</v>
      </c>
      <c r="R147" t="str">
        <f t="shared" si="12"/>
        <v>%var%_day_MIROC4h_historical_r2i1p1_19840101-19841231.nc</v>
      </c>
      <c r="S147" t="s">
        <v>323</v>
      </c>
      <c r="T147" t="s">
        <v>201</v>
      </c>
    </row>
    <row r="148" spans="1:20">
      <c r="A148" s="2">
        <f t="shared" si="9"/>
        <v>147</v>
      </c>
      <c r="B148" s="2">
        <v>2</v>
      </c>
      <c r="C148" t="s">
        <v>108</v>
      </c>
      <c r="D148" t="s">
        <v>23</v>
      </c>
      <c r="E148">
        <v>1985</v>
      </c>
      <c r="F148">
        <v>1</v>
      </c>
      <c r="G148">
        <v>1</v>
      </c>
      <c r="H148">
        <v>1985</v>
      </c>
      <c r="I148">
        <v>12</v>
      </c>
      <c r="J148">
        <v>31</v>
      </c>
      <c r="K148">
        <v>640</v>
      </c>
      <c r="L148">
        <f t="shared" si="10"/>
        <v>0.5625</v>
      </c>
      <c r="M148">
        <v>320</v>
      </c>
      <c r="N148">
        <f t="shared" si="11"/>
        <v>0.5625</v>
      </c>
      <c r="O148" t="s">
        <v>41</v>
      </c>
      <c r="P148" t="s">
        <v>18</v>
      </c>
      <c r="Q148" t="s">
        <v>19</v>
      </c>
      <c r="R148" t="str">
        <f t="shared" si="12"/>
        <v>%var%_day_MIROC4h_historical_r2i1p1_19850101-19851231.nc</v>
      </c>
      <c r="S148" t="s">
        <v>323</v>
      </c>
      <c r="T148" t="s">
        <v>201</v>
      </c>
    </row>
    <row r="149" spans="1:20">
      <c r="A149" s="2">
        <f t="shared" si="9"/>
        <v>148</v>
      </c>
      <c r="B149" s="2">
        <v>2</v>
      </c>
      <c r="C149" t="s">
        <v>108</v>
      </c>
      <c r="D149" t="s">
        <v>23</v>
      </c>
      <c r="E149">
        <v>1986</v>
      </c>
      <c r="F149">
        <v>1</v>
      </c>
      <c r="G149">
        <v>1</v>
      </c>
      <c r="H149">
        <v>1986</v>
      </c>
      <c r="I149">
        <v>12</v>
      </c>
      <c r="J149">
        <v>31</v>
      </c>
      <c r="K149">
        <v>640</v>
      </c>
      <c r="L149">
        <f t="shared" si="10"/>
        <v>0.5625</v>
      </c>
      <c r="M149">
        <v>320</v>
      </c>
      <c r="N149">
        <f t="shared" si="11"/>
        <v>0.5625</v>
      </c>
      <c r="O149" t="s">
        <v>41</v>
      </c>
      <c r="P149" t="s">
        <v>18</v>
      </c>
      <c r="Q149" t="s">
        <v>19</v>
      </c>
      <c r="R149" t="str">
        <f t="shared" si="12"/>
        <v>%var%_day_MIROC4h_historical_r2i1p1_19860101-19861231.nc</v>
      </c>
      <c r="S149" t="s">
        <v>323</v>
      </c>
      <c r="T149" t="s">
        <v>201</v>
      </c>
    </row>
    <row r="150" spans="1:20">
      <c r="A150" s="2">
        <f t="shared" si="9"/>
        <v>149</v>
      </c>
      <c r="B150" s="2">
        <v>2</v>
      </c>
      <c r="C150" t="s">
        <v>108</v>
      </c>
      <c r="D150" t="s">
        <v>23</v>
      </c>
      <c r="E150">
        <v>1987</v>
      </c>
      <c r="F150">
        <v>1</v>
      </c>
      <c r="G150">
        <v>1</v>
      </c>
      <c r="H150">
        <v>1987</v>
      </c>
      <c r="I150">
        <v>12</v>
      </c>
      <c r="J150">
        <v>31</v>
      </c>
      <c r="K150">
        <v>640</v>
      </c>
      <c r="L150">
        <f t="shared" si="10"/>
        <v>0.5625</v>
      </c>
      <c r="M150">
        <v>320</v>
      </c>
      <c r="N150">
        <f t="shared" si="11"/>
        <v>0.5625</v>
      </c>
      <c r="O150" t="s">
        <v>41</v>
      </c>
      <c r="P150" t="s">
        <v>18</v>
      </c>
      <c r="Q150" t="s">
        <v>19</v>
      </c>
      <c r="R150" t="str">
        <f t="shared" si="12"/>
        <v>%var%_day_MIROC4h_historical_r2i1p1_19870101-19871231.nc</v>
      </c>
      <c r="S150" t="s">
        <v>323</v>
      </c>
      <c r="T150" t="s">
        <v>201</v>
      </c>
    </row>
    <row r="151" spans="1:20">
      <c r="A151" s="2">
        <f t="shared" si="9"/>
        <v>150</v>
      </c>
      <c r="B151" s="2">
        <v>2</v>
      </c>
      <c r="C151" t="s">
        <v>108</v>
      </c>
      <c r="D151" t="s">
        <v>23</v>
      </c>
      <c r="E151">
        <v>1988</v>
      </c>
      <c r="F151">
        <v>1</v>
      </c>
      <c r="G151">
        <v>1</v>
      </c>
      <c r="H151">
        <v>1988</v>
      </c>
      <c r="I151">
        <v>12</v>
      </c>
      <c r="J151">
        <v>31</v>
      </c>
      <c r="K151">
        <v>640</v>
      </c>
      <c r="L151">
        <f t="shared" si="10"/>
        <v>0.5625</v>
      </c>
      <c r="M151">
        <v>320</v>
      </c>
      <c r="N151">
        <f t="shared" si="11"/>
        <v>0.5625</v>
      </c>
      <c r="O151" t="s">
        <v>41</v>
      </c>
      <c r="P151" t="s">
        <v>18</v>
      </c>
      <c r="Q151" t="s">
        <v>19</v>
      </c>
      <c r="R151" t="str">
        <f t="shared" si="12"/>
        <v>%var%_day_MIROC4h_historical_r2i1p1_19880101-19881231.nc</v>
      </c>
      <c r="S151" t="s">
        <v>323</v>
      </c>
      <c r="T151" t="s">
        <v>201</v>
      </c>
    </row>
    <row r="152" spans="1:20">
      <c r="A152" s="2">
        <f t="shared" si="9"/>
        <v>151</v>
      </c>
      <c r="B152" s="2">
        <v>2</v>
      </c>
      <c r="C152" t="s">
        <v>108</v>
      </c>
      <c r="D152" t="s">
        <v>23</v>
      </c>
      <c r="E152">
        <v>1989</v>
      </c>
      <c r="F152">
        <v>1</v>
      </c>
      <c r="G152">
        <v>1</v>
      </c>
      <c r="H152">
        <v>1989</v>
      </c>
      <c r="I152">
        <v>12</v>
      </c>
      <c r="J152">
        <v>31</v>
      </c>
      <c r="K152">
        <v>640</v>
      </c>
      <c r="L152">
        <f t="shared" si="10"/>
        <v>0.5625</v>
      </c>
      <c r="M152">
        <v>320</v>
      </c>
      <c r="N152">
        <f t="shared" si="11"/>
        <v>0.5625</v>
      </c>
      <c r="O152" t="s">
        <v>41</v>
      </c>
      <c r="P152" t="s">
        <v>18</v>
      </c>
      <c r="Q152" t="s">
        <v>19</v>
      </c>
      <c r="R152" t="str">
        <f t="shared" si="12"/>
        <v>%var%_day_MIROC4h_historical_r2i1p1_19890101-19891231.nc</v>
      </c>
      <c r="S152" t="s">
        <v>323</v>
      </c>
      <c r="T152" t="s">
        <v>201</v>
      </c>
    </row>
    <row r="153" spans="1:20">
      <c r="A153" s="2">
        <f t="shared" si="9"/>
        <v>152</v>
      </c>
      <c r="B153" s="2">
        <v>2</v>
      </c>
      <c r="C153" t="s">
        <v>108</v>
      </c>
      <c r="D153" t="s">
        <v>23</v>
      </c>
      <c r="E153">
        <v>1990</v>
      </c>
      <c r="F153">
        <v>1</v>
      </c>
      <c r="G153">
        <v>1</v>
      </c>
      <c r="H153">
        <v>1990</v>
      </c>
      <c r="I153">
        <v>12</v>
      </c>
      <c r="J153">
        <v>31</v>
      </c>
      <c r="K153">
        <v>640</v>
      </c>
      <c r="L153">
        <f t="shared" si="10"/>
        <v>0.5625</v>
      </c>
      <c r="M153">
        <v>320</v>
      </c>
      <c r="N153">
        <f t="shared" si="11"/>
        <v>0.5625</v>
      </c>
      <c r="O153" t="s">
        <v>41</v>
      </c>
      <c r="P153" t="s">
        <v>18</v>
      </c>
      <c r="Q153" t="s">
        <v>19</v>
      </c>
      <c r="R153" t="str">
        <f t="shared" si="12"/>
        <v>%var%_day_MIROC4h_historical_r2i1p1_19900101-19901231.nc</v>
      </c>
      <c r="S153" t="s">
        <v>323</v>
      </c>
      <c r="T153" t="s">
        <v>201</v>
      </c>
    </row>
    <row r="154" spans="1:20">
      <c r="A154" s="2">
        <f t="shared" si="9"/>
        <v>153</v>
      </c>
      <c r="B154" s="2">
        <v>2</v>
      </c>
      <c r="C154" t="s">
        <v>108</v>
      </c>
      <c r="D154" t="s">
        <v>23</v>
      </c>
      <c r="E154">
        <v>1991</v>
      </c>
      <c r="F154">
        <v>1</v>
      </c>
      <c r="G154">
        <v>1</v>
      </c>
      <c r="H154">
        <v>1991</v>
      </c>
      <c r="I154">
        <v>12</v>
      </c>
      <c r="J154">
        <v>31</v>
      </c>
      <c r="K154">
        <v>640</v>
      </c>
      <c r="L154">
        <f t="shared" si="10"/>
        <v>0.5625</v>
      </c>
      <c r="M154">
        <v>320</v>
      </c>
      <c r="N154">
        <f t="shared" si="11"/>
        <v>0.5625</v>
      </c>
      <c r="O154" t="s">
        <v>41</v>
      </c>
      <c r="P154" t="s">
        <v>18</v>
      </c>
      <c r="Q154" t="s">
        <v>19</v>
      </c>
      <c r="R154" t="str">
        <f t="shared" si="12"/>
        <v>%var%_day_MIROC4h_historical_r2i1p1_19910101-19911231.nc</v>
      </c>
      <c r="S154" t="s">
        <v>324</v>
      </c>
      <c r="T154" t="s">
        <v>201</v>
      </c>
    </row>
    <row r="155" spans="1:20">
      <c r="A155" s="2">
        <f t="shared" si="9"/>
        <v>154</v>
      </c>
      <c r="B155" s="2">
        <v>2</v>
      </c>
      <c r="C155" t="s">
        <v>108</v>
      </c>
      <c r="D155" t="s">
        <v>23</v>
      </c>
      <c r="E155">
        <v>1992</v>
      </c>
      <c r="F155">
        <v>1</v>
      </c>
      <c r="G155">
        <v>1</v>
      </c>
      <c r="H155">
        <v>1992</v>
      </c>
      <c r="I155">
        <v>12</v>
      </c>
      <c r="J155">
        <v>31</v>
      </c>
      <c r="K155">
        <v>640</v>
      </c>
      <c r="L155">
        <f t="shared" si="10"/>
        <v>0.5625</v>
      </c>
      <c r="M155">
        <v>320</v>
      </c>
      <c r="N155">
        <f t="shared" si="11"/>
        <v>0.5625</v>
      </c>
      <c r="O155" t="s">
        <v>41</v>
      </c>
      <c r="P155" t="s">
        <v>18</v>
      </c>
      <c r="Q155" t="s">
        <v>19</v>
      </c>
      <c r="R155" t="str">
        <f t="shared" si="12"/>
        <v>%var%_day_MIROC4h_historical_r2i1p1_19920101-19921231.nc</v>
      </c>
      <c r="S155" t="s">
        <v>324</v>
      </c>
      <c r="T155" t="s">
        <v>201</v>
      </c>
    </row>
    <row r="156" spans="1:20">
      <c r="A156" s="2">
        <f t="shared" si="9"/>
        <v>155</v>
      </c>
      <c r="B156" s="2">
        <v>2</v>
      </c>
      <c r="C156" t="s">
        <v>108</v>
      </c>
      <c r="D156" t="s">
        <v>23</v>
      </c>
      <c r="E156">
        <v>1993</v>
      </c>
      <c r="F156">
        <v>1</v>
      </c>
      <c r="G156">
        <v>1</v>
      </c>
      <c r="H156">
        <v>1993</v>
      </c>
      <c r="I156">
        <v>12</v>
      </c>
      <c r="J156">
        <v>31</v>
      </c>
      <c r="K156">
        <v>640</v>
      </c>
      <c r="L156">
        <f t="shared" si="10"/>
        <v>0.5625</v>
      </c>
      <c r="M156">
        <v>320</v>
      </c>
      <c r="N156">
        <f t="shared" si="11"/>
        <v>0.5625</v>
      </c>
      <c r="O156" t="s">
        <v>41</v>
      </c>
      <c r="P156" t="s">
        <v>18</v>
      </c>
      <c r="Q156" t="s">
        <v>19</v>
      </c>
      <c r="R156" t="str">
        <f t="shared" si="12"/>
        <v>%var%_day_MIROC4h_historical_r2i1p1_19930101-19931231.nc</v>
      </c>
      <c r="S156" t="s">
        <v>324</v>
      </c>
      <c r="T156" t="s">
        <v>201</v>
      </c>
    </row>
    <row r="157" spans="1:20">
      <c r="A157" s="2">
        <f t="shared" si="9"/>
        <v>156</v>
      </c>
      <c r="B157" s="2">
        <v>2</v>
      </c>
      <c r="C157" t="s">
        <v>108</v>
      </c>
      <c r="D157" t="s">
        <v>23</v>
      </c>
      <c r="E157">
        <v>1994</v>
      </c>
      <c r="F157">
        <v>1</v>
      </c>
      <c r="G157">
        <v>1</v>
      </c>
      <c r="H157">
        <v>1994</v>
      </c>
      <c r="I157">
        <v>12</v>
      </c>
      <c r="J157">
        <v>31</v>
      </c>
      <c r="K157">
        <v>640</v>
      </c>
      <c r="L157">
        <f t="shared" si="10"/>
        <v>0.5625</v>
      </c>
      <c r="M157">
        <v>320</v>
      </c>
      <c r="N157">
        <f t="shared" si="11"/>
        <v>0.5625</v>
      </c>
      <c r="O157" t="s">
        <v>41</v>
      </c>
      <c r="P157" t="s">
        <v>18</v>
      </c>
      <c r="Q157" t="s">
        <v>19</v>
      </c>
      <c r="R157" t="str">
        <f t="shared" si="12"/>
        <v>%var%_day_MIROC4h_historical_r2i1p1_19940101-19941231.nc</v>
      </c>
      <c r="S157" t="s">
        <v>324</v>
      </c>
      <c r="T157" t="s">
        <v>201</v>
      </c>
    </row>
    <row r="158" spans="1:20">
      <c r="A158" s="2">
        <f t="shared" si="9"/>
        <v>157</v>
      </c>
      <c r="B158" s="2">
        <v>2</v>
      </c>
      <c r="C158" t="s">
        <v>108</v>
      </c>
      <c r="D158" t="s">
        <v>23</v>
      </c>
      <c r="E158">
        <v>1995</v>
      </c>
      <c r="F158">
        <v>1</v>
      </c>
      <c r="G158">
        <v>1</v>
      </c>
      <c r="H158">
        <v>1995</v>
      </c>
      <c r="I158">
        <v>12</v>
      </c>
      <c r="J158">
        <v>31</v>
      </c>
      <c r="K158">
        <v>640</v>
      </c>
      <c r="L158">
        <f t="shared" si="10"/>
        <v>0.5625</v>
      </c>
      <c r="M158">
        <v>320</v>
      </c>
      <c r="N158">
        <f t="shared" si="11"/>
        <v>0.5625</v>
      </c>
      <c r="O158" t="s">
        <v>41</v>
      </c>
      <c r="P158" t="s">
        <v>18</v>
      </c>
      <c r="Q158" t="s">
        <v>19</v>
      </c>
      <c r="R158" t="str">
        <f t="shared" si="12"/>
        <v>%var%_day_MIROC4h_historical_r2i1p1_19950101-19951231.nc</v>
      </c>
      <c r="S158" t="s">
        <v>324</v>
      </c>
      <c r="T158" t="s">
        <v>201</v>
      </c>
    </row>
    <row r="159" spans="1:20">
      <c r="A159" s="2">
        <f t="shared" si="9"/>
        <v>158</v>
      </c>
      <c r="B159" s="2">
        <v>2</v>
      </c>
      <c r="C159" t="s">
        <v>108</v>
      </c>
      <c r="D159" t="s">
        <v>23</v>
      </c>
      <c r="E159">
        <v>1996</v>
      </c>
      <c r="F159">
        <v>1</v>
      </c>
      <c r="G159">
        <v>1</v>
      </c>
      <c r="H159">
        <v>1996</v>
      </c>
      <c r="I159">
        <v>12</v>
      </c>
      <c r="J159">
        <v>31</v>
      </c>
      <c r="K159">
        <v>640</v>
      </c>
      <c r="L159">
        <f t="shared" si="10"/>
        <v>0.5625</v>
      </c>
      <c r="M159">
        <v>320</v>
      </c>
      <c r="N159">
        <f t="shared" si="11"/>
        <v>0.5625</v>
      </c>
      <c r="O159" t="s">
        <v>41</v>
      </c>
      <c r="P159" t="s">
        <v>18</v>
      </c>
      <c r="Q159" t="s">
        <v>19</v>
      </c>
      <c r="R159" t="str">
        <f t="shared" si="12"/>
        <v>%var%_day_MIROC4h_historical_r2i1p1_19960101-19961231.nc</v>
      </c>
      <c r="S159" t="s">
        <v>324</v>
      </c>
      <c r="T159" t="s">
        <v>201</v>
      </c>
    </row>
    <row r="160" spans="1:20">
      <c r="A160" s="2">
        <f t="shared" si="9"/>
        <v>159</v>
      </c>
      <c r="B160" s="2">
        <v>2</v>
      </c>
      <c r="C160" t="s">
        <v>108</v>
      </c>
      <c r="D160" t="s">
        <v>23</v>
      </c>
      <c r="E160">
        <v>1997</v>
      </c>
      <c r="F160">
        <v>1</v>
      </c>
      <c r="G160">
        <v>1</v>
      </c>
      <c r="H160">
        <v>1997</v>
      </c>
      <c r="I160">
        <v>12</v>
      </c>
      <c r="J160">
        <v>31</v>
      </c>
      <c r="K160">
        <v>640</v>
      </c>
      <c r="L160">
        <f t="shared" si="10"/>
        <v>0.5625</v>
      </c>
      <c r="M160">
        <v>320</v>
      </c>
      <c r="N160">
        <f t="shared" si="11"/>
        <v>0.5625</v>
      </c>
      <c r="O160" t="s">
        <v>41</v>
      </c>
      <c r="P160" t="s">
        <v>18</v>
      </c>
      <c r="Q160" t="s">
        <v>19</v>
      </c>
      <c r="R160" t="str">
        <f t="shared" si="12"/>
        <v>%var%_day_MIROC4h_historical_r2i1p1_19970101-19971231.nc</v>
      </c>
      <c r="S160" t="s">
        <v>324</v>
      </c>
      <c r="T160" t="s">
        <v>201</v>
      </c>
    </row>
    <row r="161" spans="1:20">
      <c r="A161" s="2">
        <f t="shared" si="9"/>
        <v>160</v>
      </c>
      <c r="B161" s="2">
        <v>2</v>
      </c>
      <c r="C161" t="s">
        <v>108</v>
      </c>
      <c r="D161" t="s">
        <v>23</v>
      </c>
      <c r="E161">
        <v>1998</v>
      </c>
      <c r="F161">
        <v>1</v>
      </c>
      <c r="G161">
        <v>1</v>
      </c>
      <c r="H161">
        <v>1998</v>
      </c>
      <c r="I161">
        <v>12</v>
      </c>
      <c r="J161">
        <v>31</v>
      </c>
      <c r="K161">
        <v>640</v>
      </c>
      <c r="L161">
        <f t="shared" si="10"/>
        <v>0.5625</v>
      </c>
      <c r="M161">
        <v>320</v>
      </c>
      <c r="N161">
        <f t="shared" si="11"/>
        <v>0.5625</v>
      </c>
      <c r="O161" t="s">
        <v>41</v>
      </c>
      <c r="P161" t="s">
        <v>18</v>
      </c>
      <c r="Q161" t="s">
        <v>19</v>
      </c>
      <c r="R161" t="str">
        <f t="shared" si="12"/>
        <v>%var%_day_MIROC4h_historical_r2i1p1_19980101-19981231.nc</v>
      </c>
      <c r="S161" t="s">
        <v>324</v>
      </c>
      <c r="T161" t="s">
        <v>201</v>
      </c>
    </row>
    <row r="162" spans="1:20">
      <c r="A162" s="2">
        <f t="shared" si="9"/>
        <v>161</v>
      </c>
      <c r="B162" s="2">
        <v>2</v>
      </c>
      <c r="C162" t="s">
        <v>108</v>
      </c>
      <c r="D162" t="s">
        <v>23</v>
      </c>
      <c r="E162">
        <v>1999</v>
      </c>
      <c r="F162">
        <v>1</v>
      </c>
      <c r="G162">
        <v>1</v>
      </c>
      <c r="H162">
        <v>1999</v>
      </c>
      <c r="I162">
        <v>12</v>
      </c>
      <c r="J162">
        <v>31</v>
      </c>
      <c r="K162">
        <v>640</v>
      </c>
      <c r="L162">
        <f t="shared" si="10"/>
        <v>0.5625</v>
      </c>
      <c r="M162">
        <v>320</v>
      </c>
      <c r="N162">
        <f t="shared" si="11"/>
        <v>0.5625</v>
      </c>
      <c r="O162" t="s">
        <v>41</v>
      </c>
      <c r="P162" t="s">
        <v>18</v>
      </c>
      <c r="Q162" t="s">
        <v>19</v>
      </c>
      <c r="R162" t="str">
        <f t="shared" si="12"/>
        <v>%var%_day_MIROC4h_historical_r2i1p1_19990101-19991231.nc</v>
      </c>
      <c r="S162" t="s">
        <v>324</v>
      </c>
      <c r="T162" t="s">
        <v>201</v>
      </c>
    </row>
    <row r="163" spans="1:20">
      <c r="A163" s="2">
        <f t="shared" si="9"/>
        <v>162</v>
      </c>
      <c r="B163" s="2">
        <v>2</v>
      </c>
      <c r="C163" t="s">
        <v>108</v>
      </c>
      <c r="D163" t="s">
        <v>23</v>
      </c>
      <c r="E163">
        <v>2000</v>
      </c>
      <c r="F163">
        <v>1</v>
      </c>
      <c r="G163">
        <v>1</v>
      </c>
      <c r="H163">
        <v>2000</v>
      </c>
      <c r="I163">
        <v>12</v>
      </c>
      <c r="J163">
        <v>31</v>
      </c>
      <c r="K163">
        <v>640</v>
      </c>
      <c r="L163">
        <f t="shared" si="10"/>
        <v>0.5625</v>
      </c>
      <c r="M163">
        <v>320</v>
      </c>
      <c r="N163">
        <f t="shared" si="11"/>
        <v>0.5625</v>
      </c>
      <c r="O163" t="s">
        <v>41</v>
      </c>
      <c r="P163" t="s">
        <v>18</v>
      </c>
      <c r="Q163" t="s">
        <v>19</v>
      </c>
      <c r="R163" t="str">
        <f t="shared" si="12"/>
        <v>%var%_day_MIROC4h_historical_r2i1p1_20000101-20001231.nc</v>
      </c>
      <c r="S163" t="s">
        <v>324</v>
      </c>
      <c r="T163" t="s">
        <v>201</v>
      </c>
    </row>
    <row r="164" spans="1:20">
      <c r="A164" s="2">
        <f t="shared" si="9"/>
        <v>163</v>
      </c>
      <c r="B164" s="2">
        <v>2</v>
      </c>
      <c r="C164" t="s">
        <v>108</v>
      </c>
      <c r="D164" t="s">
        <v>23</v>
      </c>
      <c r="E164">
        <v>2001</v>
      </c>
      <c r="F164">
        <v>1</v>
      </c>
      <c r="G164">
        <v>1</v>
      </c>
      <c r="H164">
        <v>2001</v>
      </c>
      <c r="I164">
        <v>12</v>
      </c>
      <c r="J164">
        <v>31</v>
      </c>
      <c r="K164">
        <v>640</v>
      </c>
      <c r="L164">
        <f t="shared" si="10"/>
        <v>0.5625</v>
      </c>
      <c r="M164">
        <v>320</v>
      </c>
      <c r="N164">
        <f t="shared" si="11"/>
        <v>0.5625</v>
      </c>
      <c r="O164" t="s">
        <v>41</v>
      </c>
      <c r="P164" t="s">
        <v>18</v>
      </c>
      <c r="Q164" t="s">
        <v>19</v>
      </c>
      <c r="R164" t="str">
        <f t="shared" si="12"/>
        <v>%var%_day_MIROC4h_historical_r2i1p1_20010101-20011231.nc</v>
      </c>
      <c r="S164" t="s">
        <v>325</v>
      </c>
      <c r="T164" t="s">
        <v>201</v>
      </c>
    </row>
    <row r="165" spans="1:20">
      <c r="A165" s="2">
        <f t="shared" si="9"/>
        <v>164</v>
      </c>
      <c r="B165" s="2">
        <v>2</v>
      </c>
      <c r="C165" t="s">
        <v>108</v>
      </c>
      <c r="D165" t="s">
        <v>23</v>
      </c>
      <c r="E165">
        <v>2002</v>
      </c>
      <c r="F165">
        <v>1</v>
      </c>
      <c r="G165">
        <v>1</v>
      </c>
      <c r="H165">
        <v>2002</v>
      </c>
      <c r="I165">
        <v>12</v>
      </c>
      <c r="J165">
        <v>31</v>
      </c>
      <c r="K165">
        <v>640</v>
      </c>
      <c r="L165">
        <f t="shared" si="10"/>
        <v>0.5625</v>
      </c>
      <c r="M165">
        <v>320</v>
      </c>
      <c r="N165">
        <f t="shared" si="11"/>
        <v>0.5625</v>
      </c>
      <c r="O165" t="s">
        <v>41</v>
      </c>
      <c r="P165" t="s">
        <v>18</v>
      </c>
      <c r="Q165" t="s">
        <v>19</v>
      </c>
      <c r="R165" t="str">
        <f t="shared" si="12"/>
        <v>%var%_day_MIROC4h_historical_r2i1p1_20020101-20021231.nc</v>
      </c>
      <c r="S165" t="s">
        <v>325</v>
      </c>
      <c r="T165" t="s">
        <v>201</v>
      </c>
    </row>
    <row r="166" spans="1:20">
      <c r="A166" s="2">
        <f t="shared" si="9"/>
        <v>165</v>
      </c>
      <c r="B166" s="2">
        <v>2</v>
      </c>
      <c r="C166" t="s">
        <v>108</v>
      </c>
      <c r="D166" t="s">
        <v>23</v>
      </c>
      <c r="E166">
        <v>2003</v>
      </c>
      <c r="F166">
        <v>1</v>
      </c>
      <c r="G166">
        <v>1</v>
      </c>
      <c r="H166">
        <v>2003</v>
      </c>
      <c r="I166">
        <v>12</v>
      </c>
      <c r="J166">
        <v>31</v>
      </c>
      <c r="K166">
        <v>640</v>
      </c>
      <c r="L166">
        <f t="shared" si="10"/>
        <v>0.5625</v>
      </c>
      <c r="M166">
        <v>320</v>
      </c>
      <c r="N166">
        <f t="shared" si="11"/>
        <v>0.5625</v>
      </c>
      <c r="O166" t="s">
        <v>41</v>
      </c>
      <c r="P166" t="s">
        <v>18</v>
      </c>
      <c r="Q166" t="s">
        <v>19</v>
      </c>
      <c r="R166" t="str">
        <f t="shared" si="12"/>
        <v>%var%_day_MIROC4h_historical_r2i1p1_20030101-20031231.nc</v>
      </c>
      <c r="S166" t="s">
        <v>325</v>
      </c>
      <c r="T166" t="s">
        <v>201</v>
      </c>
    </row>
    <row r="167" spans="1:20">
      <c r="A167" s="2">
        <f t="shared" si="9"/>
        <v>166</v>
      </c>
      <c r="B167" s="2">
        <v>2</v>
      </c>
      <c r="C167" t="s">
        <v>108</v>
      </c>
      <c r="D167" t="s">
        <v>23</v>
      </c>
      <c r="E167">
        <v>2004</v>
      </c>
      <c r="F167">
        <v>1</v>
      </c>
      <c r="G167">
        <v>1</v>
      </c>
      <c r="H167">
        <v>2004</v>
      </c>
      <c r="I167">
        <v>12</v>
      </c>
      <c r="J167">
        <v>31</v>
      </c>
      <c r="K167">
        <v>640</v>
      </c>
      <c r="L167">
        <f t="shared" si="10"/>
        <v>0.5625</v>
      </c>
      <c r="M167">
        <v>320</v>
      </c>
      <c r="N167">
        <f t="shared" si="11"/>
        <v>0.5625</v>
      </c>
      <c r="O167" t="s">
        <v>41</v>
      </c>
      <c r="P167" t="s">
        <v>18</v>
      </c>
      <c r="Q167" t="s">
        <v>19</v>
      </c>
      <c r="R167" t="str">
        <f t="shared" si="12"/>
        <v>%var%_day_MIROC4h_historical_r2i1p1_20040101-20041231.nc</v>
      </c>
      <c r="S167" t="s">
        <v>325</v>
      </c>
      <c r="T167" t="s">
        <v>201</v>
      </c>
    </row>
    <row r="168" spans="1:20">
      <c r="A168" s="2">
        <f t="shared" si="9"/>
        <v>167</v>
      </c>
      <c r="B168" s="2">
        <v>2</v>
      </c>
      <c r="C168" t="s">
        <v>108</v>
      </c>
      <c r="D168" t="s">
        <v>23</v>
      </c>
      <c r="E168">
        <v>2005</v>
      </c>
      <c r="F168">
        <v>1</v>
      </c>
      <c r="G168">
        <v>1</v>
      </c>
      <c r="H168">
        <v>2005</v>
      </c>
      <c r="I168">
        <v>12</v>
      </c>
      <c r="J168">
        <v>31</v>
      </c>
      <c r="K168">
        <v>640</v>
      </c>
      <c r="L168">
        <f t="shared" si="10"/>
        <v>0.5625</v>
      </c>
      <c r="M168">
        <v>320</v>
      </c>
      <c r="N168">
        <f t="shared" si="11"/>
        <v>0.5625</v>
      </c>
      <c r="O168" t="s">
        <v>41</v>
      </c>
      <c r="P168" t="s">
        <v>18</v>
      </c>
      <c r="Q168" t="s">
        <v>19</v>
      </c>
      <c r="R168" t="str">
        <f t="shared" si="12"/>
        <v>%var%_day_MIROC4h_historical_r2i1p1_20050101-20051231.nc</v>
      </c>
      <c r="S168" t="s">
        <v>325</v>
      </c>
      <c r="T168" t="s">
        <v>201</v>
      </c>
    </row>
    <row r="169" spans="1:20">
      <c r="A169" s="2">
        <f t="shared" si="9"/>
        <v>168</v>
      </c>
      <c r="B169" s="2">
        <v>3</v>
      </c>
      <c r="C169" t="s">
        <v>108</v>
      </c>
      <c r="D169" t="s">
        <v>24</v>
      </c>
      <c r="E169">
        <v>1960</v>
      </c>
      <c r="F169">
        <v>1</v>
      </c>
      <c r="G169">
        <v>1</v>
      </c>
      <c r="H169">
        <v>1960</v>
      </c>
      <c r="I169">
        <v>12</v>
      </c>
      <c r="J169">
        <v>31</v>
      </c>
      <c r="K169">
        <v>640</v>
      </c>
      <c r="L169">
        <f t="shared" si="10"/>
        <v>0.5625</v>
      </c>
      <c r="M169">
        <v>320</v>
      </c>
      <c r="N169">
        <f t="shared" si="11"/>
        <v>0.5625</v>
      </c>
      <c r="O169" t="s">
        <v>41</v>
      </c>
      <c r="P169" t="s">
        <v>18</v>
      </c>
      <c r="Q169" t="s">
        <v>19</v>
      </c>
      <c r="R169" t="str">
        <f t="shared" si="12"/>
        <v>%var%_day_MIROC4h_historical_r3i1p1_19600101-19601231.nc</v>
      </c>
      <c r="S169" t="s">
        <v>326</v>
      </c>
      <c r="T169" t="s">
        <v>201</v>
      </c>
    </row>
    <row r="170" spans="1:20">
      <c r="A170" s="2">
        <f t="shared" si="9"/>
        <v>169</v>
      </c>
      <c r="B170" s="2">
        <v>3</v>
      </c>
      <c r="C170" t="s">
        <v>108</v>
      </c>
      <c r="D170" t="s">
        <v>24</v>
      </c>
      <c r="E170">
        <v>1961</v>
      </c>
      <c r="F170">
        <v>1</v>
      </c>
      <c r="G170">
        <v>1</v>
      </c>
      <c r="H170">
        <v>1961</v>
      </c>
      <c r="I170">
        <v>12</v>
      </c>
      <c r="J170">
        <v>31</v>
      </c>
      <c r="K170">
        <v>640</v>
      </c>
      <c r="L170">
        <f t="shared" si="10"/>
        <v>0.5625</v>
      </c>
      <c r="M170">
        <v>320</v>
      </c>
      <c r="N170">
        <f t="shared" si="11"/>
        <v>0.5625</v>
      </c>
      <c r="O170" t="s">
        <v>41</v>
      </c>
      <c r="P170" t="s">
        <v>18</v>
      </c>
      <c r="Q170" t="s">
        <v>19</v>
      </c>
      <c r="R170" t="str">
        <f t="shared" si="12"/>
        <v>%var%_day_MIROC4h_historical_r3i1p1_19610101-19611231.nc</v>
      </c>
      <c r="S170" t="s">
        <v>327</v>
      </c>
      <c r="T170" t="s">
        <v>201</v>
      </c>
    </row>
    <row r="171" spans="1:20">
      <c r="A171" s="2">
        <f t="shared" si="9"/>
        <v>170</v>
      </c>
      <c r="B171" s="2">
        <v>3</v>
      </c>
      <c r="C171" t="s">
        <v>108</v>
      </c>
      <c r="D171" t="s">
        <v>24</v>
      </c>
      <c r="E171">
        <v>1962</v>
      </c>
      <c r="F171">
        <v>1</v>
      </c>
      <c r="G171">
        <v>1</v>
      </c>
      <c r="H171">
        <v>1962</v>
      </c>
      <c r="I171">
        <v>12</v>
      </c>
      <c r="J171">
        <v>31</v>
      </c>
      <c r="K171">
        <v>640</v>
      </c>
      <c r="L171">
        <f t="shared" si="10"/>
        <v>0.5625</v>
      </c>
      <c r="M171">
        <v>320</v>
      </c>
      <c r="N171">
        <f t="shared" si="11"/>
        <v>0.5625</v>
      </c>
      <c r="O171" t="s">
        <v>41</v>
      </c>
      <c r="P171" t="s">
        <v>18</v>
      </c>
      <c r="Q171" t="s">
        <v>19</v>
      </c>
      <c r="R171" t="str">
        <f t="shared" si="12"/>
        <v>%var%_day_MIROC4h_historical_r3i1p1_19620101-19621231.nc</v>
      </c>
      <c r="S171" t="s">
        <v>327</v>
      </c>
      <c r="T171" t="s">
        <v>201</v>
      </c>
    </row>
    <row r="172" spans="1:20">
      <c r="A172" s="2">
        <f t="shared" si="9"/>
        <v>171</v>
      </c>
      <c r="B172" s="2">
        <v>3</v>
      </c>
      <c r="C172" t="s">
        <v>108</v>
      </c>
      <c r="D172" t="s">
        <v>24</v>
      </c>
      <c r="E172">
        <v>1963</v>
      </c>
      <c r="F172">
        <v>1</v>
      </c>
      <c r="G172">
        <v>1</v>
      </c>
      <c r="H172">
        <v>1963</v>
      </c>
      <c r="I172">
        <v>12</v>
      </c>
      <c r="J172">
        <v>31</v>
      </c>
      <c r="K172">
        <v>640</v>
      </c>
      <c r="L172">
        <f t="shared" si="10"/>
        <v>0.5625</v>
      </c>
      <c r="M172">
        <v>320</v>
      </c>
      <c r="N172">
        <f t="shared" si="11"/>
        <v>0.5625</v>
      </c>
      <c r="O172" t="s">
        <v>41</v>
      </c>
      <c r="P172" t="s">
        <v>18</v>
      </c>
      <c r="Q172" t="s">
        <v>19</v>
      </c>
      <c r="R172" t="str">
        <f t="shared" si="12"/>
        <v>%var%_day_MIROC4h_historical_r3i1p1_19630101-19631231.nc</v>
      </c>
      <c r="S172" t="s">
        <v>327</v>
      </c>
      <c r="T172" t="s">
        <v>201</v>
      </c>
    </row>
    <row r="173" spans="1:20">
      <c r="A173" s="2">
        <f t="shared" si="9"/>
        <v>172</v>
      </c>
      <c r="B173" s="2">
        <v>3</v>
      </c>
      <c r="C173" t="s">
        <v>108</v>
      </c>
      <c r="D173" t="s">
        <v>24</v>
      </c>
      <c r="E173">
        <v>1964</v>
      </c>
      <c r="F173">
        <v>1</v>
      </c>
      <c r="G173">
        <v>1</v>
      </c>
      <c r="H173">
        <v>1964</v>
      </c>
      <c r="I173">
        <v>12</v>
      </c>
      <c r="J173">
        <v>31</v>
      </c>
      <c r="K173">
        <v>640</v>
      </c>
      <c r="L173">
        <f t="shared" si="10"/>
        <v>0.5625</v>
      </c>
      <c r="M173">
        <v>320</v>
      </c>
      <c r="N173">
        <f t="shared" si="11"/>
        <v>0.5625</v>
      </c>
      <c r="O173" t="s">
        <v>41</v>
      </c>
      <c r="P173" t="s">
        <v>18</v>
      </c>
      <c r="Q173" t="s">
        <v>19</v>
      </c>
      <c r="R173" t="str">
        <f t="shared" si="12"/>
        <v>%var%_day_MIROC4h_historical_r3i1p1_19640101-19641231.nc</v>
      </c>
      <c r="S173" t="s">
        <v>327</v>
      </c>
      <c r="T173" t="s">
        <v>201</v>
      </c>
    </row>
    <row r="174" spans="1:20">
      <c r="A174" s="2">
        <f t="shared" si="9"/>
        <v>173</v>
      </c>
      <c r="B174" s="2">
        <v>3</v>
      </c>
      <c r="C174" t="s">
        <v>108</v>
      </c>
      <c r="D174" t="s">
        <v>24</v>
      </c>
      <c r="E174">
        <v>1965</v>
      </c>
      <c r="F174">
        <v>1</v>
      </c>
      <c r="G174">
        <v>1</v>
      </c>
      <c r="H174">
        <v>1965</v>
      </c>
      <c r="I174">
        <v>12</v>
      </c>
      <c r="J174">
        <v>31</v>
      </c>
      <c r="K174">
        <v>640</v>
      </c>
      <c r="L174">
        <f t="shared" si="10"/>
        <v>0.5625</v>
      </c>
      <c r="M174">
        <v>320</v>
      </c>
      <c r="N174">
        <f t="shared" si="11"/>
        <v>0.5625</v>
      </c>
      <c r="O174" t="s">
        <v>41</v>
      </c>
      <c r="P174" t="s">
        <v>18</v>
      </c>
      <c r="Q174" t="s">
        <v>19</v>
      </c>
      <c r="R174" t="str">
        <f t="shared" si="12"/>
        <v>%var%_day_MIROC4h_historical_r3i1p1_19650101-19651231.nc</v>
      </c>
      <c r="S174" t="s">
        <v>327</v>
      </c>
      <c r="T174" t="s">
        <v>201</v>
      </c>
    </row>
    <row r="175" spans="1:20">
      <c r="A175" s="2">
        <f t="shared" si="9"/>
        <v>174</v>
      </c>
      <c r="B175" s="2">
        <v>3</v>
      </c>
      <c r="C175" t="s">
        <v>108</v>
      </c>
      <c r="D175" t="s">
        <v>24</v>
      </c>
      <c r="E175">
        <v>1966</v>
      </c>
      <c r="F175">
        <v>1</v>
      </c>
      <c r="G175">
        <v>1</v>
      </c>
      <c r="H175">
        <v>1966</v>
      </c>
      <c r="I175">
        <v>12</v>
      </c>
      <c r="J175">
        <v>31</v>
      </c>
      <c r="K175">
        <v>640</v>
      </c>
      <c r="L175">
        <f t="shared" si="10"/>
        <v>0.5625</v>
      </c>
      <c r="M175">
        <v>320</v>
      </c>
      <c r="N175">
        <f t="shared" si="11"/>
        <v>0.5625</v>
      </c>
      <c r="O175" t="s">
        <v>41</v>
      </c>
      <c r="P175" t="s">
        <v>18</v>
      </c>
      <c r="Q175" t="s">
        <v>19</v>
      </c>
      <c r="R175" t="str">
        <f t="shared" si="12"/>
        <v>%var%_day_MIROC4h_historical_r3i1p1_19660101-19661231.nc</v>
      </c>
      <c r="S175" t="s">
        <v>327</v>
      </c>
      <c r="T175" t="s">
        <v>201</v>
      </c>
    </row>
    <row r="176" spans="1:20">
      <c r="A176" s="2">
        <f t="shared" si="9"/>
        <v>175</v>
      </c>
      <c r="B176" s="2">
        <v>3</v>
      </c>
      <c r="C176" t="s">
        <v>108</v>
      </c>
      <c r="D176" t="s">
        <v>24</v>
      </c>
      <c r="E176">
        <v>1967</v>
      </c>
      <c r="F176">
        <v>1</v>
      </c>
      <c r="G176">
        <v>1</v>
      </c>
      <c r="H176">
        <v>1967</v>
      </c>
      <c r="I176">
        <v>12</v>
      </c>
      <c r="J176">
        <v>31</v>
      </c>
      <c r="K176">
        <v>640</v>
      </c>
      <c r="L176">
        <f t="shared" si="10"/>
        <v>0.5625</v>
      </c>
      <c r="M176">
        <v>320</v>
      </c>
      <c r="N176">
        <f t="shared" si="11"/>
        <v>0.5625</v>
      </c>
      <c r="O176" t="s">
        <v>41</v>
      </c>
      <c r="P176" t="s">
        <v>18</v>
      </c>
      <c r="Q176" t="s">
        <v>19</v>
      </c>
      <c r="R176" t="str">
        <f t="shared" si="12"/>
        <v>%var%_day_MIROC4h_historical_r3i1p1_19670101-19671231.nc</v>
      </c>
      <c r="S176" t="s">
        <v>327</v>
      </c>
      <c r="T176" t="s">
        <v>201</v>
      </c>
    </row>
    <row r="177" spans="1:20">
      <c r="A177" s="2">
        <f t="shared" si="9"/>
        <v>176</v>
      </c>
      <c r="B177" s="2">
        <v>3</v>
      </c>
      <c r="C177" t="s">
        <v>108</v>
      </c>
      <c r="D177" t="s">
        <v>24</v>
      </c>
      <c r="E177">
        <v>1968</v>
      </c>
      <c r="F177">
        <v>1</v>
      </c>
      <c r="G177">
        <v>1</v>
      </c>
      <c r="H177">
        <v>1968</v>
      </c>
      <c r="I177">
        <v>12</v>
      </c>
      <c r="J177">
        <v>31</v>
      </c>
      <c r="K177">
        <v>640</v>
      </c>
      <c r="L177">
        <f t="shared" si="10"/>
        <v>0.5625</v>
      </c>
      <c r="M177">
        <v>320</v>
      </c>
      <c r="N177">
        <f t="shared" si="11"/>
        <v>0.5625</v>
      </c>
      <c r="O177" t="s">
        <v>41</v>
      </c>
      <c r="P177" t="s">
        <v>18</v>
      </c>
      <c r="Q177" t="s">
        <v>19</v>
      </c>
      <c r="R177" t="str">
        <f t="shared" si="12"/>
        <v>%var%_day_MIROC4h_historical_r3i1p1_19680101-19681231.nc</v>
      </c>
      <c r="S177" t="s">
        <v>327</v>
      </c>
      <c r="T177" t="s">
        <v>201</v>
      </c>
    </row>
    <row r="178" spans="1:20">
      <c r="A178" s="2">
        <f t="shared" si="9"/>
        <v>177</v>
      </c>
      <c r="B178" s="2">
        <v>3</v>
      </c>
      <c r="C178" t="s">
        <v>108</v>
      </c>
      <c r="D178" t="s">
        <v>24</v>
      </c>
      <c r="E178">
        <v>1969</v>
      </c>
      <c r="F178">
        <v>1</v>
      </c>
      <c r="G178">
        <v>1</v>
      </c>
      <c r="H178">
        <v>1969</v>
      </c>
      <c r="I178">
        <v>12</v>
      </c>
      <c r="J178">
        <v>31</v>
      </c>
      <c r="K178">
        <v>640</v>
      </c>
      <c r="L178">
        <f t="shared" si="10"/>
        <v>0.5625</v>
      </c>
      <c r="M178">
        <v>320</v>
      </c>
      <c r="N178">
        <f t="shared" si="11"/>
        <v>0.5625</v>
      </c>
      <c r="O178" t="s">
        <v>41</v>
      </c>
      <c r="P178" t="s">
        <v>18</v>
      </c>
      <c r="Q178" t="s">
        <v>19</v>
      </c>
      <c r="R178" t="str">
        <f t="shared" si="12"/>
        <v>%var%_day_MIROC4h_historical_r3i1p1_19690101-19691231.nc</v>
      </c>
      <c r="S178" t="s">
        <v>327</v>
      </c>
      <c r="T178" t="s">
        <v>201</v>
      </c>
    </row>
    <row r="179" spans="1:20">
      <c r="A179" s="2">
        <f t="shared" si="9"/>
        <v>178</v>
      </c>
      <c r="B179" s="2">
        <v>3</v>
      </c>
      <c r="C179" t="s">
        <v>108</v>
      </c>
      <c r="D179" t="s">
        <v>24</v>
      </c>
      <c r="E179">
        <v>1970</v>
      </c>
      <c r="F179">
        <v>1</v>
      </c>
      <c r="G179">
        <v>1</v>
      </c>
      <c r="H179">
        <v>1970</v>
      </c>
      <c r="I179">
        <v>12</v>
      </c>
      <c r="J179">
        <v>31</v>
      </c>
      <c r="K179">
        <v>640</v>
      </c>
      <c r="L179">
        <f t="shared" si="10"/>
        <v>0.5625</v>
      </c>
      <c r="M179">
        <v>320</v>
      </c>
      <c r="N179">
        <f t="shared" si="11"/>
        <v>0.5625</v>
      </c>
      <c r="O179" t="s">
        <v>41</v>
      </c>
      <c r="P179" t="s">
        <v>18</v>
      </c>
      <c r="Q179" t="s">
        <v>19</v>
      </c>
      <c r="R179" t="str">
        <f t="shared" si="12"/>
        <v>%var%_day_MIROC4h_historical_r3i1p1_19700101-19701231.nc</v>
      </c>
      <c r="S179" t="s">
        <v>327</v>
      </c>
      <c r="T179" t="s">
        <v>201</v>
      </c>
    </row>
    <row r="180" spans="1:20">
      <c r="A180" s="2">
        <f t="shared" si="9"/>
        <v>179</v>
      </c>
      <c r="B180" s="2">
        <v>3</v>
      </c>
      <c r="C180" t="s">
        <v>108</v>
      </c>
      <c r="D180" t="s">
        <v>24</v>
      </c>
      <c r="E180">
        <v>1971</v>
      </c>
      <c r="F180">
        <v>1</v>
      </c>
      <c r="G180">
        <v>1</v>
      </c>
      <c r="H180">
        <v>1971</v>
      </c>
      <c r="I180">
        <v>12</v>
      </c>
      <c r="J180">
        <v>31</v>
      </c>
      <c r="K180">
        <v>640</v>
      </c>
      <c r="L180">
        <f t="shared" si="10"/>
        <v>0.5625</v>
      </c>
      <c r="M180">
        <v>320</v>
      </c>
      <c r="N180">
        <f t="shared" si="11"/>
        <v>0.5625</v>
      </c>
      <c r="O180" t="s">
        <v>41</v>
      </c>
      <c r="P180" t="s">
        <v>18</v>
      </c>
      <c r="Q180" t="s">
        <v>19</v>
      </c>
      <c r="R180" t="str">
        <f t="shared" si="12"/>
        <v>%var%_day_MIROC4h_historical_r3i1p1_19710101-19711231.nc</v>
      </c>
      <c r="S180" t="s">
        <v>328</v>
      </c>
      <c r="T180" t="s">
        <v>201</v>
      </c>
    </row>
    <row r="181" spans="1:20">
      <c r="A181" s="2">
        <f t="shared" si="9"/>
        <v>180</v>
      </c>
      <c r="B181" s="2">
        <v>3</v>
      </c>
      <c r="C181" t="s">
        <v>108</v>
      </c>
      <c r="D181" t="s">
        <v>24</v>
      </c>
      <c r="E181">
        <v>1972</v>
      </c>
      <c r="F181">
        <v>1</v>
      </c>
      <c r="G181">
        <v>1</v>
      </c>
      <c r="H181">
        <v>1972</v>
      </c>
      <c r="I181">
        <v>12</v>
      </c>
      <c r="J181">
        <v>31</v>
      </c>
      <c r="K181">
        <v>640</v>
      </c>
      <c r="L181">
        <f t="shared" si="10"/>
        <v>0.5625</v>
      </c>
      <c r="M181">
        <v>320</v>
      </c>
      <c r="N181">
        <f t="shared" si="11"/>
        <v>0.5625</v>
      </c>
      <c r="O181" t="s">
        <v>41</v>
      </c>
      <c r="P181" t="s">
        <v>18</v>
      </c>
      <c r="Q181" t="s">
        <v>19</v>
      </c>
      <c r="R181" t="str">
        <f t="shared" si="12"/>
        <v>%var%_day_MIROC4h_historical_r3i1p1_19720101-19721231.nc</v>
      </c>
      <c r="S181" t="s">
        <v>328</v>
      </c>
      <c r="T181" t="s">
        <v>201</v>
      </c>
    </row>
    <row r="182" spans="1:20">
      <c r="A182" s="2">
        <f t="shared" si="9"/>
        <v>181</v>
      </c>
      <c r="B182" s="2">
        <v>3</v>
      </c>
      <c r="C182" t="s">
        <v>108</v>
      </c>
      <c r="D182" t="s">
        <v>24</v>
      </c>
      <c r="E182">
        <v>1973</v>
      </c>
      <c r="F182">
        <v>1</v>
      </c>
      <c r="G182">
        <v>1</v>
      </c>
      <c r="H182">
        <v>1973</v>
      </c>
      <c r="I182">
        <v>12</v>
      </c>
      <c r="J182">
        <v>31</v>
      </c>
      <c r="K182">
        <v>640</v>
      </c>
      <c r="L182">
        <f t="shared" si="10"/>
        <v>0.5625</v>
      </c>
      <c r="M182">
        <v>320</v>
      </c>
      <c r="N182">
        <f t="shared" si="11"/>
        <v>0.5625</v>
      </c>
      <c r="O182" t="s">
        <v>41</v>
      </c>
      <c r="P182" t="s">
        <v>18</v>
      </c>
      <c r="Q182" t="s">
        <v>19</v>
      </c>
      <c r="R182" t="str">
        <f t="shared" si="12"/>
        <v>%var%_day_MIROC4h_historical_r3i1p1_19730101-19731231.nc</v>
      </c>
      <c r="S182" t="s">
        <v>328</v>
      </c>
      <c r="T182" t="s">
        <v>201</v>
      </c>
    </row>
    <row r="183" spans="1:20">
      <c r="A183" s="2">
        <f t="shared" si="9"/>
        <v>182</v>
      </c>
      <c r="B183" s="2">
        <v>3</v>
      </c>
      <c r="C183" t="s">
        <v>108</v>
      </c>
      <c r="D183" t="s">
        <v>24</v>
      </c>
      <c r="E183">
        <v>1974</v>
      </c>
      <c r="F183">
        <v>1</v>
      </c>
      <c r="G183">
        <v>1</v>
      </c>
      <c r="H183">
        <v>1974</v>
      </c>
      <c r="I183">
        <v>12</v>
      </c>
      <c r="J183">
        <v>31</v>
      </c>
      <c r="K183">
        <v>640</v>
      </c>
      <c r="L183">
        <f t="shared" si="10"/>
        <v>0.5625</v>
      </c>
      <c r="M183">
        <v>320</v>
      </c>
      <c r="N183">
        <f t="shared" si="11"/>
        <v>0.5625</v>
      </c>
      <c r="O183" t="s">
        <v>41</v>
      </c>
      <c r="P183" t="s">
        <v>18</v>
      </c>
      <c r="Q183" t="s">
        <v>19</v>
      </c>
      <c r="R183" t="str">
        <f t="shared" si="12"/>
        <v>%var%_day_MIROC4h_historical_r3i1p1_19740101-19741231.nc</v>
      </c>
      <c r="S183" t="s">
        <v>328</v>
      </c>
      <c r="T183" t="s">
        <v>201</v>
      </c>
    </row>
    <row r="184" spans="1:20">
      <c r="A184" s="2">
        <f t="shared" si="9"/>
        <v>183</v>
      </c>
      <c r="B184" s="2">
        <v>3</v>
      </c>
      <c r="C184" t="s">
        <v>108</v>
      </c>
      <c r="D184" t="s">
        <v>24</v>
      </c>
      <c r="E184">
        <v>1975</v>
      </c>
      <c r="F184">
        <v>1</v>
      </c>
      <c r="G184">
        <v>1</v>
      </c>
      <c r="H184">
        <v>1975</v>
      </c>
      <c r="I184">
        <v>12</v>
      </c>
      <c r="J184">
        <v>31</v>
      </c>
      <c r="K184">
        <v>640</v>
      </c>
      <c r="L184">
        <f t="shared" si="10"/>
        <v>0.5625</v>
      </c>
      <c r="M184">
        <v>320</v>
      </c>
      <c r="N184">
        <f t="shared" si="11"/>
        <v>0.5625</v>
      </c>
      <c r="O184" t="s">
        <v>41</v>
      </c>
      <c r="P184" t="s">
        <v>18</v>
      </c>
      <c r="Q184" t="s">
        <v>19</v>
      </c>
      <c r="R184" t="str">
        <f t="shared" si="12"/>
        <v>%var%_day_MIROC4h_historical_r3i1p1_19750101-19751231.nc</v>
      </c>
      <c r="S184" t="s">
        <v>328</v>
      </c>
      <c r="T184" t="s">
        <v>201</v>
      </c>
    </row>
    <row r="185" spans="1:20">
      <c r="A185" s="2">
        <f t="shared" si="9"/>
        <v>184</v>
      </c>
      <c r="B185" s="2">
        <v>3</v>
      </c>
      <c r="C185" t="s">
        <v>108</v>
      </c>
      <c r="D185" t="s">
        <v>24</v>
      </c>
      <c r="E185">
        <v>1976</v>
      </c>
      <c r="F185">
        <v>1</v>
      </c>
      <c r="G185">
        <v>1</v>
      </c>
      <c r="H185">
        <v>1976</v>
      </c>
      <c r="I185">
        <v>12</v>
      </c>
      <c r="J185">
        <v>31</v>
      </c>
      <c r="K185">
        <v>640</v>
      </c>
      <c r="L185">
        <f t="shared" si="10"/>
        <v>0.5625</v>
      </c>
      <c r="M185">
        <v>320</v>
      </c>
      <c r="N185">
        <f t="shared" si="11"/>
        <v>0.5625</v>
      </c>
      <c r="O185" t="s">
        <v>41</v>
      </c>
      <c r="P185" t="s">
        <v>18</v>
      </c>
      <c r="Q185" t="s">
        <v>19</v>
      </c>
      <c r="R185" t="str">
        <f t="shared" si="12"/>
        <v>%var%_day_MIROC4h_historical_r3i1p1_19760101-19761231.nc</v>
      </c>
      <c r="S185" t="s">
        <v>328</v>
      </c>
      <c r="T185" t="s">
        <v>201</v>
      </c>
    </row>
    <row r="186" spans="1:20">
      <c r="A186" s="2">
        <f t="shared" si="9"/>
        <v>185</v>
      </c>
      <c r="B186" s="2">
        <v>3</v>
      </c>
      <c r="C186" t="s">
        <v>108</v>
      </c>
      <c r="D186" t="s">
        <v>24</v>
      </c>
      <c r="E186">
        <v>1977</v>
      </c>
      <c r="F186">
        <v>1</v>
      </c>
      <c r="G186">
        <v>1</v>
      </c>
      <c r="H186">
        <v>1977</v>
      </c>
      <c r="I186">
        <v>12</v>
      </c>
      <c r="J186">
        <v>31</v>
      </c>
      <c r="K186">
        <v>640</v>
      </c>
      <c r="L186">
        <f t="shared" si="10"/>
        <v>0.5625</v>
      </c>
      <c r="M186">
        <v>320</v>
      </c>
      <c r="N186">
        <f t="shared" si="11"/>
        <v>0.5625</v>
      </c>
      <c r="O186" t="s">
        <v>41</v>
      </c>
      <c r="P186" t="s">
        <v>18</v>
      </c>
      <c r="Q186" t="s">
        <v>19</v>
      </c>
      <c r="R186" t="str">
        <f t="shared" si="12"/>
        <v>%var%_day_MIROC4h_historical_r3i1p1_19770101-19771231.nc</v>
      </c>
      <c r="S186" t="s">
        <v>328</v>
      </c>
      <c r="T186" t="s">
        <v>201</v>
      </c>
    </row>
    <row r="187" spans="1:20">
      <c r="A187" s="2">
        <f t="shared" si="9"/>
        <v>186</v>
      </c>
      <c r="B187" s="2">
        <v>3</v>
      </c>
      <c r="C187" t="s">
        <v>108</v>
      </c>
      <c r="D187" t="s">
        <v>24</v>
      </c>
      <c r="E187">
        <v>1978</v>
      </c>
      <c r="F187">
        <v>1</v>
      </c>
      <c r="G187">
        <v>1</v>
      </c>
      <c r="H187">
        <v>1978</v>
      </c>
      <c r="I187">
        <v>12</v>
      </c>
      <c r="J187">
        <v>31</v>
      </c>
      <c r="K187">
        <v>640</v>
      </c>
      <c r="L187">
        <f t="shared" si="10"/>
        <v>0.5625</v>
      </c>
      <c r="M187">
        <v>320</v>
      </c>
      <c r="N187">
        <f t="shared" si="11"/>
        <v>0.5625</v>
      </c>
      <c r="O187" t="s">
        <v>41</v>
      </c>
      <c r="P187" t="s">
        <v>18</v>
      </c>
      <c r="Q187" t="s">
        <v>19</v>
      </c>
      <c r="R187" t="str">
        <f t="shared" si="12"/>
        <v>%var%_day_MIROC4h_historical_r3i1p1_19780101-19781231.nc</v>
      </c>
      <c r="S187" t="s">
        <v>328</v>
      </c>
      <c r="T187" t="s">
        <v>201</v>
      </c>
    </row>
    <row r="188" spans="1:20">
      <c r="A188" s="2">
        <f t="shared" si="9"/>
        <v>187</v>
      </c>
      <c r="B188" s="2">
        <v>3</v>
      </c>
      <c r="C188" t="s">
        <v>108</v>
      </c>
      <c r="D188" t="s">
        <v>24</v>
      </c>
      <c r="E188">
        <v>1979</v>
      </c>
      <c r="F188">
        <v>1</v>
      </c>
      <c r="G188">
        <v>1</v>
      </c>
      <c r="H188">
        <v>1979</v>
      </c>
      <c r="I188">
        <v>12</v>
      </c>
      <c r="J188">
        <v>31</v>
      </c>
      <c r="K188">
        <v>640</v>
      </c>
      <c r="L188">
        <f t="shared" si="10"/>
        <v>0.5625</v>
      </c>
      <c r="M188">
        <v>320</v>
      </c>
      <c r="N188">
        <f t="shared" si="11"/>
        <v>0.5625</v>
      </c>
      <c r="O188" t="s">
        <v>41</v>
      </c>
      <c r="P188" t="s">
        <v>18</v>
      </c>
      <c r="Q188" t="s">
        <v>19</v>
      </c>
      <c r="R188" t="str">
        <f t="shared" si="12"/>
        <v>%var%_day_MIROC4h_historical_r3i1p1_19790101-19791231.nc</v>
      </c>
      <c r="S188" t="s">
        <v>328</v>
      </c>
      <c r="T188" t="s">
        <v>201</v>
      </c>
    </row>
    <row r="189" spans="1:20">
      <c r="A189" s="2">
        <f t="shared" si="9"/>
        <v>188</v>
      </c>
      <c r="B189" s="2">
        <v>3</v>
      </c>
      <c r="C189" t="s">
        <v>108</v>
      </c>
      <c r="D189" t="s">
        <v>24</v>
      </c>
      <c r="E189">
        <v>1980</v>
      </c>
      <c r="F189">
        <v>1</v>
      </c>
      <c r="G189">
        <v>1</v>
      </c>
      <c r="H189">
        <v>1980</v>
      </c>
      <c r="I189">
        <v>12</v>
      </c>
      <c r="J189">
        <v>31</v>
      </c>
      <c r="K189">
        <v>640</v>
      </c>
      <c r="L189">
        <f t="shared" si="10"/>
        <v>0.5625</v>
      </c>
      <c r="M189">
        <v>320</v>
      </c>
      <c r="N189">
        <f t="shared" si="11"/>
        <v>0.5625</v>
      </c>
      <c r="O189" t="s">
        <v>41</v>
      </c>
      <c r="P189" t="s">
        <v>18</v>
      </c>
      <c r="Q189" t="s">
        <v>19</v>
      </c>
      <c r="R189" t="str">
        <f t="shared" si="12"/>
        <v>%var%_day_MIROC4h_historical_r3i1p1_19800101-19801231.nc</v>
      </c>
      <c r="S189" t="s">
        <v>328</v>
      </c>
      <c r="T189" t="s">
        <v>201</v>
      </c>
    </row>
    <row r="190" spans="1:20">
      <c r="A190" s="2">
        <f t="shared" si="9"/>
        <v>189</v>
      </c>
      <c r="B190" s="2">
        <v>3</v>
      </c>
      <c r="C190" t="s">
        <v>108</v>
      </c>
      <c r="D190" t="s">
        <v>24</v>
      </c>
      <c r="E190">
        <v>1981</v>
      </c>
      <c r="F190">
        <v>1</v>
      </c>
      <c r="G190">
        <v>1</v>
      </c>
      <c r="H190">
        <v>1981</v>
      </c>
      <c r="I190">
        <v>12</v>
      </c>
      <c r="J190">
        <v>31</v>
      </c>
      <c r="K190">
        <v>640</v>
      </c>
      <c r="L190">
        <f t="shared" si="10"/>
        <v>0.5625</v>
      </c>
      <c r="M190">
        <v>320</v>
      </c>
      <c r="N190">
        <f t="shared" si="11"/>
        <v>0.5625</v>
      </c>
      <c r="O190" t="s">
        <v>41</v>
      </c>
      <c r="P190" t="s">
        <v>18</v>
      </c>
      <c r="Q190" t="s">
        <v>19</v>
      </c>
      <c r="R190" t="str">
        <f t="shared" si="12"/>
        <v>%var%_day_MIROC4h_historical_r3i1p1_19810101-19811231.nc</v>
      </c>
      <c r="S190" t="s">
        <v>329</v>
      </c>
      <c r="T190" t="s">
        <v>201</v>
      </c>
    </row>
    <row r="191" spans="1:20">
      <c r="A191" s="2">
        <f t="shared" si="9"/>
        <v>190</v>
      </c>
      <c r="B191" s="2">
        <v>3</v>
      </c>
      <c r="C191" t="s">
        <v>108</v>
      </c>
      <c r="D191" t="s">
        <v>24</v>
      </c>
      <c r="E191">
        <v>1982</v>
      </c>
      <c r="F191">
        <v>1</v>
      </c>
      <c r="G191">
        <v>1</v>
      </c>
      <c r="H191">
        <v>1982</v>
      </c>
      <c r="I191">
        <v>12</v>
      </c>
      <c r="J191">
        <v>31</v>
      </c>
      <c r="K191">
        <v>640</v>
      </c>
      <c r="L191">
        <f t="shared" si="10"/>
        <v>0.5625</v>
      </c>
      <c r="M191">
        <v>320</v>
      </c>
      <c r="N191">
        <f t="shared" si="11"/>
        <v>0.5625</v>
      </c>
      <c r="O191" t="s">
        <v>41</v>
      </c>
      <c r="P191" t="s">
        <v>18</v>
      </c>
      <c r="Q191" t="s">
        <v>19</v>
      </c>
      <c r="R191" t="str">
        <f t="shared" si="12"/>
        <v>%var%_day_MIROC4h_historical_r3i1p1_19820101-19821231.nc</v>
      </c>
      <c r="S191" t="s">
        <v>329</v>
      </c>
      <c r="T191" t="s">
        <v>201</v>
      </c>
    </row>
    <row r="192" spans="1:20">
      <c r="A192" s="2">
        <f t="shared" si="9"/>
        <v>191</v>
      </c>
      <c r="B192" s="2">
        <v>3</v>
      </c>
      <c r="C192" t="s">
        <v>108</v>
      </c>
      <c r="D192" t="s">
        <v>24</v>
      </c>
      <c r="E192">
        <v>1983</v>
      </c>
      <c r="F192">
        <v>1</v>
      </c>
      <c r="G192">
        <v>1</v>
      </c>
      <c r="H192">
        <v>1983</v>
      </c>
      <c r="I192">
        <v>12</v>
      </c>
      <c r="J192">
        <v>31</v>
      </c>
      <c r="K192">
        <v>640</v>
      </c>
      <c r="L192">
        <f t="shared" si="10"/>
        <v>0.5625</v>
      </c>
      <c r="M192">
        <v>320</v>
      </c>
      <c r="N192">
        <f t="shared" si="11"/>
        <v>0.5625</v>
      </c>
      <c r="O192" t="s">
        <v>41</v>
      </c>
      <c r="P192" t="s">
        <v>18</v>
      </c>
      <c r="Q192" t="s">
        <v>19</v>
      </c>
      <c r="R192" t="str">
        <f t="shared" si="12"/>
        <v>%var%_day_MIROC4h_historical_r3i1p1_19830101-19831231.nc</v>
      </c>
      <c r="S192" t="s">
        <v>329</v>
      </c>
      <c r="T192" t="s">
        <v>201</v>
      </c>
    </row>
    <row r="193" spans="1:20">
      <c r="A193" s="2">
        <f t="shared" si="9"/>
        <v>192</v>
      </c>
      <c r="B193" s="2">
        <v>3</v>
      </c>
      <c r="C193" t="s">
        <v>108</v>
      </c>
      <c r="D193" t="s">
        <v>24</v>
      </c>
      <c r="E193">
        <v>1984</v>
      </c>
      <c r="F193">
        <v>1</v>
      </c>
      <c r="G193">
        <v>1</v>
      </c>
      <c r="H193">
        <v>1984</v>
      </c>
      <c r="I193">
        <v>12</v>
      </c>
      <c r="J193">
        <v>31</v>
      </c>
      <c r="K193">
        <v>640</v>
      </c>
      <c r="L193">
        <f t="shared" si="10"/>
        <v>0.5625</v>
      </c>
      <c r="M193">
        <v>320</v>
      </c>
      <c r="N193">
        <f t="shared" si="11"/>
        <v>0.5625</v>
      </c>
      <c r="O193" t="s">
        <v>41</v>
      </c>
      <c r="P193" t="s">
        <v>18</v>
      </c>
      <c r="Q193" t="s">
        <v>19</v>
      </c>
      <c r="R193" t="str">
        <f t="shared" si="12"/>
        <v>%var%_day_MIROC4h_historical_r3i1p1_19840101-19841231.nc</v>
      </c>
      <c r="S193" t="s">
        <v>329</v>
      </c>
      <c r="T193" t="s">
        <v>201</v>
      </c>
    </row>
    <row r="194" spans="1:20">
      <c r="A194" s="2">
        <f t="shared" si="9"/>
        <v>193</v>
      </c>
      <c r="B194" s="2">
        <v>3</v>
      </c>
      <c r="C194" t="s">
        <v>108</v>
      </c>
      <c r="D194" t="s">
        <v>24</v>
      </c>
      <c r="E194">
        <v>1985</v>
      </c>
      <c r="F194">
        <v>1</v>
      </c>
      <c r="G194">
        <v>1</v>
      </c>
      <c r="H194">
        <v>1985</v>
      </c>
      <c r="I194">
        <v>12</v>
      </c>
      <c r="J194">
        <v>31</v>
      </c>
      <c r="K194">
        <v>640</v>
      </c>
      <c r="L194">
        <f t="shared" si="10"/>
        <v>0.5625</v>
      </c>
      <c r="M194">
        <v>320</v>
      </c>
      <c r="N194">
        <f t="shared" si="11"/>
        <v>0.5625</v>
      </c>
      <c r="O194" t="s">
        <v>41</v>
      </c>
      <c r="P194" t="s">
        <v>18</v>
      </c>
      <c r="Q194" t="s">
        <v>19</v>
      </c>
      <c r="R194" t="str">
        <f t="shared" si="12"/>
        <v>%var%_day_MIROC4h_historical_r3i1p1_19850101-19851231.nc</v>
      </c>
      <c r="S194" t="s">
        <v>329</v>
      </c>
      <c r="T194" t="s">
        <v>201</v>
      </c>
    </row>
    <row r="195" spans="1:20">
      <c r="A195" s="2">
        <f t="shared" si="9"/>
        <v>194</v>
      </c>
      <c r="B195" s="2">
        <v>3</v>
      </c>
      <c r="C195" t="s">
        <v>108</v>
      </c>
      <c r="D195" t="s">
        <v>24</v>
      </c>
      <c r="E195">
        <v>1986</v>
      </c>
      <c r="F195">
        <v>1</v>
      </c>
      <c r="G195">
        <v>1</v>
      </c>
      <c r="H195">
        <v>1986</v>
      </c>
      <c r="I195">
        <v>12</v>
      </c>
      <c r="J195">
        <v>31</v>
      </c>
      <c r="K195">
        <v>640</v>
      </c>
      <c r="L195">
        <f t="shared" si="10"/>
        <v>0.5625</v>
      </c>
      <c r="M195">
        <v>320</v>
      </c>
      <c r="N195">
        <f t="shared" si="11"/>
        <v>0.5625</v>
      </c>
      <c r="O195" t="s">
        <v>41</v>
      </c>
      <c r="P195" t="s">
        <v>18</v>
      </c>
      <c r="Q195" t="s">
        <v>19</v>
      </c>
      <c r="R195" t="str">
        <f t="shared" si="12"/>
        <v>%var%_day_MIROC4h_historical_r3i1p1_19860101-19861231.nc</v>
      </c>
      <c r="S195" t="s">
        <v>329</v>
      </c>
      <c r="T195" t="s">
        <v>201</v>
      </c>
    </row>
    <row r="196" spans="1:20">
      <c r="A196" s="2">
        <f t="shared" ref="A196:A259" si="13">A195+1</f>
        <v>195</v>
      </c>
      <c r="B196" s="2">
        <v>3</v>
      </c>
      <c r="C196" t="s">
        <v>108</v>
      </c>
      <c r="D196" t="s">
        <v>24</v>
      </c>
      <c r="E196">
        <v>1987</v>
      </c>
      <c r="F196">
        <v>1</v>
      </c>
      <c r="G196">
        <v>1</v>
      </c>
      <c r="H196">
        <v>1987</v>
      </c>
      <c r="I196">
        <v>12</v>
      </c>
      <c r="J196">
        <v>31</v>
      </c>
      <c r="K196">
        <v>640</v>
      </c>
      <c r="L196">
        <f t="shared" si="10"/>
        <v>0.5625</v>
      </c>
      <c r="M196">
        <v>320</v>
      </c>
      <c r="N196">
        <f t="shared" si="11"/>
        <v>0.5625</v>
      </c>
      <c r="O196" t="s">
        <v>41</v>
      </c>
      <c r="P196" t="s">
        <v>18</v>
      </c>
      <c r="Q196" t="s">
        <v>19</v>
      </c>
      <c r="R196" t="str">
        <f t="shared" si="12"/>
        <v>%var%_day_MIROC4h_historical_r3i1p1_19870101-19871231.nc</v>
      </c>
      <c r="S196" t="s">
        <v>329</v>
      </c>
      <c r="T196" t="s">
        <v>201</v>
      </c>
    </row>
    <row r="197" spans="1:20">
      <c r="A197" s="2">
        <f t="shared" si="13"/>
        <v>196</v>
      </c>
      <c r="B197" s="2">
        <v>3</v>
      </c>
      <c r="C197" t="s">
        <v>108</v>
      </c>
      <c r="D197" t="s">
        <v>24</v>
      </c>
      <c r="E197">
        <v>1988</v>
      </c>
      <c r="F197">
        <v>1</v>
      </c>
      <c r="G197">
        <v>1</v>
      </c>
      <c r="H197">
        <v>1988</v>
      </c>
      <c r="I197">
        <v>12</v>
      </c>
      <c r="J197">
        <v>31</v>
      </c>
      <c r="K197">
        <v>640</v>
      </c>
      <c r="L197">
        <f t="shared" si="10"/>
        <v>0.5625</v>
      </c>
      <c r="M197">
        <v>320</v>
      </c>
      <c r="N197">
        <f t="shared" si="11"/>
        <v>0.5625</v>
      </c>
      <c r="O197" t="s">
        <v>41</v>
      </c>
      <c r="P197" t="s">
        <v>18</v>
      </c>
      <c r="Q197" t="s">
        <v>19</v>
      </c>
      <c r="R197" t="str">
        <f t="shared" si="12"/>
        <v>%var%_day_MIROC4h_historical_r3i1p1_19880101-19881231.nc</v>
      </c>
      <c r="S197" t="s">
        <v>329</v>
      </c>
      <c r="T197" t="s">
        <v>201</v>
      </c>
    </row>
    <row r="198" spans="1:20">
      <c r="A198" s="2">
        <f t="shared" si="13"/>
        <v>197</v>
      </c>
      <c r="B198" s="2">
        <v>3</v>
      </c>
      <c r="C198" t="s">
        <v>108</v>
      </c>
      <c r="D198" t="s">
        <v>24</v>
      </c>
      <c r="E198">
        <v>1989</v>
      </c>
      <c r="F198">
        <v>1</v>
      </c>
      <c r="G198">
        <v>1</v>
      </c>
      <c r="H198">
        <v>1989</v>
      </c>
      <c r="I198">
        <v>12</v>
      </c>
      <c r="J198">
        <v>31</v>
      </c>
      <c r="K198">
        <v>640</v>
      </c>
      <c r="L198">
        <f t="shared" si="10"/>
        <v>0.5625</v>
      </c>
      <c r="M198">
        <v>320</v>
      </c>
      <c r="N198">
        <f t="shared" si="11"/>
        <v>0.5625</v>
      </c>
      <c r="O198" t="s">
        <v>41</v>
      </c>
      <c r="P198" t="s">
        <v>18</v>
      </c>
      <c r="Q198" t="s">
        <v>19</v>
      </c>
      <c r="R198" t="str">
        <f t="shared" si="12"/>
        <v>%var%_day_MIROC4h_historical_r3i1p1_19890101-19891231.nc</v>
      </c>
      <c r="S198" t="s">
        <v>329</v>
      </c>
      <c r="T198" t="s">
        <v>201</v>
      </c>
    </row>
    <row r="199" spans="1:20">
      <c r="A199" s="2">
        <f t="shared" si="13"/>
        <v>198</v>
      </c>
      <c r="B199" s="2">
        <v>3</v>
      </c>
      <c r="C199" t="s">
        <v>108</v>
      </c>
      <c r="D199" t="s">
        <v>24</v>
      </c>
      <c r="E199">
        <v>1990</v>
      </c>
      <c r="F199">
        <v>1</v>
      </c>
      <c r="G199">
        <v>1</v>
      </c>
      <c r="H199">
        <v>1990</v>
      </c>
      <c r="I199">
        <v>12</v>
      </c>
      <c r="J199">
        <v>31</v>
      </c>
      <c r="K199">
        <v>640</v>
      </c>
      <c r="L199">
        <f t="shared" si="10"/>
        <v>0.5625</v>
      </c>
      <c r="M199">
        <v>320</v>
      </c>
      <c r="N199">
        <f t="shared" si="11"/>
        <v>0.5625</v>
      </c>
      <c r="O199" t="s">
        <v>41</v>
      </c>
      <c r="P199" t="s">
        <v>18</v>
      </c>
      <c r="Q199" t="s">
        <v>19</v>
      </c>
      <c r="R199" t="str">
        <f t="shared" si="12"/>
        <v>%var%_day_MIROC4h_historical_r3i1p1_19900101-19901231.nc</v>
      </c>
      <c r="S199" t="s">
        <v>329</v>
      </c>
      <c r="T199" t="s">
        <v>201</v>
      </c>
    </row>
    <row r="200" spans="1:20">
      <c r="A200" s="2">
        <f t="shared" si="13"/>
        <v>199</v>
      </c>
      <c r="B200" s="2">
        <v>3</v>
      </c>
      <c r="C200" t="s">
        <v>108</v>
      </c>
      <c r="D200" t="s">
        <v>24</v>
      </c>
      <c r="E200">
        <v>1991</v>
      </c>
      <c r="F200">
        <v>1</v>
      </c>
      <c r="G200">
        <v>1</v>
      </c>
      <c r="H200">
        <v>1991</v>
      </c>
      <c r="I200">
        <v>12</v>
      </c>
      <c r="J200">
        <v>31</v>
      </c>
      <c r="K200">
        <v>640</v>
      </c>
      <c r="L200">
        <f t="shared" si="10"/>
        <v>0.5625</v>
      </c>
      <c r="M200">
        <v>320</v>
      </c>
      <c r="N200">
        <f t="shared" si="11"/>
        <v>0.5625</v>
      </c>
      <c r="O200" t="s">
        <v>41</v>
      </c>
      <c r="P200" t="s">
        <v>18</v>
      </c>
      <c r="Q200" t="s">
        <v>19</v>
      </c>
      <c r="R200" t="str">
        <f t="shared" si="12"/>
        <v>%var%_day_MIROC4h_historical_r3i1p1_19910101-19911231.nc</v>
      </c>
      <c r="S200" t="s">
        <v>330</v>
      </c>
      <c r="T200" t="s">
        <v>201</v>
      </c>
    </row>
    <row r="201" spans="1:20">
      <c r="A201" s="2">
        <f t="shared" si="13"/>
        <v>200</v>
      </c>
      <c r="B201" s="2">
        <v>3</v>
      </c>
      <c r="C201" t="s">
        <v>108</v>
      </c>
      <c r="D201" t="s">
        <v>24</v>
      </c>
      <c r="E201">
        <v>1992</v>
      </c>
      <c r="F201">
        <v>1</v>
      </c>
      <c r="G201">
        <v>1</v>
      </c>
      <c r="H201">
        <v>1992</v>
      </c>
      <c r="I201">
        <v>12</v>
      </c>
      <c r="J201">
        <v>31</v>
      </c>
      <c r="K201">
        <v>640</v>
      </c>
      <c r="L201">
        <f t="shared" si="10"/>
        <v>0.5625</v>
      </c>
      <c r="M201">
        <v>320</v>
      </c>
      <c r="N201">
        <f t="shared" si="11"/>
        <v>0.5625</v>
      </c>
      <c r="O201" t="s">
        <v>41</v>
      </c>
      <c r="P201" t="s">
        <v>18</v>
      </c>
      <c r="Q201" t="s">
        <v>19</v>
      </c>
      <c r="R201" t="str">
        <f t="shared" si="12"/>
        <v>%var%_day_MIROC4h_historical_r3i1p1_19920101-19921231.nc</v>
      </c>
      <c r="S201" t="s">
        <v>330</v>
      </c>
      <c r="T201" t="s">
        <v>201</v>
      </c>
    </row>
    <row r="202" spans="1:20">
      <c r="A202" s="2">
        <f t="shared" si="13"/>
        <v>201</v>
      </c>
      <c r="B202" s="2">
        <v>3</v>
      </c>
      <c r="C202" t="s">
        <v>108</v>
      </c>
      <c r="D202" t="s">
        <v>24</v>
      </c>
      <c r="E202">
        <v>1993</v>
      </c>
      <c r="F202">
        <v>1</v>
      </c>
      <c r="G202">
        <v>1</v>
      </c>
      <c r="H202">
        <v>1993</v>
      </c>
      <c r="I202">
        <v>12</v>
      </c>
      <c r="J202">
        <v>31</v>
      </c>
      <c r="K202">
        <v>640</v>
      </c>
      <c r="L202">
        <f t="shared" si="10"/>
        <v>0.5625</v>
      </c>
      <c r="M202">
        <v>320</v>
      </c>
      <c r="N202">
        <f t="shared" si="11"/>
        <v>0.5625</v>
      </c>
      <c r="O202" t="s">
        <v>41</v>
      </c>
      <c r="P202" t="s">
        <v>18</v>
      </c>
      <c r="Q202" t="s">
        <v>19</v>
      </c>
      <c r="R202" t="str">
        <f t="shared" si="12"/>
        <v>%var%_day_MIROC4h_historical_r3i1p1_19930101-19931231.nc</v>
      </c>
      <c r="S202" t="s">
        <v>330</v>
      </c>
      <c r="T202" t="s">
        <v>201</v>
      </c>
    </row>
    <row r="203" spans="1:20">
      <c r="A203" s="2">
        <f t="shared" si="13"/>
        <v>202</v>
      </c>
      <c r="B203" s="2">
        <v>3</v>
      </c>
      <c r="C203" t="s">
        <v>108</v>
      </c>
      <c r="D203" t="s">
        <v>24</v>
      </c>
      <c r="E203">
        <v>1994</v>
      </c>
      <c r="F203">
        <v>1</v>
      </c>
      <c r="G203">
        <v>1</v>
      </c>
      <c r="H203">
        <v>1994</v>
      </c>
      <c r="I203">
        <v>12</v>
      </c>
      <c r="J203">
        <v>31</v>
      </c>
      <c r="K203">
        <v>640</v>
      </c>
      <c r="L203">
        <f t="shared" si="10"/>
        <v>0.5625</v>
      </c>
      <c r="M203">
        <v>320</v>
      </c>
      <c r="N203">
        <f t="shared" si="11"/>
        <v>0.5625</v>
      </c>
      <c r="O203" t="s">
        <v>41</v>
      </c>
      <c r="P203" t="s">
        <v>18</v>
      </c>
      <c r="Q203" t="s">
        <v>19</v>
      </c>
      <c r="R203" t="str">
        <f t="shared" si="12"/>
        <v>%var%_day_MIROC4h_historical_r3i1p1_19940101-19941231.nc</v>
      </c>
      <c r="S203" t="s">
        <v>330</v>
      </c>
      <c r="T203" t="s">
        <v>201</v>
      </c>
    </row>
    <row r="204" spans="1:20">
      <c r="A204" s="2">
        <f t="shared" si="13"/>
        <v>203</v>
      </c>
      <c r="B204" s="2">
        <v>3</v>
      </c>
      <c r="C204" t="s">
        <v>108</v>
      </c>
      <c r="D204" t="s">
        <v>24</v>
      </c>
      <c r="E204">
        <v>1995</v>
      </c>
      <c r="F204">
        <v>1</v>
      </c>
      <c r="G204">
        <v>1</v>
      </c>
      <c r="H204">
        <v>1995</v>
      </c>
      <c r="I204">
        <v>12</v>
      </c>
      <c r="J204">
        <v>31</v>
      </c>
      <c r="K204">
        <v>640</v>
      </c>
      <c r="L204">
        <f t="shared" si="10"/>
        <v>0.5625</v>
      </c>
      <c r="M204">
        <v>320</v>
      </c>
      <c r="N204">
        <f t="shared" si="11"/>
        <v>0.5625</v>
      </c>
      <c r="O204" t="s">
        <v>41</v>
      </c>
      <c r="P204" t="s">
        <v>18</v>
      </c>
      <c r="Q204" t="s">
        <v>19</v>
      </c>
      <c r="R204" t="str">
        <f t="shared" si="12"/>
        <v>%var%_day_MIROC4h_historical_r3i1p1_19950101-19951231.nc</v>
      </c>
      <c r="S204" t="s">
        <v>330</v>
      </c>
      <c r="T204" t="s">
        <v>201</v>
      </c>
    </row>
    <row r="205" spans="1:20">
      <c r="A205" s="2">
        <f t="shared" si="13"/>
        <v>204</v>
      </c>
      <c r="B205" s="2">
        <v>3</v>
      </c>
      <c r="C205" t="s">
        <v>108</v>
      </c>
      <c r="D205" t="s">
        <v>24</v>
      </c>
      <c r="E205">
        <v>1996</v>
      </c>
      <c r="F205">
        <v>1</v>
      </c>
      <c r="G205">
        <v>1</v>
      </c>
      <c r="H205">
        <v>1996</v>
      </c>
      <c r="I205">
        <v>12</v>
      </c>
      <c r="J205">
        <v>31</v>
      </c>
      <c r="K205">
        <v>640</v>
      </c>
      <c r="L205">
        <f t="shared" si="10"/>
        <v>0.5625</v>
      </c>
      <c r="M205">
        <v>320</v>
      </c>
      <c r="N205">
        <f t="shared" si="11"/>
        <v>0.5625</v>
      </c>
      <c r="O205" t="s">
        <v>41</v>
      </c>
      <c r="P205" t="s">
        <v>18</v>
      </c>
      <c r="Q205" t="s">
        <v>19</v>
      </c>
      <c r="R205" t="str">
        <f t="shared" si="12"/>
        <v>%var%_day_MIROC4h_historical_r3i1p1_19960101-19961231.nc</v>
      </c>
      <c r="S205" t="s">
        <v>330</v>
      </c>
      <c r="T205" t="s">
        <v>201</v>
      </c>
    </row>
    <row r="206" spans="1:20">
      <c r="A206" s="2">
        <f t="shared" si="13"/>
        <v>205</v>
      </c>
      <c r="B206" s="2">
        <v>3</v>
      </c>
      <c r="C206" t="s">
        <v>108</v>
      </c>
      <c r="D206" t="s">
        <v>24</v>
      </c>
      <c r="E206">
        <v>1997</v>
      </c>
      <c r="F206">
        <v>1</v>
      </c>
      <c r="G206">
        <v>1</v>
      </c>
      <c r="H206">
        <v>1997</v>
      </c>
      <c r="I206">
        <v>12</v>
      </c>
      <c r="J206">
        <v>31</v>
      </c>
      <c r="K206">
        <v>640</v>
      </c>
      <c r="L206">
        <f t="shared" ref="L206:L214" si="14">360/K206</f>
        <v>0.5625</v>
      </c>
      <c r="M206">
        <v>320</v>
      </c>
      <c r="N206">
        <f t="shared" ref="N206:N214" si="15">180/M206</f>
        <v>0.5625</v>
      </c>
      <c r="O206" t="s">
        <v>41</v>
      </c>
      <c r="P206" t="s">
        <v>18</v>
      </c>
      <c r="Q206" t="s">
        <v>19</v>
      </c>
      <c r="R206" t="str">
        <f t="shared" ref="R206:R214" si="16">CONCATENATE("%var%_day_MIROC4h_historical_",D206,"_",E206,"0101-",E206,"1231.nc")</f>
        <v>%var%_day_MIROC4h_historical_r3i1p1_19970101-19971231.nc</v>
      </c>
      <c r="S206" t="s">
        <v>330</v>
      </c>
      <c r="T206" t="s">
        <v>201</v>
      </c>
    </row>
    <row r="207" spans="1:20">
      <c r="A207" s="2">
        <f t="shared" si="13"/>
        <v>206</v>
      </c>
      <c r="B207" s="2">
        <v>3</v>
      </c>
      <c r="C207" t="s">
        <v>108</v>
      </c>
      <c r="D207" t="s">
        <v>24</v>
      </c>
      <c r="E207">
        <v>1998</v>
      </c>
      <c r="F207">
        <v>1</v>
      </c>
      <c r="G207">
        <v>1</v>
      </c>
      <c r="H207">
        <v>1998</v>
      </c>
      <c r="I207">
        <v>12</v>
      </c>
      <c r="J207">
        <v>31</v>
      </c>
      <c r="K207">
        <v>640</v>
      </c>
      <c r="L207">
        <f t="shared" si="14"/>
        <v>0.5625</v>
      </c>
      <c r="M207">
        <v>320</v>
      </c>
      <c r="N207">
        <f t="shared" si="15"/>
        <v>0.5625</v>
      </c>
      <c r="O207" t="s">
        <v>41</v>
      </c>
      <c r="P207" t="s">
        <v>18</v>
      </c>
      <c r="Q207" t="s">
        <v>19</v>
      </c>
      <c r="R207" t="str">
        <f t="shared" si="16"/>
        <v>%var%_day_MIROC4h_historical_r3i1p1_19980101-19981231.nc</v>
      </c>
      <c r="S207" t="s">
        <v>330</v>
      </c>
      <c r="T207" t="s">
        <v>201</v>
      </c>
    </row>
    <row r="208" spans="1:20">
      <c r="A208" s="2">
        <f t="shared" si="13"/>
        <v>207</v>
      </c>
      <c r="B208" s="2">
        <v>3</v>
      </c>
      <c r="C208" t="s">
        <v>108</v>
      </c>
      <c r="D208" t="s">
        <v>24</v>
      </c>
      <c r="E208">
        <v>1999</v>
      </c>
      <c r="F208">
        <v>1</v>
      </c>
      <c r="G208">
        <v>1</v>
      </c>
      <c r="H208">
        <v>1999</v>
      </c>
      <c r="I208">
        <v>12</v>
      </c>
      <c r="J208">
        <v>31</v>
      </c>
      <c r="K208">
        <v>640</v>
      </c>
      <c r="L208">
        <f t="shared" si="14"/>
        <v>0.5625</v>
      </c>
      <c r="M208">
        <v>320</v>
      </c>
      <c r="N208">
        <f t="shared" si="15"/>
        <v>0.5625</v>
      </c>
      <c r="O208" t="s">
        <v>41</v>
      </c>
      <c r="P208" t="s">
        <v>18</v>
      </c>
      <c r="Q208" t="s">
        <v>19</v>
      </c>
      <c r="R208" t="str">
        <f t="shared" si="16"/>
        <v>%var%_day_MIROC4h_historical_r3i1p1_19990101-19991231.nc</v>
      </c>
      <c r="S208" t="s">
        <v>330</v>
      </c>
      <c r="T208" t="s">
        <v>201</v>
      </c>
    </row>
    <row r="209" spans="1:20">
      <c r="A209" s="2">
        <f t="shared" si="13"/>
        <v>208</v>
      </c>
      <c r="B209" s="2">
        <v>3</v>
      </c>
      <c r="C209" t="s">
        <v>108</v>
      </c>
      <c r="D209" t="s">
        <v>24</v>
      </c>
      <c r="E209">
        <v>2000</v>
      </c>
      <c r="F209">
        <v>1</v>
      </c>
      <c r="G209">
        <v>1</v>
      </c>
      <c r="H209">
        <v>2000</v>
      </c>
      <c r="I209">
        <v>12</v>
      </c>
      <c r="J209">
        <v>31</v>
      </c>
      <c r="K209">
        <v>640</v>
      </c>
      <c r="L209">
        <f t="shared" si="14"/>
        <v>0.5625</v>
      </c>
      <c r="M209">
        <v>320</v>
      </c>
      <c r="N209">
        <f t="shared" si="15"/>
        <v>0.5625</v>
      </c>
      <c r="O209" t="s">
        <v>41</v>
      </c>
      <c r="P209" t="s">
        <v>18</v>
      </c>
      <c r="Q209" t="s">
        <v>19</v>
      </c>
      <c r="R209" t="str">
        <f t="shared" si="16"/>
        <v>%var%_day_MIROC4h_historical_r3i1p1_20000101-20001231.nc</v>
      </c>
      <c r="S209" t="s">
        <v>330</v>
      </c>
      <c r="T209" t="s">
        <v>201</v>
      </c>
    </row>
    <row r="210" spans="1:20">
      <c r="A210" s="2">
        <f t="shared" si="13"/>
        <v>209</v>
      </c>
      <c r="B210" s="2">
        <v>3</v>
      </c>
      <c r="C210" t="s">
        <v>108</v>
      </c>
      <c r="D210" t="s">
        <v>24</v>
      </c>
      <c r="E210">
        <v>2001</v>
      </c>
      <c r="F210">
        <v>1</v>
      </c>
      <c r="G210">
        <v>1</v>
      </c>
      <c r="H210">
        <v>2001</v>
      </c>
      <c r="I210">
        <v>12</v>
      </c>
      <c r="J210">
        <v>31</v>
      </c>
      <c r="K210">
        <v>640</v>
      </c>
      <c r="L210">
        <f t="shared" si="14"/>
        <v>0.5625</v>
      </c>
      <c r="M210">
        <v>320</v>
      </c>
      <c r="N210">
        <f t="shared" si="15"/>
        <v>0.5625</v>
      </c>
      <c r="O210" t="s">
        <v>41</v>
      </c>
      <c r="P210" t="s">
        <v>18</v>
      </c>
      <c r="Q210" t="s">
        <v>19</v>
      </c>
      <c r="R210" t="str">
        <f t="shared" si="16"/>
        <v>%var%_day_MIROC4h_historical_r3i1p1_20010101-20011231.nc</v>
      </c>
      <c r="S210" t="s">
        <v>331</v>
      </c>
      <c r="T210" t="s">
        <v>201</v>
      </c>
    </row>
    <row r="211" spans="1:20">
      <c r="A211" s="2">
        <f t="shared" si="13"/>
        <v>210</v>
      </c>
      <c r="B211" s="2">
        <v>3</v>
      </c>
      <c r="C211" t="s">
        <v>108</v>
      </c>
      <c r="D211" t="s">
        <v>24</v>
      </c>
      <c r="E211">
        <v>2002</v>
      </c>
      <c r="F211">
        <v>1</v>
      </c>
      <c r="G211">
        <v>1</v>
      </c>
      <c r="H211">
        <v>2002</v>
      </c>
      <c r="I211">
        <v>12</v>
      </c>
      <c r="J211">
        <v>31</v>
      </c>
      <c r="K211">
        <v>640</v>
      </c>
      <c r="L211">
        <f t="shared" si="14"/>
        <v>0.5625</v>
      </c>
      <c r="M211">
        <v>320</v>
      </c>
      <c r="N211">
        <f t="shared" si="15"/>
        <v>0.5625</v>
      </c>
      <c r="O211" t="s">
        <v>41</v>
      </c>
      <c r="P211" t="s">
        <v>18</v>
      </c>
      <c r="Q211" t="s">
        <v>19</v>
      </c>
      <c r="R211" t="str">
        <f t="shared" si="16"/>
        <v>%var%_day_MIROC4h_historical_r3i1p1_20020101-20021231.nc</v>
      </c>
      <c r="S211" t="s">
        <v>331</v>
      </c>
      <c r="T211" t="s">
        <v>201</v>
      </c>
    </row>
    <row r="212" spans="1:20">
      <c r="A212" s="2">
        <f t="shared" si="13"/>
        <v>211</v>
      </c>
      <c r="B212" s="2">
        <v>3</v>
      </c>
      <c r="C212" t="s">
        <v>108</v>
      </c>
      <c r="D212" t="s">
        <v>24</v>
      </c>
      <c r="E212">
        <v>2003</v>
      </c>
      <c r="F212">
        <v>1</v>
      </c>
      <c r="G212">
        <v>1</v>
      </c>
      <c r="H212">
        <v>2003</v>
      </c>
      <c r="I212">
        <v>12</v>
      </c>
      <c r="J212">
        <v>31</v>
      </c>
      <c r="K212">
        <v>640</v>
      </c>
      <c r="L212">
        <f t="shared" si="14"/>
        <v>0.5625</v>
      </c>
      <c r="M212">
        <v>320</v>
      </c>
      <c r="N212">
        <f t="shared" si="15"/>
        <v>0.5625</v>
      </c>
      <c r="O212" t="s">
        <v>41</v>
      </c>
      <c r="P212" t="s">
        <v>18</v>
      </c>
      <c r="Q212" t="s">
        <v>19</v>
      </c>
      <c r="R212" t="str">
        <f t="shared" si="16"/>
        <v>%var%_day_MIROC4h_historical_r3i1p1_20030101-20031231.nc</v>
      </c>
      <c r="S212" t="s">
        <v>331</v>
      </c>
      <c r="T212" t="s">
        <v>201</v>
      </c>
    </row>
    <row r="213" spans="1:20">
      <c r="A213" s="2">
        <f t="shared" si="13"/>
        <v>212</v>
      </c>
      <c r="B213" s="2">
        <v>3</v>
      </c>
      <c r="C213" t="s">
        <v>108</v>
      </c>
      <c r="D213" t="s">
        <v>24</v>
      </c>
      <c r="E213">
        <v>2004</v>
      </c>
      <c r="F213">
        <v>1</v>
      </c>
      <c r="G213">
        <v>1</v>
      </c>
      <c r="H213">
        <v>2004</v>
      </c>
      <c r="I213">
        <v>12</v>
      </c>
      <c r="J213">
        <v>31</v>
      </c>
      <c r="K213">
        <v>640</v>
      </c>
      <c r="L213">
        <f t="shared" si="14"/>
        <v>0.5625</v>
      </c>
      <c r="M213">
        <v>320</v>
      </c>
      <c r="N213">
        <f t="shared" si="15"/>
        <v>0.5625</v>
      </c>
      <c r="O213" t="s">
        <v>41</v>
      </c>
      <c r="P213" t="s">
        <v>18</v>
      </c>
      <c r="Q213" t="s">
        <v>19</v>
      </c>
      <c r="R213" t="str">
        <f t="shared" si="16"/>
        <v>%var%_day_MIROC4h_historical_r3i1p1_20040101-20041231.nc</v>
      </c>
      <c r="S213" t="s">
        <v>331</v>
      </c>
      <c r="T213" t="s">
        <v>201</v>
      </c>
    </row>
    <row r="214" spans="1:20">
      <c r="A214" s="2">
        <f t="shared" si="13"/>
        <v>213</v>
      </c>
      <c r="B214" s="2">
        <v>3</v>
      </c>
      <c r="C214" t="s">
        <v>108</v>
      </c>
      <c r="D214" t="s">
        <v>24</v>
      </c>
      <c r="E214">
        <v>2005</v>
      </c>
      <c r="F214">
        <v>1</v>
      </c>
      <c r="G214">
        <v>1</v>
      </c>
      <c r="H214">
        <v>2005</v>
      </c>
      <c r="I214">
        <v>12</v>
      </c>
      <c r="J214">
        <v>31</v>
      </c>
      <c r="K214">
        <v>640</v>
      </c>
      <c r="L214">
        <f t="shared" si="14"/>
        <v>0.5625</v>
      </c>
      <c r="M214">
        <v>320</v>
      </c>
      <c r="N214">
        <f t="shared" si="15"/>
        <v>0.5625</v>
      </c>
      <c r="O214" t="s">
        <v>41</v>
      </c>
      <c r="P214" t="s">
        <v>18</v>
      </c>
      <c r="Q214" t="s">
        <v>19</v>
      </c>
      <c r="R214" t="str">
        <f t="shared" si="16"/>
        <v>%var%_day_MIROC4h_historical_r3i1p1_20050101-20051231.nc</v>
      </c>
      <c r="S214" t="s">
        <v>331</v>
      </c>
      <c r="T214" t="s">
        <v>201</v>
      </c>
    </row>
    <row r="215" spans="1:20">
      <c r="A215" s="2">
        <f t="shared" si="13"/>
        <v>214</v>
      </c>
      <c r="B215" s="2">
        <v>1</v>
      </c>
      <c r="C215" t="s">
        <v>109</v>
      </c>
      <c r="D215" t="s">
        <v>3</v>
      </c>
      <c r="E215">
        <v>1960</v>
      </c>
      <c r="F215">
        <v>1</v>
      </c>
      <c r="G215">
        <v>1</v>
      </c>
      <c r="H215">
        <v>1969</v>
      </c>
      <c r="I215">
        <v>12</v>
      </c>
      <c r="J215">
        <v>31</v>
      </c>
      <c r="K215">
        <v>256</v>
      </c>
      <c r="L215">
        <f t="shared" ref="L215:L220" si="17">360/K215</f>
        <v>1.40625</v>
      </c>
      <c r="M215">
        <v>128</v>
      </c>
      <c r="N215">
        <f t="shared" ref="N215:N220" si="18">180/M215</f>
        <v>1.40625</v>
      </c>
      <c r="O215" t="s">
        <v>13</v>
      </c>
      <c r="P215" t="s">
        <v>18</v>
      </c>
      <c r="Q215" t="s">
        <v>19</v>
      </c>
      <c r="R215" t="s">
        <v>110</v>
      </c>
      <c r="S215" t="s">
        <v>332</v>
      </c>
      <c r="T215" t="s">
        <v>201</v>
      </c>
    </row>
    <row r="216" spans="1:20">
      <c r="A216" s="2">
        <f t="shared" si="13"/>
        <v>215</v>
      </c>
      <c r="B216" s="2">
        <v>1</v>
      </c>
      <c r="C216" t="s">
        <v>109</v>
      </c>
      <c r="D216" t="s">
        <v>3</v>
      </c>
      <c r="E216">
        <v>1970</v>
      </c>
      <c r="F216">
        <v>1</v>
      </c>
      <c r="G216">
        <v>1</v>
      </c>
      <c r="H216">
        <v>1979</v>
      </c>
      <c r="I216">
        <v>12</v>
      </c>
      <c r="J216">
        <v>31</v>
      </c>
      <c r="K216">
        <v>256</v>
      </c>
      <c r="L216">
        <f t="shared" si="17"/>
        <v>1.40625</v>
      </c>
      <c r="M216">
        <v>128</v>
      </c>
      <c r="N216">
        <f t="shared" si="18"/>
        <v>1.40625</v>
      </c>
      <c r="O216" t="s">
        <v>13</v>
      </c>
      <c r="P216" t="s">
        <v>18</v>
      </c>
      <c r="Q216" t="s">
        <v>19</v>
      </c>
      <c r="R216" t="s">
        <v>111</v>
      </c>
      <c r="S216" t="s">
        <v>333</v>
      </c>
      <c r="T216" t="s">
        <v>201</v>
      </c>
    </row>
    <row r="217" spans="1:20">
      <c r="A217" s="2">
        <f t="shared" si="13"/>
        <v>216</v>
      </c>
      <c r="B217" s="2">
        <v>1</v>
      </c>
      <c r="C217" t="s">
        <v>109</v>
      </c>
      <c r="D217" t="s">
        <v>3</v>
      </c>
      <c r="E217">
        <v>1980</v>
      </c>
      <c r="F217">
        <v>1</v>
      </c>
      <c r="G217">
        <v>1</v>
      </c>
      <c r="H217">
        <v>1989</v>
      </c>
      <c r="I217">
        <v>12</v>
      </c>
      <c r="J217">
        <v>31</v>
      </c>
      <c r="K217">
        <v>256</v>
      </c>
      <c r="L217">
        <f t="shared" si="17"/>
        <v>1.40625</v>
      </c>
      <c r="M217">
        <v>128</v>
      </c>
      <c r="N217">
        <f t="shared" si="18"/>
        <v>1.40625</v>
      </c>
      <c r="O217" t="s">
        <v>13</v>
      </c>
      <c r="P217" t="s">
        <v>18</v>
      </c>
      <c r="Q217" t="s">
        <v>19</v>
      </c>
      <c r="R217" t="s">
        <v>112</v>
      </c>
      <c r="S217" t="s">
        <v>334</v>
      </c>
      <c r="T217" t="s">
        <v>201</v>
      </c>
    </row>
    <row r="218" spans="1:20">
      <c r="A218" s="2">
        <f t="shared" si="13"/>
        <v>217</v>
      </c>
      <c r="B218" s="2">
        <v>1</v>
      </c>
      <c r="C218" t="s">
        <v>109</v>
      </c>
      <c r="D218" t="s">
        <v>3</v>
      </c>
      <c r="E218">
        <v>1990</v>
      </c>
      <c r="F218">
        <v>1</v>
      </c>
      <c r="G218">
        <v>1</v>
      </c>
      <c r="H218">
        <v>1999</v>
      </c>
      <c r="I218">
        <v>12</v>
      </c>
      <c r="J218">
        <v>31</v>
      </c>
      <c r="K218">
        <v>256</v>
      </c>
      <c r="L218">
        <f t="shared" si="17"/>
        <v>1.40625</v>
      </c>
      <c r="M218">
        <v>128</v>
      </c>
      <c r="N218">
        <f t="shared" si="18"/>
        <v>1.40625</v>
      </c>
      <c r="O218" t="s">
        <v>13</v>
      </c>
      <c r="P218" t="s">
        <v>18</v>
      </c>
      <c r="Q218" t="s">
        <v>19</v>
      </c>
      <c r="R218" t="s">
        <v>113</v>
      </c>
      <c r="S218" t="s">
        <v>335</v>
      </c>
      <c r="T218" t="s">
        <v>201</v>
      </c>
    </row>
    <row r="219" spans="1:20">
      <c r="A219" s="2">
        <f t="shared" si="13"/>
        <v>218</v>
      </c>
      <c r="B219" s="2">
        <v>1</v>
      </c>
      <c r="C219" t="s">
        <v>109</v>
      </c>
      <c r="D219" t="s">
        <v>3</v>
      </c>
      <c r="E219">
        <v>2000</v>
      </c>
      <c r="F219">
        <v>1</v>
      </c>
      <c r="G219">
        <v>1</v>
      </c>
      <c r="H219">
        <v>2009</v>
      </c>
      <c r="I219">
        <v>12</v>
      </c>
      <c r="J219">
        <v>31</v>
      </c>
      <c r="K219">
        <v>256</v>
      </c>
      <c r="L219">
        <f t="shared" si="17"/>
        <v>1.40625</v>
      </c>
      <c r="M219">
        <v>128</v>
      </c>
      <c r="N219">
        <f t="shared" si="18"/>
        <v>1.40625</v>
      </c>
      <c r="O219" t="s">
        <v>13</v>
      </c>
      <c r="P219" t="s">
        <v>18</v>
      </c>
      <c r="Q219" t="s">
        <v>19</v>
      </c>
      <c r="R219" t="s">
        <v>114</v>
      </c>
      <c r="S219" t="s">
        <v>336</v>
      </c>
      <c r="T219" t="s">
        <v>201</v>
      </c>
    </row>
    <row r="220" spans="1:20">
      <c r="A220" s="2">
        <f t="shared" si="13"/>
        <v>219</v>
      </c>
      <c r="B220" s="2">
        <v>1</v>
      </c>
      <c r="C220" t="s">
        <v>115</v>
      </c>
      <c r="D220" t="s">
        <v>3</v>
      </c>
      <c r="E220">
        <v>1959</v>
      </c>
      <c r="F220">
        <v>12</v>
      </c>
      <c r="G220">
        <v>1</v>
      </c>
      <c r="H220">
        <v>1984</v>
      </c>
      <c r="I220">
        <v>11</v>
      </c>
      <c r="J220">
        <v>30</v>
      </c>
      <c r="K220">
        <v>96</v>
      </c>
      <c r="L220">
        <f t="shared" si="17"/>
        <v>3.75</v>
      </c>
      <c r="M220">
        <v>73</v>
      </c>
      <c r="N220">
        <f t="shared" si="18"/>
        <v>2.4657534246575343</v>
      </c>
      <c r="O220" t="s">
        <v>232</v>
      </c>
      <c r="P220" t="s">
        <v>18</v>
      </c>
      <c r="Q220" t="s">
        <v>19</v>
      </c>
      <c r="R220" t="s">
        <v>212</v>
      </c>
      <c r="S220" t="s">
        <v>337</v>
      </c>
      <c r="T220" t="s">
        <v>118</v>
      </c>
    </row>
    <row r="221" spans="1:20">
      <c r="A221" s="2">
        <f t="shared" si="13"/>
        <v>220</v>
      </c>
      <c r="B221" s="2">
        <v>1</v>
      </c>
      <c r="C221" t="s">
        <v>115</v>
      </c>
      <c r="D221" t="s">
        <v>3</v>
      </c>
      <c r="E221">
        <v>1984</v>
      </c>
      <c r="F221">
        <v>12</v>
      </c>
      <c r="G221">
        <v>1</v>
      </c>
      <c r="H221">
        <v>2005</v>
      </c>
      <c r="I221">
        <v>12</v>
      </c>
      <c r="J221">
        <v>30</v>
      </c>
      <c r="K221">
        <v>96</v>
      </c>
      <c r="L221">
        <f t="shared" ref="L221:L239" si="19">360/K221</f>
        <v>3.75</v>
      </c>
      <c r="M221">
        <v>73</v>
      </c>
      <c r="N221">
        <f t="shared" ref="N221:N239" si="20">180/M221</f>
        <v>2.4657534246575343</v>
      </c>
      <c r="O221" t="s">
        <v>232</v>
      </c>
      <c r="P221" t="s">
        <v>18</v>
      </c>
      <c r="Q221" t="s">
        <v>19</v>
      </c>
      <c r="R221" t="s">
        <v>213</v>
      </c>
      <c r="S221" t="s">
        <v>338</v>
      </c>
      <c r="T221" t="s">
        <v>118</v>
      </c>
    </row>
    <row r="222" spans="1:20">
      <c r="A222" s="2">
        <f t="shared" si="13"/>
        <v>221</v>
      </c>
      <c r="B222" s="2">
        <v>2</v>
      </c>
      <c r="C222" t="s">
        <v>115</v>
      </c>
      <c r="D222" t="s">
        <v>23</v>
      </c>
      <c r="E222">
        <v>1959</v>
      </c>
      <c r="F222">
        <v>12</v>
      </c>
      <c r="G222">
        <v>1</v>
      </c>
      <c r="H222">
        <v>1984</v>
      </c>
      <c r="I222">
        <v>11</v>
      </c>
      <c r="J222">
        <v>30</v>
      </c>
      <c r="K222">
        <v>96</v>
      </c>
      <c r="L222">
        <f t="shared" si="19"/>
        <v>3.75</v>
      </c>
      <c r="M222">
        <v>73</v>
      </c>
      <c r="N222">
        <f t="shared" si="20"/>
        <v>2.4657534246575343</v>
      </c>
      <c r="O222" t="s">
        <v>232</v>
      </c>
      <c r="P222" t="s">
        <v>18</v>
      </c>
      <c r="Q222" t="s">
        <v>19</v>
      </c>
      <c r="R222" t="s">
        <v>214</v>
      </c>
      <c r="S222" t="s">
        <v>339</v>
      </c>
      <c r="T222" t="s">
        <v>118</v>
      </c>
    </row>
    <row r="223" spans="1:20">
      <c r="A223" s="2">
        <f t="shared" si="13"/>
        <v>222</v>
      </c>
      <c r="B223" s="2">
        <v>2</v>
      </c>
      <c r="C223" t="s">
        <v>115</v>
      </c>
      <c r="D223" t="s">
        <v>23</v>
      </c>
      <c r="E223">
        <v>1984</v>
      </c>
      <c r="F223">
        <v>12</v>
      </c>
      <c r="G223">
        <v>1</v>
      </c>
      <c r="H223">
        <v>2005</v>
      </c>
      <c r="I223">
        <v>12</v>
      </c>
      <c r="J223">
        <v>30</v>
      </c>
      <c r="K223">
        <v>96</v>
      </c>
      <c r="L223">
        <f t="shared" si="19"/>
        <v>3.75</v>
      </c>
      <c r="M223">
        <v>73</v>
      </c>
      <c r="N223">
        <f t="shared" si="20"/>
        <v>2.4657534246575343</v>
      </c>
      <c r="O223" t="s">
        <v>232</v>
      </c>
      <c r="P223" t="s">
        <v>18</v>
      </c>
      <c r="Q223" t="s">
        <v>19</v>
      </c>
      <c r="R223" t="s">
        <v>215</v>
      </c>
      <c r="S223" t="s">
        <v>340</v>
      </c>
      <c r="T223" t="s">
        <v>118</v>
      </c>
    </row>
    <row r="224" spans="1:20">
      <c r="A224" s="2">
        <f t="shared" si="13"/>
        <v>223</v>
      </c>
      <c r="B224" s="2">
        <v>3</v>
      </c>
      <c r="C224" t="s">
        <v>115</v>
      </c>
      <c r="D224" t="s">
        <v>24</v>
      </c>
      <c r="E224">
        <v>1959</v>
      </c>
      <c r="F224">
        <v>12</v>
      </c>
      <c r="G224">
        <v>1</v>
      </c>
      <c r="H224">
        <v>1984</v>
      </c>
      <c r="I224">
        <v>11</v>
      </c>
      <c r="J224">
        <v>30</v>
      </c>
      <c r="K224">
        <v>96</v>
      </c>
      <c r="L224">
        <f t="shared" si="19"/>
        <v>3.75</v>
      </c>
      <c r="M224">
        <v>73</v>
      </c>
      <c r="N224">
        <f t="shared" si="20"/>
        <v>2.4657534246575343</v>
      </c>
      <c r="O224" t="s">
        <v>232</v>
      </c>
      <c r="P224" t="s">
        <v>18</v>
      </c>
      <c r="Q224" t="s">
        <v>19</v>
      </c>
      <c r="R224" t="s">
        <v>216</v>
      </c>
      <c r="S224" t="s">
        <v>341</v>
      </c>
      <c r="T224" t="s">
        <v>118</v>
      </c>
    </row>
    <row r="225" spans="1:20">
      <c r="A225" s="2">
        <f t="shared" si="13"/>
        <v>224</v>
      </c>
      <c r="B225" s="2">
        <v>3</v>
      </c>
      <c r="C225" t="s">
        <v>115</v>
      </c>
      <c r="D225" t="s">
        <v>24</v>
      </c>
      <c r="E225">
        <v>1984</v>
      </c>
      <c r="F225">
        <v>12</v>
      </c>
      <c r="G225">
        <v>1</v>
      </c>
      <c r="H225">
        <v>2005</v>
      </c>
      <c r="I225">
        <v>12</v>
      </c>
      <c r="J225">
        <v>30</v>
      </c>
      <c r="K225">
        <v>96</v>
      </c>
      <c r="L225">
        <f t="shared" si="19"/>
        <v>3.75</v>
      </c>
      <c r="M225">
        <v>73</v>
      </c>
      <c r="N225">
        <f t="shared" si="20"/>
        <v>2.4657534246575343</v>
      </c>
      <c r="O225" t="s">
        <v>232</v>
      </c>
      <c r="P225" t="s">
        <v>18</v>
      </c>
      <c r="Q225" t="s">
        <v>19</v>
      </c>
      <c r="R225" t="s">
        <v>217</v>
      </c>
      <c r="S225" t="s">
        <v>342</v>
      </c>
      <c r="T225" t="s">
        <v>118</v>
      </c>
    </row>
    <row r="226" spans="1:20">
      <c r="A226" s="2">
        <f t="shared" si="13"/>
        <v>225</v>
      </c>
      <c r="B226" s="2">
        <v>4</v>
      </c>
      <c r="C226" t="s">
        <v>115</v>
      </c>
      <c r="D226" t="s">
        <v>25</v>
      </c>
      <c r="E226">
        <v>1959</v>
      </c>
      <c r="F226">
        <v>12</v>
      </c>
      <c r="G226">
        <v>1</v>
      </c>
      <c r="H226">
        <v>1984</v>
      </c>
      <c r="I226">
        <v>11</v>
      </c>
      <c r="J226">
        <v>30</v>
      </c>
      <c r="K226">
        <v>96</v>
      </c>
      <c r="L226">
        <f t="shared" si="19"/>
        <v>3.75</v>
      </c>
      <c r="M226">
        <v>73</v>
      </c>
      <c r="N226">
        <f t="shared" si="20"/>
        <v>2.4657534246575343</v>
      </c>
      <c r="O226" t="s">
        <v>232</v>
      </c>
      <c r="P226" t="s">
        <v>18</v>
      </c>
      <c r="Q226" t="s">
        <v>19</v>
      </c>
      <c r="R226" t="s">
        <v>218</v>
      </c>
      <c r="S226" t="s">
        <v>343</v>
      </c>
      <c r="T226" t="s">
        <v>118</v>
      </c>
    </row>
    <row r="227" spans="1:20">
      <c r="A227" s="2">
        <f t="shared" si="13"/>
        <v>226</v>
      </c>
      <c r="B227" s="2">
        <v>4</v>
      </c>
      <c r="C227" t="s">
        <v>115</v>
      </c>
      <c r="D227" t="s">
        <v>25</v>
      </c>
      <c r="E227">
        <v>1984</v>
      </c>
      <c r="F227">
        <v>12</v>
      </c>
      <c r="G227">
        <v>1</v>
      </c>
      <c r="H227">
        <v>2005</v>
      </c>
      <c r="I227">
        <v>12</v>
      </c>
      <c r="J227">
        <v>30</v>
      </c>
      <c r="K227">
        <v>96</v>
      </c>
      <c r="L227">
        <f t="shared" si="19"/>
        <v>3.75</v>
      </c>
      <c r="M227">
        <v>73</v>
      </c>
      <c r="N227">
        <f t="shared" si="20"/>
        <v>2.4657534246575343</v>
      </c>
      <c r="O227" t="s">
        <v>232</v>
      </c>
      <c r="P227" t="s">
        <v>18</v>
      </c>
      <c r="Q227" t="s">
        <v>19</v>
      </c>
      <c r="R227" t="s">
        <v>219</v>
      </c>
      <c r="S227" t="s">
        <v>344</v>
      </c>
      <c r="T227" t="s">
        <v>118</v>
      </c>
    </row>
    <row r="228" spans="1:20">
      <c r="A228" s="2">
        <f t="shared" si="13"/>
        <v>227</v>
      </c>
      <c r="B228" s="2">
        <v>5</v>
      </c>
      <c r="C228" t="s">
        <v>115</v>
      </c>
      <c r="D228" t="s">
        <v>26</v>
      </c>
      <c r="E228">
        <v>1959</v>
      </c>
      <c r="F228">
        <v>12</v>
      </c>
      <c r="G228">
        <v>1</v>
      </c>
      <c r="H228">
        <v>1984</v>
      </c>
      <c r="I228">
        <v>11</v>
      </c>
      <c r="J228">
        <v>30</v>
      </c>
      <c r="K228">
        <v>96</v>
      </c>
      <c r="L228">
        <f t="shared" si="19"/>
        <v>3.75</v>
      </c>
      <c r="M228">
        <v>73</v>
      </c>
      <c r="N228">
        <f t="shared" si="20"/>
        <v>2.4657534246575343</v>
      </c>
      <c r="O228" t="s">
        <v>232</v>
      </c>
      <c r="P228" t="s">
        <v>18</v>
      </c>
      <c r="Q228" t="s">
        <v>19</v>
      </c>
      <c r="R228" t="s">
        <v>220</v>
      </c>
      <c r="S228" t="s">
        <v>345</v>
      </c>
      <c r="T228" t="s">
        <v>118</v>
      </c>
    </row>
    <row r="229" spans="1:20">
      <c r="A229" s="2">
        <f t="shared" si="13"/>
        <v>228</v>
      </c>
      <c r="B229" s="2">
        <v>5</v>
      </c>
      <c r="C229" t="s">
        <v>115</v>
      </c>
      <c r="D229" t="s">
        <v>26</v>
      </c>
      <c r="E229">
        <v>1984</v>
      </c>
      <c r="F229">
        <v>12</v>
      </c>
      <c r="G229">
        <v>1</v>
      </c>
      <c r="H229">
        <v>2005</v>
      </c>
      <c r="I229">
        <v>12</v>
      </c>
      <c r="J229">
        <v>30</v>
      </c>
      <c r="K229">
        <v>96</v>
      </c>
      <c r="L229">
        <f t="shared" si="19"/>
        <v>3.75</v>
      </c>
      <c r="M229">
        <v>73</v>
      </c>
      <c r="N229">
        <f t="shared" si="20"/>
        <v>2.4657534246575343</v>
      </c>
      <c r="O229" t="s">
        <v>232</v>
      </c>
      <c r="P229" t="s">
        <v>18</v>
      </c>
      <c r="Q229" t="s">
        <v>19</v>
      </c>
      <c r="R229" t="s">
        <v>221</v>
      </c>
      <c r="S229" t="s">
        <v>346</v>
      </c>
      <c r="T229" t="s">
        <v>118</v>
      </c>
    </row>
    <row r="230" spans="1:20">
      <c r="A230" s="2">
        <f t="shared" si="13"/>
        <v>229</v>
      </c>
      <c r="B230" s="2">
        <v>6</v>
      </c>
      <c r="C230" t="s">
        <v>115</v>
      </c>
      <c r="D230" t="s">
        <v>27</v>
      </c>
      <c r="E230">
        <v>1959</v>
      </c>
      <c r="F230">
        <v>12</v>
      </c>
      <c r="G230">
        <v>1</v>
      </c>
      <c r="H230">
        <v>1984</v>
      </c>
      <c r="I230">
        <v>11</v>
      </c>
      <c r="J230">
        <v>30</v>
      </c>
      <c r="K230">
        <v>96</v>
      </c>
      <c r="L230">
        <f t="shared" si="19"/>
        <v>3.75</v>
      </c>
      <c r="M230">
        <v>73</v>
      </c>
      <c r="N230">
        <f t="shared" si="20"/>
        <v>2.4657534246575343</v>
      </c>
      <c r="O230" t="s">
        <v>232</v>
      </c>
      <c r="P230" t="s">
        <v>18</v>
      </c>
      <c r="Q230" t="s">
        <v>19</v>
      </c>
      <c r="R230" t="s">
        <v>222</v>
      </c>
      <c r="S230" t="s">
        <v>347</v>
      </c>
      <c r="T230" t="s">
        <v>118</v>
      </c>
    </row>
    <row r="231" spans="1:20">
      <c r="A231" s="2">
        <f t="shared" si="13"/>
        <v>230</v>
      </c>
      <c r="B231" s="2">
        <v>6</v>
      </c>
      <c r="C231" t="s">
        <v>115</v>
      </c>
      <c r="D231" t="s">
        <v>27</v>
      </c>
      <c r="E231">
        <v>1984</v>
      </c>
      <c r="F231">
        <v>12</v>
      </c>
      <c r="G231">
        <v>1</v>
      </c>
      <c r="H231">
        <v>2005</v>
      </c>
      <c r="I231">
        <v>12</v>
      </c>
      <c r="J231">
        <v>30</v>
      </c>
      <c r="K231">
        <v>96</v>
      </c>
      <c r="L231">
        <f t="shared" si="19"/>
        <v>3.75</v>
      </c>
      <c r="M231">
        <v>73</v>
      </c>
      <c r="N231">
        <f t="shared" si="20"/>
        <v>2.4657534246575343</v>
      </c>
      <c r="O231" t="s">
        <v>232</v>
      </c>
      <c r="P231" t="s">
        <v>18</v>
      </c>
      <c r="Q231" t="s">
        <v>19</v>
      </c>
      <c r="R231" t="s">
        <v>223</v>
      </c>
      <c r="S231" t="s">
        <v>348</v>
      </c>
      <c r="T231" t="s">
        <v>118</v>
      </c>
    </row>
    <row r="232" spans="1:20">
      <c r="A232" s="2">
        <f t="shared" si="13"/>
        <v>231</v>
      </c>
      <c r="B232" s="2">
        <v>7</v>
      </c>
      <c r="C232" t="s">
        <v>115</v>
      </c>
      <c r="D232" t="s">
        <v>28</v>
      </c>
      <c r="E232">
        <v>1959</v>
      </c>
      <c r="F232">
        <v>12</v>
      </c>
      <c r="G232">
        <v>1</v>
      </c>
      <c r="H232">
        <v>1984</v>
      </c>
      <c r="I232">
        <v>11</v>
      </c>
      <c r="J232">
        <v>30</v>
      </c>
      <c r="K232">
        <v>96</v>
      </c>
      <c r="L232">
        <f t="shared" si="19"/>
        <v>3.75</v>
      </c>
      <c r="M232">
        <v>73</v>
      </c>
      <c r="N232">
        <f t="shared" si="20"/>
        <v>2.4657534246575343</v>
      </c>
      <c r="O232" t="s">
        <v>232</v>
      </c>
      <c r="P232" t="s">
        <v>18</v>
      </c>
      <c r="Q232" t="s">
        <v>19</v>
      </c>
      <c r="R232" t="s">
        <v>224</v>
      </c>
      <c r="S232" t="s">
        <v>349</v>
      </c>
      <c r="T232" t="s">
        <v>118</v>
      </c>
    </row>
    <row r="233" spans="1:20">
      <c r="A233" s="2">
        <f t="shared" si="13"/>
        <v>232</v>
      </c>
      <c r="B233" s="2">
        <v>7</v>
      </c>
      <c r="C233" t="s">
        <v>115</v>
      </c>
      <c r="D233" t="s">
        <v>28</v>
      </c>
      <c r="E233">
        <v>1984</v>
      </c>
      <c r="F233">
        <v>12</v>
      </c>
      <c r="G233">
        <v>1</v>
      </c>
      <c r="H233">
        <v>2005</v>
      </c>
      <c r="I233">
        <v>12</v>
      </c>
      <c r="J233">
        <v>30</v>
      </c>
      <c r="K233">
        <v>96</v>
      </c>
      <c r="L233">
        <f t="shared" si="19"/>
        <v>3.75</v>
      </c>
      <c r="M233">
        <v>73</v>
      </c>
      <c r="N233">
        <f t="shared" si="20"/>
        <v>2.4657534246575343</v>
      </c>
      <c r="O233" t="s">
        <v>232</v>
      </c>
      <c r="P233" t="s">
        <v>18</v>
      </c>
      <c r="Q233" t="s">
        <v>19</v>
      </c>
      <c r="R233" t="s">
        <v>225</v>
      </c>
      <c r="S233" t="s">
        <v>350</v>
      </c>
      <c r="T233" t="s">
        <v>118</v>
      </c>
    </row>
    <row r="234" spans="1:20">
      <c r="A234" s="2">
        <f t="shared" si="13"/>
        <v>233</v>
      </c>
      <c r="B234" s="2">
        <v>8</v>
      </c>
      <c r="C234" t="s">
        <v>115</v>
      </c>
      <c r="D234" t="s">
        <v>29</v>
      </c>
      <c r="E234">
        <v>1959</v>
      </c>
      <c r="F234">
        <v>12</v>
      </c>
      <c r="G234">
        <v>1</v>
      </c>
      <c r="H234">
        <v>1984</v>
      </c>
      <c r="I234">
        <v>11</v>
      </c>
      <c r="J234">
        <v>30</v>
      </c>
      <c r="K234">
        <v>96</v>
      </c>
      <c r="L234">
        <f t="shared" si="19"/>
        <v>3.75</v>
      </c>
      <c r="M234">
        <v>73</v>
      </c>
      <c r="N234">
        <f t="shared" si="20"/>
        <v>2.4657534246575343</v>
      </c>
      <c r="O234" t="s">
        <v>232</v>
      </c>
      <c r="P234" t="s">
        <v>18</v>
      </c>
      <c r="Q234" t="s">
        <v>19</v>
      </c>
      <c r="R234" t="s">
        <v>226</v>
      </c>
      <c r="S234" t="s">
        <v>351</v>
      </c>
      <c r="T234" t="s">
        <v>118</v>
      </c>
    </row>
    <row r="235" spans="1:20">
      <c r="A235" s="2">
        <f t="shared" si="13"/>
        <v>234</v>
      </c>
      <c r="B235" s="2">
        <v>8</v>
      </c>
      <c r="C235" t="s">
        <v>115</v>
      </c>
      <c r="D235" t="s">
        <v>29</v>
      </c>
      <c r="E235">
        <v>1984</v>
      </c>
      <c r="F235">
        <v>12</v>
      </c>
      <c r="G235">
        <v>1</v>
      </c>
      <c r="H235">
        <v>2005</v>
      </c>
      <c r="I235">
        <v>12</v>
      </c>
      <c r="J235">
        <v>30</v>
      </c>
      <c r="K235">
        <v>96</v>
      </c>
      <c r="L235">
        <f t="shared" si="19"/>
        <v>3.75</v>
      </c>
      <c r="M235">
        <v>73</v>
      </c>
      <c r="N235">
        <f t="shared" si="20"/>
        <v>2.4657534246575343</v>
      </c>
      <c r="O235" t="s">
        <v>232</v>
      </c>
      <c r="P235" t="s">
        <v>18</v>
      </c>
      <c r="Q235" t="s">
        <v>19</v>
      </c>
      <c r="R235" t="s">
        <v>227</v>
      </c>
      <c r="S235" t="s">
        <v>352</v>
      </c>
      <c r="T235" t="s">
        <v>118</v>
      </c>
    </row>
    <row r="236" spans="1:20">
      <c r="A236" s="2">
        <f t="shared" si="13"/>
        <v>235</v>
      </c>
      <c r="B236" s="2">
        <v>9</v>
      </c>
      <c r="C236" t="s">
        <v>115</v>
      </c>
      <c r="D236" t="s">
        <v>30</v>
      </c>
      <c r="E236">
        <v>1959</v>
      </c>
      <c r="F236">
        <v>12</v>
      </c>
      <c r="G236">
        <v>1</v>
      </c>
      <c r="H236">
        <v>1984</v>
      </c>
      <c r="I236">
        <v>11</v>
      </c>
      <c r="J236">
        <v>30</v>
      </c>
      <c r="K236">
        <v>96</v>
      </c>
      <c r="L236">
        <f t="shared" si="19"/>
        <v>3.75</v>
      </c>
      <c r="M236">
        <v>73</v>
      </c>
      <c r="N236">
        <f t="shared" si="20"/>
        <v>2.4657534246575343</v>
      </c>
      <c r="O236" t="s">
        <v>232</v>
      </c>
      <c r="P236" t="s">
        <v>18</v>
      </c>
      <c r="Q236" t="s">
        <v>19</v>
      </c>
      <c r="R236" t="s">
        <v>228</v>
      </c>
      <c r="S236" t="s">
        <v>353</v>
      </c>
      <c r="T236" t="s">
        <v>118</v>
      </c>
    </row>
    <row r="237" spans="1:20">
      <c r="A237" s="2">
        <f t="shared" si="13"/>
        <v>236</v>
      </c>
      <c r="B237" s="2">
        <v>9</v>
      </c>
      <c r="C237" t="s">
        <v>115</v>
      </c>
      <c r="D237" t="s">
        <v>30</v>
      </c>
      <c r="E237">
        <v>1984</v>
      </c>
      <c r="F237">
        <v>12</v>
      </c>
      <c r="G237">
        <v>1</v>
      </c>
      <c r="H237">
        <v>2005</v>
      </c>
      <c r="I237">
        <v>12</v>
      </c>
      <c r="J237">
        <v>30</v>
      </c>
      <c r="K237">
        <v>96</v>
      </c>
      <c r="L237">
        <f t="shared" si="19"/>
        <v>3.75</v>
      </c>
      <c r="M237">
        <v>73</v>
      </c>
      <c r="N237">
        <f t="shared" si="20"/>
        <v>2.4657534246575343</v>
      </c>
      <c r="O237" t="s">
        <v>232</v>
      </c>
      <c r="P237" t="s">
        <v>18</v>
      </c>
      <c r="Q237" t="s">
        <v>19</v>
      </c>
      <c r="R237" t="s">
        <v>229</v>
      </c>
      <c r="S237" t="s">
        <v>354</v>
      </c>
      <c r="T237" t="s">
        <v>118</v>
      </c>
    </row>
    <row r="238" spans="1:20">
      <c r="A238" s="2">
        <f t="shared" si="13"/>
        <v>237</v>
      </c>
      <c r="B238" s="2">
        <v>10</v>
      </c>
      <c r="C238" t="s">
        <v>115</v>
      </c>
      <c r="D238" t="s">
        <v>31</v>
      </c>
      <c r="E238">
        <v>1959</v>
      </c>
      <c r="F238">
        <v>12</v>
      </c>
      <c r="G238">
        <v>1</v>
      </c>
      <c r="H238">
        <v>1984</v>
      </c>
      <c r="I238">
        <v>11</v>
      </c>
      <c r="J238">
        <v>30</v>
      </c>
      <c r="K238">
        <v>96</v>
      </c>
      <c r="L238">
        <f t="shared" si="19"/>
        <v>3.75</v>
      </c>
      <c r="M238">
        <v>73</v>
      </c>
      <c r="N238">
        <f t="shared" si="20"/>
        <v>2.4657534246575343</v>
      </c>
      <c r="O238" t="s">
        <v>232</v>
      </c>
      <c r="P238" t="s">
        <v>18</v>
      </c>
      <c r="Q238" t="s">
        <v>19</v>
      </c>
      <c r="R238" t="s">
        <v>230</v>
      </c>
      <c r="S238" t="s">
        <v>355</v>
      </c>
      <c r="T238" t="s">
        <v>118</v>
      </c>
    </row>
    <row r="239" spans="1:20">
      <c r="A239" s="2">
        <f t="shared" si="13"/>
        <v>238</v>
      </c>
      <c r="B239" s="2">
        <v>10</v>
      </c>
      <c r="C239" t="s">
        <v>115</v>
      </c>
      <c r="D239" t="s">
        <v>31</v>
      </c>
      <c r="E239">
        <v>1984</v>
      </c>
      <c r="F239">
        <v>12</v>
      </c>
      <c r="G239">
        <v>1</v>
      </c>
      <c r="H239">
        <v>2005</v>
      </c>
      <c r="I239">
        <v>12</v>
      </c>
      <c r="J239">
        <v>30</v>
      </c>
      <c r="K239">
        <v>96</v>
      </c>
      <c r="L239">
        <f t="shared" si="19"/>
        <v>3.75</v>
      </c>
      <c r="M239">
        <v>73</v>
      </c>
      <c r="N239">
        <f t="shared" si="20"/>
        <v>2.4657534246575343</v>
      </c>
      <c r="O239" t="s">
        <v>232</v>
      </c>
      <c r="P239" t="s">
        <v>18</v>
      </c>
      <c r="Q239" t="s">
        <v>19</v>
      </c>
      <c r="R239" t="s">
        <v>231</v>
      </c>
      <c r="S239" t="s">
        <v>356</v>
      </c>
      <c r="T239" t="s">
        <v>118</v>
      </c>
    </row>
    <row r="240" spans="1:20">
      <c r="A240" s="2">
        <f t="shared" si="13"/>
        <v>239</v>
      </c>
      <c r="B240" s="2">
        <v>1</v>
      </c>
      <c r="C240" t="s">
        <v>116</v>
      </c>
      <c r="D240" t="s">
        <v>3</v>
      </c>
      <c r="E240">
        <v>1959</v>
      </c>
      <c r="F240">
        <v>12</v>
      </c>
      <c r="G240">
        <v>1</v>
      </c>
      <c r="H240">
        <v>1964</v>
      </c>
      <c r="I240">
        <v>11</v>
      </c>
      <c r="J240">
        <v>30</v>
      </c>
      <c r="K240">
        <v>192</v>
      </c>
      <c r="L240">
        <f t="shared" ref="L240:L303" si="21">360/K240</f>
        <v>1.875</v>
      </c>
      <c r="M240">
        <v>145</v>
      </c>
      <c r="N240">
        <f t="shared" ref="N240:N303" si="22">180/M240</f>
        <v>1.2413793103448276</v>
      </c>
      <c r="O240" t="s">
        <v>232</v>
      </c>
      <c r="P240" t="s">
        <v>18</v>
      </c>
      <c r="Q240" t="s">
        <v>19</v>
      </c>
      <c r="R240" t="s">
        <v>119</v>
      </c>
      <c r="S240" t="s">
        <v>366</v>
      </c>
      <c r="T240" t="s">
        <v>118</v>
      </c>
    </row>
    <row r="241" spans="1:20">
      <c r="A241" s="2">
        <f t="shared" si="13"/>
        <v>240</v>
      </c>
      <c r="B241" s="2">
        <v>1</v>
      </c>
      <c r="C241" t="s">
        <v>116</v>
      </c>
      <c r="D241" t="s">
        <v>3</v>
      </c>
      <c r="E241">
        <v>1964</v>
      </c>
      <c r="F241">
        <v>12</v>
      </c>
      <c r="G241">
        <v>1</v>
      </c>
      <c r="H241">
        <v>1969</v>
      </c>
      <c r="I241">
        <v>11</v>
      </c>
      <c r="J241">
        <v>30</v>
      </c>
      <c r="K241">
        <v>192</v>
      </c>
      <c r="L241">
        <f t="shared" si="21"/>
        <v>1.875</v>
      </c>
      <c r="M241">
        <v>145</v>
      </c>
      <c r="N241">
        <f t="shared" si="22"/>
        <v>1.2413793103448276</v>
      </c>
      <c r="O241" t="s">
        <v>232</v>
      </c>
      <c r="P241" t="s">
        <v>18</v>
      </c>
      <c r="Q241" t="s">
        <v>19</v>
      </c>
      <c r="R241" t="s">
        <v>120</v>
      </c>
      <c r="S241" t="s">
        <v>357</v>
      </c>
      <c r="T241" t="s">
        <v>118</v>
      </c>
    </row>
    <row r="242" spans="1:20">
      <c r="A242" s="2">
        <f t="shared" si="13"/>
        <v>241</v>
      </c>
      <c r="B242" s="2">
        <v>1</v>
      </c>
      <c r="C242" t="s">
        <v>116</v>
      </c>
      <c r="D242" t="s">
        <v>3</v>
      </c>
      <c r="E242">
        <v>1969</v>
      </c>
      <c r="F242">
        <v>12</v>
      </c>
      <c r="G242">
        <v>1</v>
      </c>
      <c r="H242">
        <v>1974</v>
      </c>
      <c r="I242">
        <v>11</v>
      </c>
      <c r="J242">
        <v>30</v>
      </c>
      <c r="K242">
        <v>192</v>
      </c>
      <c r="L242">
        <f t="shared" si="21"/>
        <v>1.875</v>
      </c>
      <c r="M242">
        <v>145</v>
      </c>
      <c r="N242">
        <f t="shared" si="22"/>
        <v>1.2413793103448276</v>
      </c>
      <c r="O242" t="s">
        <v>232</v>
      </c>
      <c r="P242" t="s">
        <v>18</v>
      </c>
      <c r="Q242" t="s">
        <v>19</v>
      </c>
      <c r="R242" t="s">
        <v>121</v>
      </c>
      <c r="S242" t="s">
        <v>358</v>
      </c>
      <c r="T242" t="s">
        <v>118</v>
      </c>
    </row>
    <row r="243" spans="1:20">
      <c r="A243" s="2">
        <f t="shared" si="13"/>
        <v>242</v>
      </c>
      <c r="B243" s="2">
        <v>1</v>
      </c>
      <c r="C243" t="s">
        <v>116</v>
      </c>
      <c r="D243" t="s">
        <v>3</v>
      </c>
      <c r="E243">
        <v>1974</v>
      </c>
      <c r="F243">
        <v>12</v>
      </c>
      <c r="G243">
        <v>1</v>
      </c>
      <c r="H243">
        <v>1979</v>
      </c>
      <c r="I243">
        <v>11</v>
      </c>
      <c r="J243">
        <v>30</v>
      </c>
      <c r="K243">
        <v>192</v>
      </c>
      <c r="L243">
        <f t="shared" si="21"/>
        <v>1.875</v>
      </c>
      <c r="M243">
        <v>145</v>
      </c>
      <c r="N243">
        <f t="shared" si="22"/>
        <v>1.2413793103448276</v>
      </c>
      <c r="O243" t="s">
        <v>232</v>
      </c>
      <c r="P243" t="s">
        <v>18</v>
      </c>
      <c r="Q243" t="s">
        <v>19</v>
      </c>
      <c r="R243" t="s">
        <v>122</v>
      </c>
      <c r="S243" t="s">
        <v>359</v>
      </c>
      <c r="T243" t="s">
        <v>118</v>
      </c>
    </row>
    <row r="244" spans="1:20">
      <c r="A244" s="2">
        <f t="shared" si="13"/>
        <v>243</v>
      </c>
      <c r="B244" s="2">
        <v>1</v>
      </c>
      <c r="C244" t="s">
        <v>116</v>
      </c>
      <c r="D244" t="s">
        <v>3</v>
      </c>
      <c r="E244">
        <v>1979</v>
      </c>
      <c r="F244">
        <v>12</v>
      </c>
      <c r="G244">
        <v>1</v>
      </c>
      <c r="H244">
        <v>1984</v>
      </c>
      <c r="I244">
        <v>11</v>
      </c>
      <c r="J244">
        <v>30</v>
      </c>
      <c r="K244">
        <v>192</v>
      </c>
      <c r="L244">
        <f t="shared" si="21"/>
        <v>1.875</v>
      </c>
      <c r="M244">
        <v>145</v>
      </c>
      <c r="N244">
        <f t="shared" si="22"/>
        <v>1.2413793103448276</v>
      </c>
      <c r="O244" t="s">
        <v>232</v>
      </c>
      <c r="P244" t="s">
        <v>18</v>
      </c>
      <c r="Q244" t="s">
        <v>19</v>
      </c>
      <c r="R244" t="s">
        <v>123</v>
      </c>
      <c r="S244" t="s">
        <v>360</v>
      </c>
      <c r="T244" t="s">
        <v>118</v>
      </c>
    </row>
    <row r="245" spans="1:20">
      <c r="A245" s="2">
        <f t="shared" si="13"/>
        <v>244</v>
      </c>
      <c r="B245" s="2">
        <v>1</v>
      </c>
      <c r="C245" t="s">
        <v>116</v>
      </c>
      <c r="D245" t="s">
        <v>3</v>
      </c>
      <c r="E245">
        <v>1984</v>
      </c>
      <c r="F245">
        <v>12</v>
      </c>
      <c r="G245">
        <v>1</v>
      </c>
      <c r="H245">
        <v>1989</v>
      </c>
      <c r="I245">
        <v>11</v>
      </c>
      <c r="J245">
        <v>30</v>
      </c>
      <c r="K245">
        <v>192</v>
      </c>
      <c r="L245">
        <f t="shared" si="21"/>
        <v>1.875</v>
      </c>
      <c r="M245">
        <v>145</v>
      </c>
      <c r="N245">
        <f t="shared" si="22"/>
        <v>1.2413793103448276</v>
      </c>
      <c r="O245" t="s">
        <v>232</v>
      </c>
      <c r="P245" t="s">
        <v>18</v>
      </c>
      <c r="Q245" t="s">
        <v>19</v>
      </c>
      <c r="R245" t="s">
        <v>124</v>
      </c>
      <c r="S245" t="s">
        <v>361</v>
      </c>
      <c r="T245" t="s">
        <v>118</v>
      </c>
    </row>
    <row r="246" spans="1:20">
      <c r="A246" s="2">
        <f t="shared" si="13"/>
        <v>245</v>
      </c>
      <c r="B246" s="2">
        <v>1</v>
      </c>
      <c r="C246" t="s">
        <v>116</v>
      </c>
      <c r="D246" t="s">
        <v>3</v>
      </c>
      <c r="E246">
        <v>1989</v>
      </c>
      <c r="F246">
        <v>12</v>
      </c>
      <c r="G246">
        <v>1</v>
      </c>
      <c r="H246">
        <v>1994</v>
      </c>
      <c r="I246">
        <v>11</v>
      </c>
      <c r="J246">
        <v>30</v>
      </c>
      <c r="K246">
        <v>192</v>
      </c>
      <c r="L246">
        <f t="shared" si="21"/>
        <v>1.875</v>
      </c>
      <c r="M246">
        <v>145</v>
      </c>
      <c r="N246">
        <f t="shared" si="22"/>
        <v>1.2413793103448276</v>
      </c>
      <c r="O246" t="s">
        <v>232</v>
      </c>
      <c r="P246" t="s">
        <v>18</v>
      </c>
      <c r="Q246" t="s">
        <v>19</v>
      </c>
      <c r="R246" t="s">
        <v>125</v>
      </c>
      <c r="S246" t="s">
        <v>362</v>
      </c>
      <c r="T246" t="s">
        <v>118</v>
      </c>
    </row>
    <row r="247" spans="1:20">
      <c r="A247" s="2">
        <f t="shared" si="13"/>
        <v>246</v>
      </c>
      <c r="B247" s="2">
        <v>1</v>
      </c>
      <c r="C247" t="s">
        <v>116</v>
      </c>
      <c r="D247" t="s">
        <v>3</v>
      </c>
      <c r="E247">
        <v>1994</v>
      </c>
      <c r="F247">
        <v>12</v>
      </c>
      <c r="G247">
        <v>1</v>
      </c>
      <c r="H247">
        <v>1999</v>
      </c>
      <c r="I247">
        <v>11</v>
      </c>
      <c r="J247">
        <v>30</v>
      </c>
      <c r="K247">
        <v>192</v>
      </c>
      <c r="L247">
        <f t="shared" si="21"/>
        <v>1.875</v>
      </c>
      <c r="M247">
        <v>145</v>
      </c>
      <c r="N247">
        <f t="shared" si="22"/>
        <v>1.2413793103448276</v>
      </c>
      <c r="O247" t="s">
        <v>232</v>
      </c>
      <c r="P247" t="s">
        <v>18</v>
      </c>
      <c r="Q247" t="s">
        <v>19</v>
      </c>
      <c r="R247" t="s">
        <v>126</v>
      </c>
      <c r="S247" t="s">
        <v>363</v>
      </c>
      <c r="T247" t="s">
        <v>118</v>
      </c>
    </row>
    <row r="248" spans="1:20">
      <c r="A248" s="2">
        <f t="shared" si="13"/>
        <v>247</v>
      </c>
      <c r="B248" s="2">
        <v>1</v>
      </c>
      <c r="C248" t="s">
        <v>116</v>
      </c>
      <c r="D248" t="s">
        <v>3</v>
      </c>
      <c r="E248">
        <v>1999</v>
      </c>
      <c r="F248">
        <v>12</v>
      </c>
      <c r="G248">
        <v>1</v>
      </c>
      <c r="H248">
        <v>2004</v>
      </c>
      <c r="I248">
        <v>11</v>
      </c>
      <c r="J248">
        <v>30</v>
      </c>
      <c r="K248">
        <v>192</v>
      </c>
      <c r="L248">
        <f t="shared" si="21"/>
        <v>1.875</v>
      </c>
      <c r="M248">
        <v>145</v>
      </c>
      <c r="N248">
        <f t="shared" si="22"/>
        <v>1.2413793103448276</v>
      </c>
      <c r="O248" t="s">
        <v>232</v>
      </c>
      <c r="P248" t="s">
        <v>18</v>
      </c>
      <c r="Q248" t="s">
        <v>19</v>
      </c>
      <c r="R248" t="s">
        <v>127</v>
      </c>
      <c r="S248" t="s">
        <v>364</v>
      </c>
      <c r="T248" t="s">
        <v>118</v>
      </c>
    </row>
    <row r="249" spans="1:20">
      <c r="A249" s="2">
        <f t="shared" si="13"/>
        <v>248</v>
      </c>
      <c r="B249" s="2">
        <v>1</v>
      </c>
      <c r="C249" t="s">
        <v>116</v>
      </c>
      <c r="D249" t="s">
        <v>3</v>
      </c>
      <c r="E249">
        <v>2004</v>
      </c>
      <c r="F249">
        <v>12</v>
      </c>
      <c r="G249">
        <v>1</v>
      </c>
      <c r="H249">
        <v>2005</v>
      </c>
      <c r="I249">
        <v>11</v>
      </c>
      <c r="J249">
        <v>30</v>
      </c>
      <c r="K249">
        <v>192</v>
      </c>
      <c r="L249">
        <f t="shared" si="21"/>
        <v>1.875</v>
      </c>
      <c r="M249">
        <v>145</v>
      </c>
      <c r="N249">
        <f t="shared" si="22"/>
        <v>1.2413793103448276</v>
      </c>
      <c r="O249" t="s">
        <v>232</v>
      </c>
      <c r="P249" t="s">
        <v>18</v>
      </c>
      <c r="Q249" t="s">
        <v>19</v>
      </c>
      <c r="R249" t="s">
        <v>128</v>
      </c>
      <c r="S249" t="s">
        <v>365</v>
      </c>
      <c r="T249" t="s">
        <v>118</v>
      </c>
    </row>
    <row r="250" spans="1:20">
      <c r="A250" s="2">
        <f t="shared" si="13"/>
        <v>249</v>
      </c>
      <c r="B250" s="2">
        <v>1</v>
      </c>
      <c r="C250" t="s">
        <v>129</v>
      </c>
      <c r="D250" t="s">
        <v>3</v>
      </c>
      <c r="E250">
        <v>1959</v>
      </c>
      <c r="F250">
        <v>12</v>
      </c>
      <c r="G250">
        <v>1</v>
      </c>
      <c r="H250">
        <v>1969</v>
      </c>
      <c r="I250">
        <v>11</v>
      </c>
      <c r="J250">
        <v>30</v>
      </c>
      <c r="K250">
        <v>192</v>
      </c>
      <c r="L250">
        <f t="shared" si="21"/>
        <v>1.875</v>
      </c>
      <c r="M250">
        <v>145</v>
      </c>
      <c r="N250">
        <f t="shared" si="22"/>
        <v>1.2413793103448276</v>
      </c>
      <c r="O250" t="s">
        <v>232</v>
      </c>
      <c r="P250" t="s">
        <v>18</v>
      </c>
      <c r="Q250" t="s">
        <v>19</v>
      </c>
      <c r="R250" t="s">
        <v>130</v>
      </c>
      <c r="S250" t="s">
        <v>367</v>
      </c>
      <c r="T250" t="s">
        <v>118</v>
      </c>
    </row>
    <row r="251" spans="1:20">
      <c r="A251" s="2">
        <f t="shared" si="13"/>
        <v>250</v>
      </c>
      <c r="B251" s="2">
        <v>1</v>
      </c>
      <c r="C251" t="s">
        <v>129</v>
      </c>
      <c r="D251" t="s">
        <v>3</v>
      </c>
      <c r="E251">
        <v>1969</v>
      </c>
      <c r="F251">
        <v>12</v>
      </c>
      <c r="G251">
        <v>1</v>
      </c>
      <c r="H251">
        <v>1979</v>
      </c>
      <c r="I251">
        <v>11</v>
      </c>
      <c r="J251">
        <v>30</v>
      </c>
      <c r="K251">
        <v>192</v>
      </c>
      <c r="L251">
        <f t="shared" si="21"/>
        <v>1.875</v>
      </c>
      <c r="M251">
        <v>145</v>
      </c>
      <c r="N251">
        <f t="shared" si="22"/>
        <v>1.2413793103448276</v>
      </c>
      <c r="O251" t="s">
        <v>232</v>
      </c>
      <c r="P251" t="s">
        <v>18</v>
      </c>
      <c r="Q251" t="s">
        <v>19</v>
      </c>
      <c r="R251" t="s">
        <v>131</v>
      </c>
      <c r="S251" t="s">
        <v>368</v>
      </c>
      <c r="T251" t="s">
        <v>118</v>
      </c>
    </row>
    <row r="252" spans="1:20">
      <c r="A252" s="2">
        <f t="shared" si="13"/>
        <v>251</v>
      </c>
      <c r="B252" s="2">
        <v>1</v>
      </c>
      <c r="C252" t="s">
        <v>129</v>
      </c>
      <c r="D252" t="s">
        <v>3</v>
      </c>
      <c r="E252">
        <v>1979</v>
      </c>
      <c r="F252">
        <v>12</v>
      </c>
      <c r="G252">
        <v>1</v>
      </c>
      <c r="H252">
        <v>1989</v>
      </c>
      <c r="I252">
        <v>11</v>
      </c>
      <c r="J252">
        <v>30</v>
      </c>
      <c r="K252">
        <v>192</v>
      </c>
      <c r="L252">
        <f t="shared" si="21"/>
        <v>1.875</v>
      </c>
      <c r="M252">
        <v>145</v>
      </c>
      <c r="N252">
        <f t="shared" si="22"/>
        <v>1.2413793103448276</v>
      </c>
      <c r="O252" t="s">
        <v>232</v>
      </c>
      <c r="P252" t="s">
        <v>18</v>
      </c>
      <c r="Q252" t="s">
        <v>19</v>
      </c>
      <c r="R252" t="s">
        <v>132</v>
      </c>
      <c r="S252" t="s">
        <v>369</v>
      </c>
      <c r="T252" t="s">
        <v>118</v>
      </c>
    </row>
    <row r="253" spans="1:20">
      <c r="A253" s="2">
        <f t="shared" si="13"/>
        <v>252</v>
      </c>
      <c r="B253" s="2">
        <v>1</v>
      </c>
      <c r="C253" t="s">
        <v>129</v>
      </c>
      <c r="D253" t="s">
        <v>3</v>
      </c>
      <c r="E253">
        <v>1989</v>
      </c>
      <c r="F253">
        <v>12</v>
      </c>
      <c r="G253">
        <v>1</v>
      </c>
      <c r="H253">
        <v>1999</v>
      </c>
      <c r="I253">
        <v>11</v>
      </c>
      <c r="J253">
        <v>30</v>
      </c>
      <c r="K253">
        <v>192</v>
      </c>
      <c r="L253">
        <f t="shared" si="21"/>
        <v>1.875</v>
      </c>
      <c r="M253">
        <v>145</v>
      </c>
      <c r="N253">
        <f t="shared" si="22"/>
        <v>1.2413793103448276</v>
      </c>
      <c r="O253" t="s">
        <v>232</v>
      </c>
      <c r="P253" t="s">
        <v>18</v>
      </c>
      <c r="Q253" t="s">
        <v>19</v>
      </c>
      <c r="R253" t="s">
        <v>133</v>
      </c>
      <c r="S253" t="s">
        <v>370</v>
      </c>
      <c r="T253" t="s">
        <v>118</v>
      </c>
    </row>
    <row r="254" spans="1:20">
      <c r="A254" s="2">
        <f t="shared" si="13"/>
        <v>253</v>
      </c>
      <c r="B254" s="2">
        <v>1</v>
      </c>
      <c r="C254" t="s">
        <v>129</v>
      </c>
      <c r="D254" t="s">
        <v>3</v>
      </c>
      <c r="E254">
        <v>1999</v>
      </c>
      <c r="F254">
        <v>12</v>
      </c>
      <c r="G254">
        <v>1</v>
      </c>
      <c r="H254">
        <v>2005</v>
      </c>
      <c r="I254">
        <v>11</v>
      </c>
      <c r="J254">
        <v>30</v>
      </c>
      <c r="K254">
        <v>192</v>
      </c>
      <c r="L254">
        <f t="shared" si="21"/>
        <v>1.875</v>
      </c>
      <c r="M254">
        <v>145</v>
      </c>
      <c r="N254">
        <f t="shared" si="22"/>
        <v>1.2413793103448276</v>
      </c>
      <c r="O254" t="s">
        <v>232</v>
      </c>
      <c r="P254" t="s">
        <v>18</v>
      </c>
      <c r="Q254" t="s">
        <v>19</v>
      </c>
      <c r="R254" t="s">
        <v>134</v>
      </c>
      <c r="S254" t="s">
        <v>371</v>
      </c>
      <c r="T254" t="s">
        <v>118</v>
      </c>
    </row>
    <row r="255" spans="1:20">
      <c r="A255" s="2">
        <f>A254+1</f>
        <v>254</v>
      </c>
      <c r="B255" s="2">
        <v>2</v>
      </c>
      <c r="C255" t="s">
        <v>129</v>
      </c>
      <c r="D255" t="s">
        <v>23</v>
      </c>
      <c r="E255">
        <v>1960</v>
      </c>
      <c r="F255">
        <v>1</v>
      </c>
      <c r="G255">
        <v>1</v>
      </c>
      <c r="H255">
        <v>1969</v>
      </c>
      <c r="I255">
        <v>12</v>
      </c>
      <c r="J255">
        <v>30</v>
      </c>
      <c r="K255">
        <v>192</v>
      </c>
      <c r="L255">
        <f t="shared" si="21"/>
        <v>1.875</v>
      </c>
      <c r="M255">
        <v>145</v>
      </c>
      <c r="N255">
        <f t="shared" si="22"/>
        <v>1.2413793103448276</v>
      </c>
      <c r="O255" t="s">
        <v>232</v>
      </c>
      <c r="P255" t="s">
        <v>18</v>
      </c>
      <c r="Q255" t="s">
        <v>19</v>
      </c>
      <c r="R255" t="s">
        <v>233</v>
      </c>
      <c r="S255" t="s">
        <v>372</v>
      </c>
      <c r="T255" t="s">
        <v>118</v>
      </c>
    </row>
    <row r="256" spans="1:20">
      <c r="A256" s="2">
        <f t="shared" si="13"/>
        <v>255</v>
      </c>
      <c r="B256" s="2">
        <v>2</v>
      </c>
      <c r="C256" t="s">
        <v>129</v>
      </c>
      <c r="D256" t="s">
        <v>23</v>
      </c>
      <c r="E256">
        <v>1970</v>
      </c>
      <c r="F256">
        <v>1</v>
      </c>
      <c r="G256">
        <v>1</v>
      </c>
      <c r="H256">
        <v>1979</v>
      </c>
      <c r="I256">
        <v>12</v>
      </c>
      <c r="J256">
        <v>30</v>
      </c>
      <c r="K256">
        <v>192</v>
      </c>
      <c r="L256">
        <f t="shared" si="21"/>
        <v>1.875</v>
      </c>
      <c r="M256">
        <v>145</v>
      </c>
      <c r="N256">
        <f t="shared" si="22"/>
        <v>1.2413793103448276</v>
      </c>
      <c r="O256" t="s">
        <v>232</v>
      </c>
      <c r="P256" t="s">
        <v>18</v>
      </c>
      <c r="Q256" t="s">
        <v>19</v>
      </c>
      <c r="R256" t="s">
        <v>234</v>
      </c>
      <c r="S256" t="s">
        <v>372</v>
      </c>
      <c r="T256" t="s">
        <v>118</v>
      </c>
    </row>
    <row r="257" spans="1:20">
      <c r="A257" s="2">
        <f t="shared" si="13"/>
        <v>256</v>
      </c>
      <c r="B257" s="2">
        <v>2</v>
      </c>
      <c r="C257" t="s">
        <v>129</v>
      </c>
      <c r="D257" t="s">
        <v>23</v>
      </c>
      <c r="E257">
        <v>1980</v>
      </c>
      <c r="F257">
        <v>1</v>
      </c>
      <c r="G257">
        <v>1</v>
      </c>
      <c r="H257">
        <v>1989</v>
      </c>
      <c r="I257">
        <v>12</v>
      </c>
      <c r="J257">
        <v>30</v>
      </c>
      <c r="K257">
        <v>192</v>
      </c>
      <c r="L257">
        <f t="shared" si="21"/>
        <v>1.875</v>
      </c>
      <c r="M257">
        <v>145</v>
      </c>
      <c r="N257">
        <f t="shared" si="22"/>
        <v>1.2413793103448276</v>
      </c>
      <c r="O257" t="s">
        <v>232</v>
      </c>
      <c r="P257" t="s">
        <v>18</v>
      </c>
      <c r="Q257" t="s">
        <v>19</v>
      </c>
      <c r="R257" t="s">
        <v>235</v>
      </c>
      <c r="S257" t="s">
        <v>373</v>
      </c>
      <c r="T257" t="s">
        <v>118</v>
      </c>
    </row>
    <row r="258" spans="1:20">
      <c r="A258" s="2">
        <f t="shared" si="13"/>
        <v>257</v>
      </c>
      <c r="B258" s="2">
        <v>2</v>
      </c>
      <c r="C258" t="s">
        <v>129</v>
      </c>
      <c r="D258" t="s">
        <v>23</v>
      </c>
      <c r="E258">
        <v>1990</v>
      </c>
      <c r="F258">
        <v>1</v>
      </c>
      <c r="G258">
        <v>1</v>
      </c>
      <c r="H258">
        <v>1999</v>
      </c>
      <c r="I258">
        <v>12</v>
      </c>
      <c r="J258">
        <v>30</v>
      </c>
      <c r="K258">
        <v>192</v>
      </c>
      <c r="L258">
        <f t="shared" si="21"/>
        <v>1.875</v>
      </c>
      <c r="M258">
        <v>145</v>
      </c>
      <c r="N258">
        <f t="shared" si="22"/>
        <v>1.2413793103448276</v>
      </c>
      <c r="O258" t="s">
        <v>232</v>
      </c>
      <c r="P258" t="s">
        <v>18</v>
      </c>
      <c r="Q258" t="s">
        <v>19</v>
      </c>
      <c r="R258" t="s">
        <v>236</v>
      </c>
      <c r="S258" t="s">
        <v>373</v>
      </c>
      <c r="T258" t="s">
        <v>118</v>
      </c>
    </row>
    <row r="259" spans="1:20">
      <c r="A259" s="2">
        <f t="shared" si="13"/>
        <v>258</v>
      </c>
      <c r="B259" s="2">
        <v>2</v>
      </c>
      <c r="C259" t="s">
        <v>129</v>
      </c>
      <c r="D259" t="s">
        <v>23</v>
      </c>
      <c r="E259">
        <v>2000</v>
      </c>
      <c r="F259">
        <v>1</v>
      </c>
      <c r="G259">
        <v>1</v>
      </c>
      <c r="H259">
        <v>2005</v>
      </c>
      <c r="I259">
        <v>12</v>
      </c>
      <c r="J259">
        <v>30</v>
      </c>
      <c r="K259">
        <v>192</v>
      </c>
      <c r="L259">
        <f t="shared" si="21"/>
        <v>1.875</v>
      </c>
      <c r="M259">
        <v>145</v>
      </c>
      <c r="N259">
        <f t="shared" si="22"/>
        <v>1.2413793103448276</v>
      </c>
      <c r="O259" t="s">
        <v>232</v>
      </c>
      <c r="P259" t="s">
        <v>18</v>
      </c>
      <c r="Q259" t="s">
        <v>19</v>
      </c>
      <c r="R259" t="s">
        <v>237</v>
      </c>
      <c r="S259" t="s">
        <v>373</v>
      </c>
      <c r="T259" t="s">
        <v>118</v>
      </c>
    </row>
    <row r="260" spans="1:20">
      <c r="A260" s="2">
        <f>A259+1</f>
        <v>259</v>
      </c>
      <c r="B260" s="2">
        <v>3</v>
      </c>
      <c r="C260" t="s">
        <v>129</v>
      </c>
      <c r="D260" t="s">
        <v>24</v>
      </c>
      <c r="E260">
        <v>1959</v>
      </c>
      <c r="F260">
        <v>12</v>
      </c>
      <c r="G260">
        <v>1</v>
      </c>
      <c r="H260">
        <v>1969</v>
      </c>
      <c r="I260">
        <v>11</v>
      </c>
      <c r="J260">
        <v>30</v>
      </c>
      <c r="K260">
        <v>192</v>
      </c>
      <c r="L260">
        <f t="shared" si="21"/>
        <v>1.875</v>
      </c>
      <c r="M260">
        <v>145</v>
      </c>
      <c r="N260">
        <f t="shared" si="22"/>
        <v>1.2413793103448276</v>
      </c>
      <c r="O260" t="s">
        <v>232</v>
      </c>
      <c r="P260" t="s">
        <v>18</v>
      </c>
      <c r="Q260" t="s">
        <v>19</v>
      </c>
      <c r="R260" t="s">
        <v>135</v>
      </c>
      <c r="S260" t="s">
        <v>374</v>
      </c>
      <c r="T260" t="s">
        <v>118</v>
      </c>
    </row>
    <row r="261" spans="1:20">
      <c r="A261" s="2">
        <f t="shared" ref="A261:A318" si="23">A260+1</f>
        <v>260</v>
      </c>
      <c r="B261" s="2">
        <v>3</v>
      </c>
      <c r="C261" t="s">
        <v>129</v>
      </c>
      <c r="D261" t="s">
        <v>24</v>
      </c>
      <c r="E261">
        <v>1969</v>
      </c>
      <c r="F261">
        <v>12</v>
      </c>
      <c r="G261">
        <v>1</v>
      </c>
      <c r="H261">
        <v>1979</v>
      </c>
      <c r="I261">
        <v>11</v>
      </c>
      <c r="J261">
        <v>30</v>
      </c>
      <c r="K261">
        <v>192</v>
      </c>
      <c r="L261">
        <f t="shared" si="21"/>
        <v>1.875</v>
      </c>
      <c r="M261">
        <v>145</v>
      </c>
      <c r="N261">
        <f t="shared" si="22"/>
        <v>1.2413793103448276</v>
      </c>
      <c r="O261" t="s">
        <v>232</v>
      </c>
      <c r="P261" t="s">
        <v>18</v>
      </c>
      <c r="Q261" t="s">
        <v>19</v>
      </c>
      <c r="R261" t="s">
        <v>136</v>
      </c>
      <c r="S261" t="s">
        <v>374</v>
      </c>
      <c r="T261" t="s">
        <v>118</v>
      </c>
    </row>
    <row r="262" spans="1:20">
      <c r="A262" s="2">
        <f t="shared" si="23"/>
        <v>261</v>
      </c>
      <c r="B262" s="2">
        <v>3</v>
      </c>
      <c r="C262" t="s">
        <v>129</v>
      </c>
      <c r="D262" t="s">
        <v>24</v>
      </c>
      <c r="E262">
        <v>1979</v>
      </c>
      <c r="F262">
        <v>12</v>
      </c>
      <c r="G262">
        <v>1</v>
      </c>
      <c r="H262">
        <v>1989</v>
      </c>
      <c r="I262">
        <v>11</v>
      </c>
      <c r="J262">
        <v>30</v>
      </c>
      <c r="K262">
        <v>192</v>
      </c>
      <c r="L262">
        <f t="shared" si="21"/>
        <v>1.875</v>
      </c>
      <c r="M262">
        <v>145</v>
      </c>
      <c r="N262">
        <f t="shared" si="22"/>
        <v>1.2413793103448276</v>
      </c>
      <c r="O262" t="s">
        <v>232</v>
      </c>
      <c r="P262" t="s">
        <v>18</v>
      </c>
      <c r="Q262" t="s">
        <v>19</v>
      </c>
      <c r="R262" t="s">
        <v>137</v>
      </c>
      <c r="S262" t="s">
        <v>375</v>
      </c>
      <c r="T262" t="s">
        <v>118</v>
      </c>
    </row>
    <row r="263" spans="1:20">
      <c r="A263" s="2">
        <f t="shared" si="23"/>
        <v>262</v>
      </c>
      <c r="B263" s="2">
        <v>3</v>
      </c>
      <c r="C263" t="s">
        <v>129</v>
      </c>
      <c r="D263" t="s">
        <v>24</v>
      </c>
      <c r="E263">
        <v>1989</v>
      </c>
      <c r="F263">
        <v>12</v>
      </c>
      <c r="G263">
        <v>1</v>
      </c>
      <c r="H263">
        <v>1999</v>
      </c>
      <c r="I263">
        <v>11</v>
      </c>
      <c r="J263">
        <v>30</v>
      </c>
      <c r="K263">
        <v>192</v>
      </c>
      <c r="L263">
        <f t="shared" si="21"/>
        <v>1.875</v>
      </c>
      <c r="M263">
        <v>145</v>
      </c>
      <c r="N263">
        <f t="shared" si="22"/>
        <v>1.2413793103448276</v>
      </c>
      <c r="O263" t="s">
        <v>232</v>
      </c>
      <c r="P263" t="s">
        <v>18</v>
      </c>
      <c r="Q263" t="s">
        <v>19</v>
      </c>
      <c r="R263" t="s">
        <v>138</v>
      </c>
      <c r="S263" t="s">
        <v>375</v>
      </c>
      <c r="T263" t="s">
        <v>118</v>
      </c>
    </row>
    <row r="264" spans="1:20">
      <c r="A264" s="2">
        <f t="shared" si="23"/>
        <v>263</v>
      </c>
      <c r="B264" s="2">
        <v>3</v>
      </c>
      <c r="C264" t="s">
        <v>129</v>
      </c>
      <c r="D264" t="s">
        <v>24</v>
      </c>
      <c r="E264">
        <v>1999</v>
      </c>
      <c r="F264">
        <v>12</v>
      </c>
      <c r="G264">
        <v>1</v>
      </c>
      <c r="H264">
        <v>2005</v>
      </c>
      <c r="I264">
        <v>11</v>
      </c>
      <c r="J264">
        <v>30</v>
      </c>
      <c r="K264">
        <v>192</v>
      </c>
      <c r="L264">
        <f t="shared" si="21"/>
        <v>1.875</v>
      </c>
      <c r="M264">
        <v>145</v>
      </c>
      <c r="N264">
        <f t="shared" si="22"/>
        <v>1.2413793103448276</v>
      </c>
      <c r="O264" t="s">
        <v>232</v>
      </c>
      <c r="P264" t="s">
        <v>18</v>
      </c>
      <c r="Q264" t="s">
        <v>19</v>
      </c>
      <c r="R264" t="s">
        <v>139</v>
      </c>
      <c r="S264" t="s">
        <v>375</v>
      </c>
      <c r="T264" t="s">
        <v>118</v>
      </c>
    </row>
    <row r="265" spans="1:20">
      <c r="A265" s="2">
        <f t="shared" si="23"/>
        <v>264</v>
      </c>
      <c r="B265" s="2">
        <v>4</v>
      </c>
      <c r="C265" t="s">
        <v>129</v>
      </c>
      <c r="D265" t="s">
        <v>25</v>
      </c>
      <c r="E265">
        <v>1959</v>
      </c>
      <c r="F265">
        <v>12</v>
      </c>
      <c r="G265">
        <v>1</v>
      </c>
      <c r="H265">
        <v>1969</v>
      </c>
      <c r="I265">
        <v>11</v>
      </c>
      <c r="J265">
        <v>30</v>
      </c>
      <c r="K265">
        <v>192</v>
      </c>
      <c r="L265">
        <f t="shared" si="21"/>
        <v>1.875</v>
      </c>
      <c r="M265">
        <v>145</v>
      </c>
      <c r="N265">
        <f t="shared" si="22"/>
        <v>1.2413793103448276</v>
      </c>
      <c r="O265" t="s">
        <v>232</v>
      </c>
      <c r="P265" t="s">
        <v>18</v>
      </c>
      <c r="Q265" t="s">
        <v>19</v>
      </c>
      <c r="R265" t="s">
        <v>140</v>
      </c>
      <c r="S265" t="s">
        <v>376</v>
      </c>
      <c r="T265" t="s">
        <v>118</v>
      </c>
    </row>
    <row r="266" spans="1:20">
      <c r="A266" s="2">
        <f t="shared" si="23"/>
        <v>265</v>
      </c>
      <c r="B266" s="2">
        <v>4</v>
      </c>
      <c r="C266" t="s">
        <v>129</v>
      </c>
      <c r="D266" t="s">
        <v>25</v>
      </c>
      <c r="E266">
        <v>1969</v>
      </c>
      <c r="F266">
        <v>12</v>
      </c>
      <c r="G266">
        <v>1</v>
      </c>
      <c r="H266">
        <v>1979</v>
      </c>
      <c r="I266">
        <v>11</v>
      </c>
      <c r="J266">
        <v>30</v>
      </c>
      <c r="K266">
        <v>192</v>
      </c>
      <c r="L266">
        <f t="shared" si="21"/>
        <v>1.875</v>
      </c>
      <c r="M266">
        <v>145</v>
      </c>
      <c r="N266">
        <f t="shared" si="22"/>
        <v>1.2413793103448276</v>
      </c>
      <c r="O266" t="s">
        <v>232</v>
      </c>
      <c r="P266" t="s">
        <v>18</v>
      </c>
      <c r="Q266" t="s">
        <v>19</v>
      </c>
      <c r="R266" t="s">
        <v>141</v>
      </c>
      <c r="S266" t="s">
        <v>376</v>
      </c>
      <c r="T266" t="s">
        <v>118</v>
      </c>
    </row>
    <row r="267" spans="1:20">
      <c r="A267" s="2">
        <f t="shared" si="23"/>
        <v>266</v>
      </c>
      <c r="B267" s="2">
        <v>4</v>
      </c>
      <c r="C267" t="s">
        <v>129</v>
      </c>
      <c r="D267" t="s">
        <v>25</v>
      </c>
      <c r="E267">
        <v>1979</v>
      </c>
      <c r="F267">
        <v>12</v>
      </c>
      <c r="G267">
        <v>1</v>
      </c>
      <c r="H267">
        <v>1989</v>
      </c>
      <c r="I267">
        <v>11</v>
      </c>
      <c r="J267">
        <v>30</v>
      </c>
      <c r="K267">
        <v>192</v>
      </c>
      <c r="L267">
        <f t="shared" si="21"/>
        <v>1.875</v>
      </c>
      <c r="M267">
        <v>145</v>
      </c>
      <c r="N267">
        <f t="shared" si="22"/>
        <v>1.2413793103448276</v>
      </c>
      <c r="O267" t="s">
        <v>232</v>
      </c>
      <c r="P267" t="s">
        <v>18</v>
      </c>
      <c r="Q267" t="s">
        <v>19</v>
      </c>
      <c r="R267" t="s">
        <v>142</v>
      </c>
      <c r="S267" t="s">
        <v>377</v>
      </c>
      <c r="T267" t="s">
        <v>118</v>
      </c>
    </row>
    <row r="268" spans="1:20">
      <c r="A268" s="2">
        <f t="shared" si="23"/>
        <v>267</v>
      </c>
      <c r="B268" s="2">
        <v>4</v>
      </c>
      <c r="C268" t="s">
        <v>129</v>
      </c>
      <c r="D268" t="s">
        <v>25</v>
      </c>
      <c r="E268">
        <v>1989</v>
      </c>
      <c r="F268">
        <v>12</v>
      </c>
      <c r="G268">
        <v>1</v>
      </c>
      <c r="H268">
        <v>1999</v>
      </c>
      <c r="I268">
        <v>11</v>
      </c>
      <c r="J268">
        <v>30</v>
      </c>
      <c r="K268">
        <v>192</v>
      </c>
      <c r="L268">
        <f t="shared" si="21"/>
        <v>1.875</v>
      </c>
      <c r="M268">
        <v>145</v>
      </c>
      <c r="N268">
        <f t="shared" si="22"/>
        <v>1.2413793103448276</v>
      </c>
      <c r="O268" t="s">
        <v>232</v>
      </c>
      <c r="P268" t="s">
        <v>18</v>
      </c>
      <c r="Q268" t="s">
        <v>19</v>
      </c>
      <c r="R268" t="s">
        <v>143</v>
      </c>
      <c r="S268" t="s">
        <v>377</v>
      </c>
      <c r="T268" t="s">
        <v>118</v>
      </c>
    </row>
    <row r="269" spans="1:20">
      <c r="A269" s="2">
        <f t="shared" si="23"/>
        <v>268</v>
      </c>
      <c r="B269" s="2">
        <v>4</v>
      </c>
      <c r="C269" t="s">
        <v>129</v>
      </c>
      <c r="D269" t="s">
        <v>25</v>
      </c>
      <c r="E269">
        <v>1999</v>
      </c>
      <c r="F269">
        <v>12</v>
      </c>
      <c r="G269">
        <v>1</v>
      </c>
      <c r="H269">
        <v>2005</v>
      </c>
      <c r="I269">
        <v>11</v>
      </c>
      <c r="J269">
        <v>30</v>
      </c>
      <c r="K269">
        <v>192</v>
      </c>
      <c r="L269">
        <f t="shared" si="21"/>
        <v>1.875</v>
      </c>
      <c r="M269">
        <v>145</v>
      </c>
      <c r="N269">
        <f t="shared" si="22"/>
        <v>1.2413793103448276</v>
      </c>
      <c r="O269" t="s">
        <v>232</v>
      </c>
      <c r="P269" t="s">
        <v>18</v>
      </c>
      <c r="Q269" t="s">
        <v>19</v>
      </c>
      <c r="R269" t="s">
        <v>144</v>
      </c>
      <c r="S269" t="s">
        <v>377</v>
      </c>
      <c r="T269" t="s">
        <v>118</v>
      </c>
    </row>
    <row r="270" spans="1:20">
      <c r="A270" s="2">
        <f t="shared" si="23"/>
        <v>269</v>
      </c>
      <c r="B270" s="2">
        <v>1</v>
      </c>
      <c r="C270" t="s">
        <v>145</v>
      </c>
      <c r="D270" t="s">
        <v>3</v>
      </c>
      <c r="E270">
        <v>1960</v>
      </c>
      <c r="F270">
        <v>1</v>
      </c>
      <c r="G270">
        <v>1</v>
      </c>
      <c r="H270">
        <v>1969</v>
      </c>
      <c r="I270">
        <v>12</v>
      </c>
      <c r="J270">
        <v>31</v>
      </c>
      <c r="K270">
        <v>192</v>
      </c>
      <c r="L270">
        <f t="shared" si="21"/>
        <v>1.875</v>
      </c>
      <c r="M270">
        <v>96</v>
      </c>
      <c r="N270">
        <f t="shared" si="22"/>
        <v>1.875</v>
      </c>
      <c r="O270" t="s">
        <v>41</v>
      </c>
      <c r="P270" t="s">
        <v>18</v>
      </c>
      <c r="Q270" t="s">
        <v>19</v>
      </c>
      <c r="R270" t="s">
        <v>146</v>
      </c>
      <c r="S270" t="s">
        <v>378</v>
      </c>
      <c r="T270" t="s">
        <v>201</v>
      </c>
    </row>
    <row r="271" spans="1:20">
      <c r="A271" s="2">
        <f t="shared" si="23"/>
        <v>270</v>
      </c>
      <c r="B271" s="2">
        <v>1</v>
      </c>
      <c r="C271" t="s">
        <v>145</v>
      </c>
      <c r="D271" t="s">
        <v>3</v>
      </c>
      <c r="E271">
        <v>1970</v>
      </c>
      <c r="F271">
        <v>1</v>
      </c>
      <c r="G271">
        <v>1</v>
      </c>
      <c r="H271">
        <v>1979</v>
      </c>
      <c r="I271">
        <v>12</v>
      </c>
      <c r="J271">
        <v>31</v>
      </c>
      <c r="K271">
        <v>192</v>
      </c>
      <c r="L271">
        <f t="shared" si="21"/>
        <v>1.875</v>
      </c>
      <c r="M271">
        <v>96</v>
      </c>
      <c r="N271">
        <f t="shared" si="22"/>
        <v>1.875</v>
      </c>
      <c r="O271" t="s">
        <v>41</v>
      </c>
      <c r="P271" t="s">
        <v>18</v>
      </c>
      <c r="Q271" t="s">
        <v>19</v>
      </c>
      <c r="R271" t="s">
        <v>147</v>
      </c>
      <c r="S271" t="s">
        <v>379</v>
      </c>
      <c r="T271" t="s">
        <v>201</v>
      </c>
    </row>
    <row r="272" spans="1:20">
      <c r="A272" s="2">
        <f t="shared" si="23"/>
        <v>271</v>
      </c>
      <c r="B272" s="2">
        <v>1</v>
      </c>
      <c r="C272" t="s">
        <v>145</v>
      </c>
      <c r="D272" t="s">
        <v>3</v>
      </c>
      <c r="E272">
        <v>1980</v>
      </c>
      <c r="F272">
        <v>1</v>
      </c>
      <c r="G272">
        <v>1</v>
      </c>
      <c r="H272">
        <v>1989</v>
      </c>
      <c r="I272">
        <v>12</v>
      </c>
      <c r="J272">
        <v>31</v>
      </c>
      <c r="K272">
        <v>192</v>
      </c>
      <c r="L272">
        <f t="shared" si="21"/>
        <v>1.875</v>
      </c>
      <c r="M272">
        <v>96</v>
      </c>
      <c r="N272">
        <f t="shared" si="22"/>
        <v>1.875</v>
      </c>
      <c r="O272" t="s">
        <v>41</v>
      </c>
      <c r="P272" t="s">
        <v>18</v>
      </c>
      <c r="Q272" t="s">
        <v>19</v>
      </c>
      <c r="R272" t="s">
        <v>148</v>
      </c>
      <c r="S272" t="s">
        <v>380</v>
      </c>
      <c r="T272" t="s">
        <v>201</v>
      </c>
    </row>
    <row r="273" spans="1:20">
      <c r="A273" s="2">
        <f t="shared" si="23"/>
        <v>272</v>
      </c>
      <c r="B273" s="2">
        <v>1</v>
      </c>
      <c r="C273" t="s">
        <v>145</v>
      </c>
      <c r="D273" t="s">
        <v>3</v>
      </c>
      <c r="E273">
        <v>1990</v>
      </c>
      <c r="F273">
        <v>1</v>
      </c>
      <c r="G273">
        <v>1</v>
      </c>
      <c r="H273">
        <v>1999</v>
      </c>
      <c r="I273">
        <v>12</v>
      </c>
      <c r="J273">
        <v>31</v>
      </c>
      <c r="K273">
        <v>192</v>
      </c>
      <c r="L273">
        <f t="shared" si="21"/>
        <v>1.875</v>
      </c>
      <c r="M273">
        <v>96</v>
      </c>
      <c r="N273">
        <f t="shared" si="22"/>
        <v>1.875</v>
      </c>
      <c r="O273" t="s">
        <v>41</v>
      </c>
      <c r="P273" t="s">
        <v>18</v>
      </c>
      <c r="Q273" t="s">
        <v>19</v>
      </c>
      <c r="R273" t="s">
        <v>149</v>
      </c>
      <c r="S273" t="s">
        <v>381</v>
      </c>
      <c r="T273" t="s">
        <v>201</v>
      </c>
    </row>
    <row r="274" spans="1:20">
      <c r="A274" s="2">
        <f t="shared" si="23"/>
        <v>273</v>
      </c>
      <c r="B274" s="2">
        <v>1</v>
      </c>
      <c r="C274" t="s">
        <v>145</v>
      </c>
      <c r="D274" t="s">
        <v>3</v>
      </c>
      <c r="E274">
        <v>2000</v>
      </c>
      <c r="F274">
        <v>1</v>
      </c>
      <c r="G274">
        <v>1</v>
      </c>
      <c r="H274">
        <v>2005</v>
      </c>
      <c r="I274">
        <v>12</v>
      </c>
      <c r="J274">
        <v>31</v>
      </c>
      <c r="K274">
        <v>192</v>
      </c>
      <c r="L274">
        <f t="shared" si="21"/>
        <v>1.875</v>
      </c>
      <c r="M274">
        <v>96</v>
      </c>
      <c r="N274">
        <f t="shared" si="22"/>
        <v>1.875</v>
      </c>
      <c r="O274" t="s">
        <v>41</v>
      </c>
      <c r="P274" t="s">
        <v>18</v>
      </c>
      <c r="Q274" t="s">
        <v>19</v>
      </c>
      <c r="R274" t="s">
        <v>150</v>
      </c>
      <c r="S274" t="s">
        <v>382</v>
      </c>
      <c r="T274" t="s">
        <v>201</v>
      </c>
    </row>
    <row r="275" spans="1:20">
      <c r="A275" s="2">
        <f t="shared" si="23"/>
        <v>274</v>
      </c>
      <c r="B275" s="2">
        <v>2</v>
      </c>
      <c r="C275" t="s">
        <v>145</v>
      </c>
      <c r="D275" t="s">
        <v>23</v>
      </c>
      <c r="E275">
        <v>1960</v>
      </c>
      <c r="F275">
        <v>1</v>
      </c>
      <c r="G275">
        <v>1</v>
      </c>
      <c r="H275">
        <v>1969</v>
      </c>
      <c r="I275">
        <v>12</v>
      </c>
      <c r="J275">
        <v>31</v>
      </c>
      <c r="K275">
        <v>192</v>
      </c>
      <c r="L275">
        <f t="shared" si="21"/>
        <v>1.875</v>
      </c>
      <c r="M275">
        <v>96</v>
      </c>
      <c r="N275">
        <f t="shared" si="22"/>
        <v>1.875</v>
      </c>
      <c r="O275" t="s">
        <v>41</v>
      </c>
      <c r="P275" t="s">
        <v>18</v>
      </c>
      <c r="Q275" t="s">
        <v>19</v>
      </c>
      <c r="R275" t="s">
        <v>151</v>
      </c>
      <c r="S275" t="s">
        <v>383</v>
      </c>
      <c r="T275" t="s">
        <v>201</v>
      </c>
    </row>
    <row r="276" spans="1:20">
      <c r="A276" s="2">
        <f t="shared" si="23"/>
        <v>275</v>
      </c>
      <c r="B276" s="2">
        <v>2</v>
      </c>
      <c r="C276" t="s">
        <v>145</v>
      </c>
      <c r="D276" t="s">
        <v>23</v>
      </c>
      <c r="E276">
        <v>1970</v>
      </c>
      <c r="F276">
        <v>1</v>
      </c>
      <c r="G276">
        <v>1</v>
      </c>
      <c r="H276">
        <v>1979</v>
      </c>
      <c r="I276">
        <v>12</v>
      </c>
      <c r="J276">
        <v>31</v>
      </c>
      <c r="K276">
        <v>192</v>
      </c>
      <c r="L276">
        <f t="shared" si="21"/>
        <v>1.875</v>
      </c>
      <c r="M276">
        <v>96</v>
      </c>
      <c r="N276">
        <f t="shared" si="22"/>
        <v>1.875</v>
      </c>
      <c r="O276" t="s">
        <v>41</v>
      </c>
      <c r="P276" t="s">
        <v>18</v>
      </c>
      <c r="Q276" t="s">
        <v>19</v>
      </c>
      <c r="R276" t="s">
        <v>152</v>
      </c>
      <c r="S276" t="s">
        <v>384</v>
      </c>
      <c r="T276" t="s">
        <v>201</v>
      </c>
    </row>
    <row r="277" spans="1:20">
      <c r="A277" s="2">
        <f t="shared" si="23"/>
        <v>276</v>
      </c>
      <c r="B277" s="2">
        <v>2</v>
      </c>
      <c r="C277" t="s">
        <v>145</v>
      </c>
      <c r="D277" t="s">
        <v>23</v>
      </c>
      <c r="E277">
        <v>1980</v>
      </c>
      <c r="F277">
        <v>1</v>
      </c>
      <c r="G277">
        <v>1</v>
      </c>
      <c r="H277">
        <v>1989</v>
      </c>
      <c r="I277">
        <v>12</v>
      </c>
      <c r="J277">
        <v>31</v>
      </c>
      <c r="K277">
        <v>192</v>
      </c>
      <c r="L277">
        <f t="shared" si="21"/>
        <v>1.875</v>
      </c>
      <c r="M277">
        <v>96</v>
      </c>
      <c r="N277">
        <f t="shared" si="22"/>
        <v>1.875</v>
      </c>
      <c r="O277" t="s">
        <v>41</v>
      </c>
      <c r="P277" t="s">
        <v>18</v>
      </c>
      <c r="Q277" t="s">
        <v>19</v>
      </c>
      <c r="R277" t="s">
        <v>153</v>
      </c>
      <c r="S277" t="s">
        <v>385</v>
      </c>
      <c r="T277" t="s">
        <v>201</v>
      </c>
    </row>
    <row r="278" spans="1:20">
      <c r="A278" s="2">
        <f t="shared" si="23"/>
        <v>277</v>
      </c>
      <c r="B278" s="2">
        <v>2</v>
      </c>
      <c r="C278" t="s">
        <v>145</v>
      </c>
      <c r="D278" t="s">
        <v>23</v>
      </c>
      <c r="E278">
        <v>1990</v>
      </c>
      <c r="F278">
        <v>1</v>
      </c>
      <c r="G278">
        <v>1</v>
      </c>
      <c r="H278">
        <v>1999</v>
      </c>
      <c r="I278">
        <v>12</v>
      </c>
      <c r="J278">
        <v>31</v>
      </c>
      <c r="K278">
        <v>192</v>
      </c>
      <c r="L278">
        <f t="shared" si="21"/>
        <v>1.875</v>
      </c>
      <c r="M278">
        <v>96</v>
      </c>
      <c r="N278">
        <f t="shared" si="22"/>
        <v>1.875</v>
      </c>
      <c r="O278" t="s">
        <v>41</v>
      </c>
      <c r="P278" t="s">
        <v>18</v>
      </c>
      <c r="Q278" t="s">
        <v>19</v>
      </c>
      <c r="R278" t="s">
        <v>154</v>
      </c>
      <c r="S278" t="s">
        <v>386</v>
      </c>
      <c r="T278" t="s">
        <v>201</v>
      </c>
    </row>
    <row r="279" spans="1:20">
      <c r="A279" s="2">
        <f t="shared" si="23"/>
        <v>278</v>
      </c>
      <c r="B279" s="2">
        <v>2</v>
      </c>
      <c r="C279" t="s">
        <v>145</v>
      </c>
      <c r="D279" t="s">
        <v>23</v>
      </c>
      <c r="E279">
        <v>2000</v>
      </c>
      <c r="F279">
        <v>1</v>
      </c>
      <c r="G279">
        <v>1</v>
      </c>
      <c r="H279">
        <v>2005</v>
      </c>
      <c r="I279">
        <v>12</v>
      </c>
      <c r="J279">
        <v>31</v>
      </c>
      <c r="K279">
        <v>192</v>
      </c>
      <c r="L279">
        <f t="shared" si="21"/>
        <v>1.875</v>
      </c>
      <c r="M279">
        <v>96</v>
      </c>
      <c r="N279">
        <f t="shared" si="22"/>
        <v>1.875</v>
      </c>
      <c r="O279" t="s">
        <v>41</v>
      </c>
      <c r="P279" t="s">
        <v>18</v>
      </c>
      <c r="Q279" t="s">
        <v>19</v>
      </c>
      <c r="R279" t="s">
        <v>155</v>
      </c>
      <c r="S279" t="s">
        <v>387</v>
      </c>
      <c r="T279" t="s">
        <v>201</v>
      </c>
    </row>
    <row r="280" spans="1:20">
      <c r="A280" s="2">
        <f t="shared" si="23"/>
        <v>279</v>
      </c>
      <c r="B280" s="2">
        <v>3</v>
      </c>
      <c r="C280" t="s">
        <v>145</v>
      </c>
      <c r="D280" t="s">
        <v>24</v>
      </c>
      <c r="E280">
        <v>1960</v>
      </c>
      <c r="F280">
        <v>1</v>
      </c>
      <c r="G280">
        <v>1</v>
      </c>
      <c r="H280">
        <v>1969</v>
      </c>
      <c r="I280">
        <v>12</v>
      </c>
      <c r="J280">
        <v>31</v>
      </c>
      <c r="K280">
        <v>192</v>
      </c>
      <c r="L280">
        <f t="shared" si="21"/>
        <v>1.875</v>
      </c>
      <c r="M280">
        <v>96</v>
      </c>
      <c r="N280">
        <f t="shared" si="22"/>
        <v>1.875</v>
      </c>
      <c r="O280" t="s">
        <v>41</v>
      </c>
      <c r="P280" t="s">
        <v>18</v>
      </c>
      <c r="Q280" t="s">
        <v>19</v>
      </c>
      <c r="R280" t="s">
        <v>156</v>
      </c>
      <c r="S280" t="s">
        <v>388</v>
      </c>
      <c r="T280" t="s">
        <v>201</v>
      </c>
    </row>
    <row r="281" spans="1:20">
      <c r="A281" s="2">
        <f t="shared" si="23"/>
        <v>280</v>
      </c>
      <c r="B281" s="2">
        <v>3</v>
      </c>
      <c r="C281" t="s">
        <v>145</v>
      </c>
      <c r="D281" t="s">
        <v>24</v>
      </c>
      <c r="E281">
        <v>1970</v>
      </c>
      <c r="F281">
        <v>1</v>
      </c>
      <c r="G281">
        <v>1</v>
      </c>
      <c r="H281">
        <v>1979</v>
      </c>
      <c r="I281">
        <v>12</v>
      </c>
      <c r="J281">
        <v>31</v>
      </c>
      <c r="K281">
        <v>192</v>
      </c>
      <c r="L281">
        <f t="shared" si="21"/>
        <v>1.875</v>
      </c>
      <c r="M281">
        <v>96</v>
      </c>
      <c r="N281">
        <f t="shared" si="22"/>
        <v>1.875</v>
      </c>
      <c r="O281" t="s">
        <v>41</v>
      </c>
      <c r="P281" t="s">
        <v>18</v>
      </c>
      <c r="Q281" t="s">
        <v>19</v>
      </c>
      <c r="R281" t="s">
        <v>157</v>
      </c>
      <c r="S281" t="s">
        <v>389</v>
      </c>
      <c r="T281" t="s">
        <v>201</v>
      </c>
    </row>
    <row r="282" spans="1:20">
      <c r="A282" s="2">
        <f t="shared" si="23"/>
        <v>281</v>
      </c>
      <c r="B282" s="2">
        <v>3</v>
      </c>
      <c r="C282" t="s">
        <v>145</v>
      </c>
      <c r="D282" t="s">
        <v>24</v>
      </c>
      <c r="E282">
        <v>1980</v>
      </c>
      <c r="F282">
        <v>1</v>
      </c>
      <c r="G282">
        <v>1</v>
      </c>
      <c r="H282">
        <v>1989</v>
      </c>
      <c r="I282">
        <v>12</v>
      </c>
      <c r="J282">
        <v>31</v>
      </c>
      <c r="K282">
        <v>192</v>
      </c>
      <c r="L282">
        <f t="shared" si="21"/>
        <v>1.875</v>
      </c>
      <c r="M282">
        <v>96</v>
      </c>
      <c r="N282">
        <f t="shared" si="22"/>
        <v>1.875</v>
      </c>
      <c r="O282" t="s">
        <v>41</v>
      </c>
      <c r="P282" t="s">
        <v>18</v>
      </c>
      <c r="Q282" t="s">
        <v>19</v>
      </c>
      <c r="R282" t="s">
        <v>158</v>
      </c>
      <c r="S282" t="s">
        <v>390</v>
      </c>
      <c r="T282" t="s">
        <v>201</v>
      </c>
    </row>
    <row r="283" spans="1:20">
      <c r="A283" s="2">
        <f t="shared" si="23"/>
        <v>282</v>
      </c>
      <c r="B283" s="2">
        <v>3</v>
      </c>
      <c r="C283" t="s">
        <v>145</v>
      </c>
      <c r="D283" t="s">
        <v>24</v>
      </c>
      <c r="E283">
        <v>1990</v>
      </c>
      <c r="F283">
        <v>1</v>
      </c>
      <c r="G283">
        <v>1</v>
      </c>
      <c r="H283">
        <v>1999</v>
      </c>
      <c r="I283">
        <v>12</v>
      </c>
      <c r="J283">
        <v>31</v>
      </c>
      <c r="K283">
        <v>192</v>
      </c>
      <c r="L283">
        <f t="shared" si="21"/>
        <v>1.875</v>
      </c>
      <c r="M283">
        <v>96</v>
      </c>
      <c r="N283">
        <f t="shared" si="22"/>
        <v>1.875</v>
      </c>
      <c r="O283" t="s">
        <v>41</v>
      </c>
      <c r="P283" t="s">
        <v>18</v>
      </c>
      <c r="Q283" t="s">
        <v>19</v>
      </c>
      <c r="R283" t="s">
        <v>159</v>
      </c>
      <c r="S283" t="s">
        <v>391</v>
      </c>
      <c r="T283" t="s">
        <v>201</v>
      </c>
    </row>
    <row r="284" spans="1:20">
      <c r="A284" s="2">
        <f t="shared" si="23"/>
        <v>283</v>
      </c>
      <c r="B284" s="2">
        <v>3</v>
      </c>
      <c r="C284" t="s">
        <v>145</v>
      </c>
      <c r="D284" t="s">
        <v>24</v>
      </c>
      <c r="E284">
        <v>2000</v>
      </c>
      <c r="F284">
        <v>1</v>
      </c>
      <c r="G284">
        <v>1</v>
      </c>
      <c r="H284">
        <v>2005</v>
      </c>
      <c r="I284">
        <v>12</v>
      </c>
      <c r="J284">
        <v>31</v>
      </c>
      <c r="K284">
        <v>192</v>
      </c>
      <c r="L284">
        <f t="shared" si="21"/>
        <v>1.875</v>
      </c>
      <c r="M284">
        <v>96</v>
      </c>
      <c r="N284">
        <f t="shared" si="22"/>
        <v>1.875</v>
      </c>
      <c r="O284" t="s">
        <v>41</v>
      </c>
      <c r="P284" t="s">
        <v>18</v>
      </c>
      <c r="Q284" t="s">
        <v>19</v>
      </c>
      <c r="R284" t="s">
        <v>160</v>
      </c>
      <c r="S284" t="s">
        <v>392</v>
      </c>
      <c r="T284" t="s">
        <v>201</v>
      </c>
    </row>
    <row r="285" spans="1:20">
      <c r="A285" s="2">
        <f t="shared" si="23"/>
        <v>284</v>
      </c>
      <c r="B285" s="2">
        <v>1</v>
      </c>
      <c r="C285" t="s">
        <v>161</v>
      </c>
      <c r="D285" t="s">
        <v>3</v>
      </c>
      <c r="E285">
        <v>1960</v>
      </c>
      <c r="F285">
        <v>1</v>
      </c>
      <c r="G285">
        <v>1</v>
      </c>
      <c r="H285">
        <v>1969</v>
      </c>
      <c r="I285">
        <v>12</v>
      </c>
      <c r="J285">
        <v>31</v>
      </c>
      <c r="K285">
        <v>320</v>
      </c>
      <c r="L285">
        <f t="shared" si="21"/>
        <v>1.125</v>
      </c>
      <c r="M285">
        <v>160</v>
      </c>
      <c r="N285">
        <f t="shared" si="22"/>
        <v>1.125</v>
      </c>
      <c r="O285" t="s">
        <v>41</v>
      </c>
      <c r="P285" t="s">
        <v>18</v>
      </c>
      <c r="Q285" t="s">
        <v>19</v>
      </c>
      <c r="R285" t="s">
        <v>162</v>
      </c>
      <c r="S285" t="s">
        <v>393</v>
      </c>
      <c r="T285" t="s">
        <v>201</v>
      </c>
    </row>
    <row r="286" spans="1:20">
      <c r="A286" s="2">
        <f t="shared" si="23"/>
        <v>285</v>
      </c>
      <c r="B286" s="2">
        <v>1</v>
      </c>
      <c r="C286" t="s">
        <v>161</v>
      </c>
      <c r="D286" t="s">
        <v>3</v>
      </c>
      <c r="E286">
        <v>1970</v>
      </c>
      <c r="F286">
        <v>1</v>
      </c>
      <c r="G286">
        <v>1</v>
      </c>
      <c r="H286">
        <v>1979</v>
      </c>
      <c r="I286">
        <v>12</v>
      </c>
      <c r="J286">
        <v>31</v>
      </c>
      <c r="K286">
        <v>320</v>
      </c>
      <c r="L286">
        <f t="shared" si="21"/>
        <v>1.125</v>
      </c>
      <c r="M286">
        <v>160</v>
      </c>
      <c r="N286">
        <f t="shared" si="22"/>
        <v>1.125</v>
      </c>
      <c r="O286" t="s">
        <v>41</v>
      </c>
      <c r="P286" t="s">
        <v>18</v>
      </c>
      <c r="Q286" t="s">
        <v>19</v>
      </c>
      <c r="R286" t="s">
        <v>163</v>
      </c>
      <c r="S286" t="s">
        <v>394</v>
      </c>
      <c r="T286" t="s">
        <v>201</v>
      </c>
    </row>
    <row r="287" spans="1:20">
      <c r="A287" s="2">
        <f t="shared" si="23"/>
        <v>286</v>
      </c>
      <c r="B287" s="2">
        <v>1</v>
      </c>
      <c r="C287" t="s">
        <v>161</v>
      </c>
      <c r="D287" t="s">
        <v>3</v>
      </c>
      <c r="E287">
        <v>1980</v>
      </c>
      <c r="F287">
        <v>1</v>
      </c>
      <c r="G287">
        <v>1</v>
      </c>
      <c r="H287">
        <v>1989</v>
      </c>
      <c r="I287">
        <v>12</v>
      </c>
      <c r="J287">
        <v>31</v>
      </c>
      <c r="K287">
        <v>320</v>
      </c>
      <c r="L287">
        <f t="shared" si="21"/>
        <v>1.125</v>
      </c>
      <c r="M287">
        <v>160</v>
      </c>
      <c r="N287">
        <f t="shared" si="22"/>
        <v>1.125</v>
      </c>
      <c r="O287" t="s">
        <v>41</v>
      </c>
      <c r="P287" t="s">
        <v>18</v>
      </c>
      <c r="Q287" t="s">
        <v>19</v>
      </c>
      <c r="R287" t="s">
        <v>164</v>
      </c>
      <c r="S287" t="s">
        <v>395</v>
      </c>
      <c r="T287" t="s">
        <v>201</v>
      </c>
    </row>
    <row r="288" spans="1:20">
      <c r="A288" s="2">
        <f t="shared" si="23"/>
        <v>287</v>
      </c>
      <c r="B288" s="2">
        <v>1</v>
      </c>
      <c r="C288" t="s">
        <v>161</v>
      </c>
      <c r="D288" t="s">
        <v>3</v>
      </c>
      <c r="E288">
        <v>1990</v>
      </c>
      <c r="F288">
        <v>1</v>
      </c>
      <c r="G288">
        <v>1</v>
      </c>
      <c r="H288">
        <v>1999</v>
      </c>
      <c r="I288">
        <v>12</v>
      </c>
      <c r="J288">
        <v>31</v>
      </c>
      <c r="K288">
        <v>320</v>
      </c>
      <c r="L288">
        <f t="shared" si="21"/>
        <v>1.125</v>
      </c>
      <c r="M288">
        <v>160</v>
      </c>
      <c r="N288">
        <f t="shared" si="22"/>
        <v>1.125</v>
      </c>
      <c r="O288" t="s">
        <v>41</v>
      </c>
      <c r="P288" t="s">
        <v>18</v>
      </c>
      <c r="Q288" t="s">
        <v>19</v>
      </c>
      <c r="R288" t="s">
        <v>165</v>
      </c>
      <c r="S288" t="s">
        <v>396</v>
      </c>
      <c r="T288" t="s">
        <v>201</v>
      </c>
    </row>
    <row r="289" spans="1:20">
      <c r="A289" s="2">
        <f t="shared" si="23"/>
        <v>288</v>
      </c>
      <c r="B289" s="2">
        <v>1</v>
      </c>
      <c r="C289" t="s">
        <v>161</v>
      </c>
      <c r="D289" t="s">
        <v>3</v>
      </c>
      <c r="E289">
        <v>2000</v>
      </c>
      <c r="F289">
        <v>1</v>
      </c>
      <c r="G289">
        <v>1</v>
      </c>
      <c r="H289">
        <v>2005</v>
      </c>
      <c r="I289">
        <v>12</v>
      </c>
      <c r="J289">
        <v>31</v>
      </c>
      <c r="K289">
        <v>320</v>
      </c>
      <c r="L289">
        <f t="shared" si="21"/>
        <v>1.125</v>
      </c>
      <c r="M289">
        <v>160</v>
      </c>
      <c r="N289">
        <f t="shared" si="22"/>
        <v>1.125</v>
      </c>
      <c r="O289" t="s">
        <v>41</v>
      </c>
      <c r="P289" t="s">
        <v>18</v>
      </c>
      <c r="Q289" t="s">
        <v>19</v>
      </c>
      <c r="R289" t="s">
        <v>166</v>
      </c>
      <c r="S289" t="s">
        <v>397</v>
      </c>
      <c r="T289" t="s">
        <v>201</v>
      </c>
    </row>
    <row r="290" spans="1:20">
      <c r="A290" s="2">
        <f t="shared" si="23"/>
        <v>289</v>
      </c>
      <c r="B290" s="2">
        <v>2</v>
      </c>
      <c r="C290" t="s">
        <v>161</v>
      </c>
      <c r="D290" t="s">
        <v>167</v>
      </c>
      <c r="E290">
        <v>1960</v>
      </c>
      <c r="F290">
        <v>1</v>
      </c>
      <c r="G290">
        <v>1</v>
      </c>
      <c r="H290">
        <v>1969</v>
      </c>
      <c r="I290">
        <v>12</v>
      </c>
      <c r="J290">
        <v>31</v>
      </c>
      <c r="K290">
        <v>320</v>
      </c>
      <c r="L290">
        <f t="shared" si="21"/>
        <v>1.125</v>
      </c>
      <c r="M290">
        <v>160</v>
      </c>
      <c r="N290">
        <f t="shared" si="22"/>
        <v>1.125</v>
      </c>
      <c r="O290" t="s">
        <v>41</v>
      </c>
      <c r="P290" t="s">
        <v>18</v>
      </c>
      <c r="Q290" t="s">
        <v>19</v>
      </c>
      <c r="R290" t="s">
        <v>168</v>
      </c>
      <c r="S290" t="s">
        <v>201</v>
      </c>
      <c r="T290" t="s">
        <v>201</v>
      </c>
    </row>
    <row r="291" spans="1:20">
      <c r="A291" s="2">
        <f t="shared" si="23"/>
        <v>290</v>
      </c>
      <c r="B291" s="2">
        <v>2</v>
      </c>
      <c r="C291" t="s">
        <v>161</v>
      </c>
      <c r="D291" t="s">
        <v>167</v>
      </c>
      <c r="E291">
        <v>1970</v>
      </c>
      <c r="F291">
        <v>1</v>
      </c>
      <c r="G291">
        <v>1</v>
      </c>
      <c r="H291">
        <v>1979</v>
      </c>
      <c r="I291">
        <v>12</v>
      </c>
      <c r="J291">
        <v>31</v>
      </c>
      <c r="K291">
        <v>320</v>
      </c>
      <c r="L291">
        <f t="shared" si="21"/>
        <v>1.125</v>
      </c>
      <c r="M291">
        <v>160</v>
      </c>
      <c r="N291">
        <f t="shared" si="22"/>
        <v>1.125</v>
      </c>
      <c r="O291" t="s">
        <v>41</v>
      </c>
      <c r="P291" t="s">
        <v>18</v>
      </c>
      <c r="Q291" t="s">
        <v>19</v>
      </c>
      <c r="R291" t="s">
        <v>169</v>
      </c>
      <c r="S291" t="s">
        <v>201</v>
      </c>
      <c r="T291" t="s">
        <v>201</v>
      </c>
    </row>
    <row r="292" spans="1:20">
      <c r="A292" s="2">
        <f t="shared" si="23"/>
        <v>291</v>
      </c>
      <c r="B292" s="2">
        <v>2</v>
      </c>
      <c r="C292" t="s">
        <v>161</v>
      </c>
      <c r="D292" t="s">
        <v>167</v>
      </c>
      <c r="E292">
        <v>1980</v>
      </c>
      <c r="F292">
        <v>1</v>
      </c>
      <c r="G292">
        <v>1</v>
      </c>
      <c r="H292">
        <v>1989</v>
      </c>
      <c r="I292">
        <v>12</v>
      </c>
      <c r="J292">
        <v>31</v>
      </c>
      <c r="K292">
        <v>320</v>
      </c>
      <c r="L292">
        <f t="shared" si="21"/>
        <v>1.125</v>
      </c>
      <c r="M292">
        <v>160</v>
      </c>
      <c r="N292">
        <f t="shared" si="22"/>
        <v>1.125</v>
      </c>
      <c r="O292" t="s">
        <v>41</v>
      </c>
      <c r="P292" t="s">
        <v>18</v>
      </c>
      <c r="Q292" t="s">
        <v>19</v>
      </c>
      <c r="R292" t="s">
        <v>170</v>
      </c>
      <c r="S292" t="s">
        <v>201</v>
      </c>
      <c r="T292" t="s">
        <v>201</v>
      </c>
    </row>
    <row r="293" spans="1:20">
      <c r="A293" s="2">
        <f t="shared" si="23"/>
        <v>292</v>
      </c>
      <c r="B293" s="2">
        <v>2</v>
      </c>
      <c r="C293" t="s">
        <v>161</v>
      </c>
      <c r="D293" t="s">
        <v>167</v>
      </c>
      <c r="E293">
        <v>1990</v>
      </c>
      <c r="F293">
        <v>1</v>
      </c>
      <c r="G293">
        <v>1</v>
      </c>
      <c r="H293">
        <v>1999</v>
      </c>
      <c r="I293">
        <v>12</v>
      </c>
      <c r="J293">
        <v>31</v>
      </c>
      <c r="K293">
        <v>320</v>
      </c>
      <c r="L293">
        <f t="shared" si="21"/>
        <v>1.125</v>
      </c>
      <c r="M293">
        <v>160</v>
      </c>
      <c r="N293">
        <f t="shared" si="22"/>
        <v>1.125</v>
      </c>
      <c r="O293" t="s">
        <v>41</v>
      </c>
      <c r="P293" t="s">
        <v>18</v>
      </c>
      <c r="Q293" t="s">
        <v>19</v>
      </c>
      <c r="R293" t="s">
        <v>171</v>
      </c>
      <c r="S293" t="s">
        <v>201</v>
      </c>
      <c r="T293" t="s">
        <v>201</v>
      </c>
    </row>
    <row r="294" spans="1:20">
      <c r="A294" s="2">
        <f t="shared" si="23"/>
        <v>293</v>
      </c>
      <c r="B294" s="2">
        <v>2</v>
      </c>
      <c r="C294" t="s">
        <v>161</v>
      </c>
      <c r="D294" t="s">
        <v>167</v>
      </c>
      <c r="E294">
        <v>2000</v>
      </c>
      <c r="F294">
        <v>1</v>
      </c>
      <c r="G294">
        <v>1</v>
      </c>
      <c r="H294">
        <v>2005</v>
      </c>
      <c r="I294">
        <v>12</v>
      </c>
      <c r="J294">
        <v>31</v>
      </c>
      <c r="K294">
        <v>320</v>
      </c>
      <c r="L294">
        <f t="shared" si="21"/>
        <v>1.125</v>
      </c>
      <c r="M294">
        <v>160</v>
      </c>
      <c r="N294">
        <f t="shared" si="22"/>
        <v>1.125</v>
      </c>
      <c r="O294" t="s">
        <v>41</v>
      </c>
      <c r="P294" t="s">
        <v>18</v>
      </c>
      <c r="Q294" t="s">
        <v>19</v>
      </c>
      <c r="R294" t="s">
        <v>172</v>
      </c>
      <c r="S294" t="s">
        <v>201</v>
      </c>
      <c r="T294" t="s">
        <v>201</v>
      </c>
    </row>
    <row r="295" spans="1:20">
      <c r="A295" s="2">
        <f t="shared" si="23"/>
        <v>294</v>
      </c>
      <c r="B295" s="2">
        <v>1</v>
      </c>
      <c r="C295" t="s">
        <v>173</v>
      </c>
      <c r="D295" t="s">
        <v>3</v>
      </c>
      <c r="E295">
        <v>1955</v>
      </c>
      <c r="F295">
        <v>1</v>
      </c>
      <c r="G295">
        <v>1</v>
      </c>
      <c r="H295">
        <v>1989</v>
      </c>
      <c r="I295">
        <v>12</v>
      </c>
      <c r="J295">
        <v>31</v>
      </c>
      <c r="K295">
        <v>288</v>
      </c>
      <c r="L295">
        <f t="shared" si="21"/>
        <v>1.25</v>
      </c>
      <c r="M295">
        <v>192</v>
      </c>
      <c r="N295">
        <f t="shared" si="22"/>
        <v>0.9375</v>
      </c>
      <c r="O295" t="s">
        <v>13</v>
      </c>
      <c r="P295" t="s">
        <v>18</v>
      </c>
      <c r="Q295" t="s">
        <v>19</v>
      </c>
      <c r="R295" t="s">
        <v>174</v>
      </c>
      <c r="S295" t="s">
        <v>398</v>
      </c>
      <c r="T295" t="s">
        <v>201</v>
      </c>
    </row>
    <row r="296" spans="1:20">
      <c r="A296" s="2">
        <f t="shared" si="23"/>
        <v>295</v>
      </c>
      <c r="B296" s="2">
        <v>1</v>
      </c>
      <c r="C296" t="s">
        <v>173</v>
      </c>
      <c r="D296" t="s">
        <v>3</v>
      </c>
      <c r="E296">
        <v>1990</v>
      </c>
      <c r="F296">
        <v>1</v>
      </c>
      <c r="G296">
        <v>1</v>
      </c>
      <c r="H296">
        <v>2005</v>
      </c>
      <c r="I296">
        <v>12</v>
      </c>
      <c r="J296">
        <v>31</v>
      </c>
      <c r="K296">
        <v>288</v>
      </c>
      <c r="L296">
        <f t="shared" si="21"/>
        <v>1.25</v>
      </c>
      <c r="M296">
        <v>192</v>
      </c>
      <c r="N296">
        <f t="shared" si="22"/>
        <v>0.9375</v>
      </c>
      <c r="O296" t="s">
        <v>13</v>
      </c>
      <c r="P296" t="s">
        <v>18</v>
      </c>
      <c r="Q296" t="s">
        <v>19</v>
      </c>
      <c r="R296" t="s">
        <v>175</v>
      </c>
      <c r="S296" t="s">
        <v>398</v>
      </c>
      <c r="T296" t="s">
        <v>201</v>
      </c>
    </row>
    <row r="297" spans="1:20">
      <c r="A297" s="2">
        <f t="shared" si="23"/>
        <v>296</v>
      </c>
      <c r="B297" s="2">
        <v>2</v>
      </c>
      <c r="C297" t="s">
        <v>173</v>
      </c>
      <c r="D297" t="s">
        <v>23</v>
      </c>
      <c r="E297">
        <v>1955</v>
      </c>
      <c r="F297">
        <v>1</v>
      </c>
      <c r="G297">
        <v>1</v>
      </c>
      <c r="H297">
        <v>1989</v>
      </c>
      <c r="I297">
        <v>12</v>
      </c>
      <c r="J297">
        <v>31</v>
      </c>
      <c r="K297">
        <v>288</v>
      </c>
      <c r="L297">
        <f t="shared" si="21"/>
        <v>1.25</v>
      </c>
      <c r="M297">
        <v>192</v>
      </c>
      <c r="N297">
        <f t="shared" si="22"/>
        <v>0.9375</v>
      </c>
      <c r="O297" t="s">
        <v>13</v>
      </c>
      <c r="P297" t="s">
        <v>18</v>
      </c>
      <c r="Q297" t="s">
        <v>19</v>
      </c>
      <c r="R297" t="s">
        <v>176</v>
      </c>
      <c r="S297" t="s">
        <v>399</v>
      </c>
      <c r="T297" t="s">
        <v>201</v>
      </c>
    </row>
    <row r="298" spans="1:20">
      <c r="A298" s="2">
        <f t="shared" si="23"/>
        <v>297</v>
      </c>
      <c r="B298" s="2">
        <v>2</v>
      </c>
      <c r="C298" t="s">
        <v>173</v>
      </c>
      <c r="D298" t="s">
        <v>23</v>
      </c>
      <c r="E298">
        <v>1990</v>
      </c>
      <c r="F298">
        <v>1</v>
      </c>
      <c r="G298">
        <v>1</v>
      </c>
      <c r="H298">
        <v>2005</v>
      </c>
      <c r="I298">
        <v>12</v>
      </c>
      <c r="J298">
        <v>31</v>
      </c>
      <c r="K298">
        <v>288</v>
      </c>
      <c r="L298">
        <f t="shared" si="21"/>
        <v>1.25</v>
      </c>
      <c r="M298">
        <v>192</v>
      </c>
      <c r="N298">
        <f t="shared" si="22"/>
        <v>0.9375</v>
      </c>
      <c r="O298" t="s">
        <v>13</v>
      </c>
      <c r="P298" t="s">
        <v>18</v>
      </c>
      <c r="Q298" t="s">
        <v>19</v>
      </c>
      <c r="R298" t="s">
        <v>177</v>
      </c>
      <c r="S298" t="s">
        <v>399</v>
      </c>
      <c r="T298" t="s">
        <v>201</v>
      </c>
    </row>
    <row r="299" spans="1:20">
      <c r="A299" s="2">
        <f t="shared" si="23"/>
        <v>298</v>
      </c>
      <c r="B299" s="2">
        <v>1</v>
      </c>
      <c r="C299" t="s">
        <v>178</v>
      </c>
      <c r="D299" t="s">
        <v>3</v>
      </c>
      <c r="E299">
        <v>1950</v>
      </c>
      <c r="F299">
        <v>1</v>
      </c>
      <c r="G299">
        <v>1</v>
      </c>
      <c r="H299">
        <v>1999</v>
      </c>
      <c r="I299">
        <v>12</v>
      </c>
      <c r="J299">
        <v>31</v>
      </c>
      <c r="K299">
        <v>144</v>
      </c>
      <c r="L299">
        <f t="shared" si="21"/>
        <v>2.5</v>
      </c>
      <c r="M299">
        <v>96</v>
      </c>
      <c r="N299">
        <f t="shared" si="22"/>
        <v>1.875</v>
      </c>
      <c r="O299" t="s">
        <v>13</v>
      </c>
      <c r="P299" t="s">
        <v>18</v>
      </c>
      <c r="Q299" t="s">
        <v>19</v>
      </c>
      <c r="R299" t="s">
        <v>179</v>
      </c>
      <c r="S299" t="s">
        <v>400</v>
      </c>
      <c r="T299" t="s">
        <v>201</v>
      </c>
    </row>
    <row r="300" spans="1:20">
      <c r="A300" s="2">
        <f t="shared" si="23"/>
        <v>299</v>
      </c>
      <c r="B300" s="2">
        <v>1</v>
      </c>
      <c r="C300" t="s">
        <v>178</v>
      </c>
      <c r="D300" t="s">
        <v>3</v>
      </c>
      <c r="E300">
        <v>2000</v>
      </c>
      <c r="F300">
        <v>1</v>
      </c>
      <c r="G300">
        <v>1</v>
      </c>
      <c r="H300">
        <v>2005</v>
      </c>
      <c r="I300">
        <v>12</v>
      </c>
      <c r="J300">
        <v>31</v>
      </c>
      <c r="K300">
        <v>144</v>
      </c>
      <c r="L300">
        <f t="shared" si="21"/>
        <v>2.5</v>
      </c>
      <c r="M300">
        <v>96</v>
      </c>
      <c r="N300">
        <f t="shared" si="22"/>
        <v>1.875</v>
      </c>
      <c r="O300" t="s">
        <v>13</v>
      </c>
      <c r="P300" t="s">
        <v>18</v>
      </c>
      <c r="Q300" t="s">
        <v>19</v>
      </c>
      <c r="R300" t="s">
        <v>180</v>
      </c>
      <c r="S300" t="s">
        <v>401</v>
      </c>
      <c r="T300" t="s">
        <v>201</v>
      </c>
    </row>
    <row r="301" spans="1:20">
      <c r="A301" s="2">
        <f t="shared" si="23"/>
        <v>300</v>
      </c>
      <c r="B301" s="2">
        <v>1</v>
      </c>
      <c r="C301" t="s">
        <v>181</v>
      </c>
      <c r="D301" t="s">
        <v>3</v>
      </c>
      <c r="E301">
        <v>1956</v>
      </c>
      <c r="F301">
        <v>1</v>
      </c>
      <c r="G301">
        <v>1</v>
      </c>
      <c r="H301">
        <v>1960</v>
      </c>
      <c r="I301">
        <v>12</v>
      </c>
      <c r="J301">
        <v>31</v>
      </c>
      <c r="K301">
        <v>144</v>
      </c>
      <c r="L301">
        <f t="shared" si="21"/>
        <v>2.5</v>
      </c>
      <c r="M301">
        <v>90</v>
      </c>
      <c r="N301">
        <f t="shared" si="22"/>
        <v>2</v>
      </c>
      <c r="O301" t="s">
        <v>13</v>
      </c>
      <c r="P301" t="s">
        <v>18</v>
      </c>
      <c r="Q301" t="s">
        <v>19</v>
      </c>
      <c r="R301" t="s">
        <v>182</v>
      </c>
      <c r="S301" t="s">
        <v>402</v>
      </c>
      <c r="T301" t="s">
        <v>201</v>
      </c>
    </row>
    <row r="302" spans="1:20">
      <c r="A302" s="2">
        <f t="shared" si="23"/>
        <v>301</v>
      </c>
      <c r="B302" s="2">
        <v>1</v>
      </c>
      <c r="C302" t="s">
        <v>181</v>
      </c>
      <c r="D302" t="s">
        <v>3</v>
      </c>
      <c r="E302">
        <v>1961</v>
      </c>
      <c r="F302">
        <v>1</v>
      </c>
      <c r="G302">
        <v>1</v>
      </c>
      <c r="H302">
        <v>1965</v>
      </c>
      <c r="I302">
        <v>12</v>
      </c>
      <c r="J302">
        <v>31</v>
      </c>
      <c r="K302">
        <v>144</v>
      </c>
      <c r="L302">
        <f t="shared" si="21"/>
        <v>2.5</v>
      </c>
      <c r="M302">
        <v>90</v>
      </c>
      <c r="N302">
        <f t="shared" si="22"/>
        <v>2</v>
      </c>
      <c r="O302" t="s">
        <v>13</v>
      </c>
      <c r="P302" t="s">
        <v>18</v>
      </c>
      <c r="Q302" t="s">
        <v>19</v>
      </c>
      <c r="R302" t="s">
        <v>183</v>
      </c>
      <c r="S302" t="s">
        <v>403</v>
      </c>
      <c r="T302" t="s">
        <v>201</v>
      </c>
    </row>
    <row r="303" spans="1:20">
      <c r="A303" s="2">
        <f t="shared" si="23"/>
        <v>302</v>
      </c>
      <c r="B303" s="2">
        <v>1</v>
      </c>
      <c r="C303" t="s">
        <v>181</v>
      </c>
      <c r="D303" t="s">
        <v>3</v>
      </c>
      <c r="E303">
        <v>1966</v>
      </c>
      <c r="F303">
        <v>1</v>
      </c>
      <c r="G303">
        <v>1</v>
      </c>
      <c r="H303">
        <v>1970</v>
      </c>
      <c r="I303">
        <v>12</v>
      </c>
      <c r="J303">
        <v>31</v>
      </c>
      <c r="K303">
        <v>144</v>
      </c>
      <c r="L303">
        <f t="shared" si="21"/>
        <v>2.5</v>
      </c>
      <c r="M303">
        <v>90</v>
      </c>
      <c r="N303">
        <f t="shared" si="22"/>
        <v>2</v>
      </c>
      <c r="O303" t="s">
        <v>13</v>
      </c>
      <c r="P303" t="s">
        <v>18</v>
      </c>
      <c r="Q303" t="s">
        <v>19</v>
      </c>
      <c r="R303" t="s">
        <v>184</v>
      </c>
      <c r="S303" t="s">
        <v>404</v>
      </c>
      <c r="T303" t="s">
        <v>201</v>
      </c>
    </row>
    <row r="304" spans="1:20">
      <c r="A304" s="2">
        <f t="shared" si="23"/>
        <v>303</v>
      </c>
      <c r="B304" s="2">
        <v>1</v>
      </c>
      <c r="C304" t="s">
        <v>181</v>
      </c>
      <c r="D304" t="s">
        <v>3</v>
      </c>
      <c r="E304">
        <v>1971</v>
      </c>
      <c r="F304">
        <v>1</v>
      </c>
      <c r="G304">
        <v>1</v>
      </c>
      <c r="H304">
        <v>1975</v>
      </c>
      <c r="I304">
        <v>12</v>
      </c>
      <c r="J304">
        <v>31</v>
      </c>
      <c r="K304">
        <v>144</v>
      </c>
      <c r="L304">
        <f t="shared" ref="L304:L320" si="24">360/K304</f>
        <v>2.5</v>
      </c>
      <c r="M304">
        <v>90</v>
      </c>
      <c r="N304">
        <f t="shared" ref="N304:N320" si="25">180/M304</f>
        <v>2</v>
      </c>
      <c r="O304" t="s">
        <v>13</v>
      </c>
      <c r="P304" t="s">
        <v>18</v>
      </c>
      <c r="Q304" t="s">
        <v>19</v>
      </c>
      <c r="R304" t="s">
        <v>185</v>
      </c>
      <c r="S304" t="s">
        <v>405</v>
      </c>
      <c r="T304" t="s">
        <v>201</v>
      </c>
    </row>
    <row r="305" spans="1:20">
      <c r="A305" s="2">
        <f t="shared" si="23"/>
        <v>304</v>
      </c>
      <c r="B305" s="2">
        <v>1</v>
      </c>
      <c r="C305" t="s">
        <v>181</v>
      </c>
      <c r="D305" t="s">
        <v>3</v>
      </c>
      <c r="E305">
        <v>1976</v>
      </c>
      <c r="F305">
        <v>1</v>
      </c>
      <c r="G305">
        <v>1</v>
      </c>
      <c r="H305">
        <v>1980</v>
      </c>
      <c r="I305">
        <v>12</v>
      </c>
      <c r="J305">
        <v>31</v>
      </c>
      <c r="K305">
        <v>144</v>
      </c>
      <c r="L305">
        <f t="shared" si="24"/>
        <v>2.5</v>
      </c>
      <c r="M305">
        <v>90</v>
      </c>
      <c r="N305">
        <f t="shared" si="25"/>
        <v>2</v>
      </c>
      <c r="O305" t="s">
        <v>13</v>
      </c>
      <c r="P305" t="s">
        <v>18</v>
      </c>
      <c r="Q305" t="s">
        <v>19</v>
      </c>
      <c r="R305" t="s">
        <v>186</v>
      </c>
      <c r="S305" t="s">
        <v>406</v>
      </c>
      <c r="T305" t="s">
        <v>201</v>
      </c>
    </row>
    <row r="306" spans="1:20">
      <c r="A306" s="2">
        <f t="shared" si="23"/>
        <v>305</v>
      </c>
      <c r="B306" s="2">
        <v>1</v>
      </c>
      <c r="C306" t="s">
        <v>181</v>
      </c>
      <c r="D306" t="s">
        <v>3</v>
      </c>
      <c r="E306">
        <v>1981</v>
      </c>
      <c r="F306">
        <v>1</v>
      </c>
      <c r="G306">
        <v>1</v>
      </c>
      <c r="H306">
        <v>1985</v>
      </c>
      <c r="I306">
        <v>12</v>
      </c>
      <c r="J306">
        <v>31</v>
      </c>
      <c r="K306">
        <v>144</v>
      </c>
      <c r="L306">
        <f t="shared" si="24"/>
        <v>2.5</v>
      </c>
      <c r="M306">
        <v>90</v>
      </c>
      <c r="N306">
        <f t="shared" si="25"/>
        <v>2</v>
      </c>
      <c r="O306" t="s">
        <v>13</v>
      </c>
      <c r="P306" t="s">
        <v>18</v>
      </c>
      <c r="Q306" t="s">
        <v>19</v>
      </c>
      <c r="R306" t="s">
        <v>187</v>
      </c>
      <c r="S306" t="s">
        <v>407</v>
      </c>
      <c r="T306" t="s">
        <v>201</v>
      </c>
    </row>
    <row r="307" spans="1:20">
      <c r="A307" s="2">
        <f t="shared" si="23"/>
        <v>306</v>
      </c>
      <c r="B307" s="2">
        <v>1</v>
      </c>
      <c r="C307" t="s">
        <v>181</v>
      </c>
      <c r="D307" t="s">
        <v>3</v>
      </c>
      <c r="E307">
        <v>1986</v>
      </c>
      <c r="F307">
        <v>1</v>
      </c>
      <c r="G307">
        <v>1</v>
      </c>
      <c r="H307">
        <v>1990</v>
      </c>
      <c r="I307">
        <v>12</v>
      </c>
      <c r="J307">
        <v>31</v>
      </c>
      <c r="K307">
        <v>144</v>
      </c>
      <c r="L307">
        <f t="shared" si="24"/>
        <v>2.5</v>
      </c>
      <c r="M307">
        <v>90</v>
      </c>
      <c r="N307">
        <f t="shared" si="25"/>
        <v>2</v>
      </c>
      <c r="O307" t="s">
        <v>13</v>
      </c>
      <c r="P307" t="s">
        <v>18</v>
      </c>
      <c r="Q307" t="s">
        <v>19</v>
      </c>
      <c r="R307" t="s">
        <v>188</v>
      </c>
      <c r="S307" t="s">
        <v>408</v>
      </c>
      <c r="T307" t="s">
        <v>201</v>
      </c>
    </row>
    <row r="308" spans="1:20">
      <c r="A308" s="2">
        <f t="shared" si="23"/>
        <v>307</v>
      </c>
      <c r="B308" s="2">
        <v>1</v>
      </c>
      <c r="C308" t="s">
        <v>181</v>
      </c>
      <c r="D308" t="s">
        <v>3</v>
      </c>
      <c r="E308">
        <v>1991</v>
      </c>
      <c r="F308">
        <v>1</v>
      </c>
      <c r="G308">
        <v>1</v>
      </c>
      <c r="H308">
        <v>1995</v>
      </c>
      <c r="I308">
        <v>12</v>
      </c>
      <c r="J308">
        <v>31</v>
      </c>
      <c r="K308">
        <v>144</v>
      </c>
      <c r="L308">
        <f t="shared" si="24"/>
        <v>2.5</v>
      </c>
      <c r="M308">
        <v>90</v>
      </c>
      <c r="N308">
        <f t="shared" si="25"/>
        <v>2</v>
      </c>
      <c r="O308" t="s">
        <v>13</v>
      </c>
      <c r="P308" t="s">
        <v>18</v>
      </c>
      <c r="Q308" t="s">
        <v>19</v>
      </c>
      <c r="R308" t="s">
        <v>189</v>
      </c>
      <c r="S308" t="s">
        <v>409</v>
      </c>
      <c r="T308" t="s">
        <v>201</v>
      </c>
    </row>
    <row r="309" spans="1:20">
      <c r="A309" s="2">
        <f t="shared" si="23"/>
        <v>308</v>
      </c>
      <c r="B309" s="2">
        <v>1</v>
      </c>
      <c r="C309" t="s">
        <v>181</v>
      </c>
      <c r="D309" t="s">
        <v>3</v>
      </c>
      <c r="E309">
        <v>1996</v>
      </c>
      <c r="F309">
        <v>1</v>
      </c>
      <c r="G309">
        <v>1</v>
      </c>
      <c r="H309">
        <v>2000</v>
      </c>
      <c r="I309">
        <v>12</v>
      </c>
      <c r="J309">
        <v>31</v>
      </c>
      <c r="K309">
        <v>144</v>
      </c>
      <c r="L309">
        <f t="shared" si="24"/>
        <v>2.5</v>
      </c>
      <c r="M309">
        <v>90</v>
      </c>
      <c r="N309">
        <f t="shared" si="25"/>
        <v>2</v>
      </c>
      <c r="O309" t="s">
        <v>13</v>
      </c>
      <c r="P309" t="s">
        <v>18</v>
      </c>
      <c r="Q309" t="s">
        <v>19</v>
      </c>
      <c r="R309" t="s">
        <v>190</v>
      </c>
      <c r="S309" t="s">
        <v>410</v>
      </c>
      <c r="T309" t="s">
        <v>201</v>
      </c>
    </row>
    <row r="310" spans="1:20">
      <c r="A310" s="2">
        <f t="shared" si="23"/>
        <v>309</v>
      </c>
      <c r="B310" s="2">
        <v>1</v>
      </c>
      <c r="C310" t="s">
        <v>191</v>
      </c>
      <c r="D310" t="s">
        <v>3</v>
      </c>
      <c r="E310">
        <v>1956</v>
      </c>
      <c r="F310">
        <v>1</v>
      </c>
      <c r="G310">
        <v>1</v>
      </c>
      <c r="H310">
        <v>1960</v>
      </c>
      <c r="I310">
        <v>12</v>
      </c>
      <c r="J310">
        <v>31</v>
      </c>
      <c r="K310">
        <v>144</v>
      </c>
      <c r="L310">
        <f t="shared" si="24"/>
        <v>2.5</v>
      </c>
      <c r="M310">
        <v>90</v>
      </c>
      <c r="N310">
        <f t="shared" si="25"/>
        <v>2</v>
      </c>
      <c r="O310" t="s">
        <v>13</v>
      </c>
      <c r="P310" t="s">
        <v>18</v>
      </c>
      <c r="Q310" t="s">
        <v>19</v>
      </c>
      <c r="R310" t="s">
        <v>192</v>
      </c>
      <c r="S310" t="s">
        <v>411</v>
      </c>
      <c r="T310" t="s">
        <v>201</v>
      </c>
    </row>
    <row r="311" spans="1:20">
      <c r="A311" s="2">
        <f t="shared" si="23"/>
        <v>310</v>
      </c>
      <c r="B311" s="2">
        <v>1</v>
      </c>
      <c r="C311" t="s">
        <v>191</v>
      </c>
      <c r="D311" t="s">
        <v>3</v>
      </c>
      <c r="E311">
        <v>1961</v>
      </c>
      <c r="F311">
        <v>1</v>
      </c>
      <c r="G311">
        <v>1</v>
      </c>
      <c r="H311">
        <v>1965</v>
      </c>
      <c r="I311">
        <v>12</v>
      </c>
      <c r="J311">
        <v>31</v>
      </c>
      <c r="K311">
        <v>144</v>
      </c>
      <c r="L311">
        <f t="shared" si="24"/>
        <v>2.5</v>
      </c>
      <c r="M311">
        <v>90</v>
      </c>
      <c r="N311">
        <f t="shared" si="25"/>
        <v>2</v>
      </c>
      <c r="O311" t="s">
        <v>13</v>
      </c>
      <c r="P311" t="s">
        <v>18</v>
      </c>
      <c r="Q311" t="s">
        <v>19</v>
      </c>
      <c r="R311" t="s">
        <v>193</v>
      </c>
      <c r="S311" t="s">
        <v>412</v>
      </c>
      <c r="T311" t="s">
        <v>201</v>
      </c>
    </row>
    <row r="312" spans="1:20">
      <c r="A312" s="2">
        <f t="shared" si="23"/>
        <v>311</v>
      </c>
      <c r="B312" s="2">
        <v>1</v>
      </c>
      <c r="C312" t="s">
        <v>191</v>
      </c>
      <c r="D312" t="s">
        <v>3</v>
      </c>
      <c r="E312">
        <v>1966</v>
      </c>
      <c r="F312">
        <v>1</v>
      </c>
      <c r="G312">
        <v>1</v>
      </c>
      <c r="H312">
        <v>1970</v>
      </c>
      <c r="I312">
        <v>12</v>
      </c>
      <c r="J312">
        <v>31</v>
      </c>
      <c r="K312">
        <v>144</v>
      </c>
      <c r="L312">
        <f t="shared" si="24"/>
        <v>2.5</v>
      </c>
      <c r="M312">
        <v>90</v>
      </c>
      <c r="N312">
        <f t="shared" si="25"/>
        <v>2</v>
      </c>
      <c r="O312" t="s">
        <v>13</v>
      </c>
      <c r="P312" t="s">
        <v>18</v>
      </c>
      <c r="Q312" t="s">
        <v>19</v>
      </c>
      <c r="R312" t="s">
        <v>194</v>
      </c>
      <c r="S312" t="s">
        <v>413</v>
      </c>
      <c r="T312" t="s">
        <v>201</v>
      </c>
    </row>
    <row r="313" spans="1:20">
      <c r="A313" s="2">
        <f t="shared" si="23"/>
        <v>312</v>
      </c>
      <c r="B313" s="2">
        <v>1</v>
      </c>
      <c r="C313" t="s">
        <v>191</v>
      </c>
      <c r="D313" t="s">
        <v>3</v>
      </c>
      <c r="E313">
        <v>1971</v>
      </c>
      <c r="F313">
        <v>1</v>
      </c>
      <c r="G313">
        <v>1</v>
      </c>
      <c r="H313">
        <v>1975</v>
      </c>
      <c r="I313">
        <v>12</v>
      </c>
      <c r="J313">
        <v>31</v>
      </c>
      <c r="K313">
        <v>144</v>
      </c>
      <c r="L313">
        <f t="shared" si="24"/>
        <v>2.5</v>
      </c>
      <c r="M313">
        <v>90</v>
      </c>
      <c r="N313">
        <f t="shared" si="25"/>
        <v>2</v>
      </c>
      <c r="O313" t="s">
        <v>13</v>
      </c>
      <c r="P313" t="s">
        <v>18</v>
      </c>
      <c r="Q313" t="s">
        <v>19</v>
      </c>
      <c r="R313" t="s">
        <v>195</v>
      </c>
      <c r="S313" t="s">
        <v>414</v>
      </c>
      <c r="T313" t="s">
        <v>201</v>
      </c>
    </row>
    <row r="314" spans="1:20">
      <c r="A314" s="2">
        <f t="shared" si="23"/>
        <v>313</v>
      </c>
      <c r="B314" s="2">
        <v>1</v>
      </c>
      <c r="C314" t="s">
        <v>191</v>
      </c>
      <c r="D314" t="s">
        <v>3</v>
      </c>
      <c r="E314">
        <v>1976</v>
      </c>
      <c r="F314">
        <v>1</v>
      </c>
      <c r="G314">
        <v>1</v>
      </c>
      <c r="H314">
        <v>1980</v>
      </c>
      <c r="I314">
        <v>12</v>
      </c>
      <c r="J314">
        <v>31</v>
      </c>
      <c r="K314">
        <v>144</v>
      </c>
      <c r="L314">
        <f t="shared" si="24"/>
        <v>2.5</v>
      </c>
      <c r="M314">
        <v>90</v>
      </c>
      <c r="N314">
        <f t="shared" si="25"/>
        <v>2</v>
      </c>
      <c r="O314" t="s">
        <v>13</v>
      </c>
      <c r="P314" t="s">
        <v>18</v>
      </c>
      <c r="Q314" t="s">
        <v>19</v>
      </c>
      <c r="R314" t="s">
        <v>196</v>
      </c>
      <c r="S314" t="s">
        <v>415</v>
      </c>
      <c r="T314" t="s">
        <v>201</v>
      </c>
    </row>
    <row r="315" spans="1:20">
      <c r="A315" s="2">
        <f t="shared" si="23"/>
        <v>314</v>
      </c>
      <c r="B315" s="2">
        <v>1</v>
      </c>
      <c r="C315" t="s">
        <v>191</v>
      </c>
      <c r="D315" t="s">
        <v>3</v>
      </c>
      <c r="E315">
        <v>1981</v>
      </c>
      <c r="F315">
        <v>1</v>
      </c>
      <c r="G315">
        <v>1</v>
      </c>
      <c r="H315">
        <v>1985</v>
      </c>
      <c r="I315">
        <v>12</v>
      </c>
      <c r="J315">
        <v>31</v>
      </c>
      <c r="K315">
        <v>144</v>
      </c>
      <c r="L315">
        <f t="shared" si="24"/>
        <v>2.5</v>
      </c>
      <c r="M315">
        <v>90</v>
      </c>
      <c r="N315">
        <f t="shared" si="25"/>
        <v>2</v>
      </c>
      <c r="O315" t="s">
        <v>13</v>
      </c>
      <c r="P315" t="s">
        <v>18</v>
      </c>
      <c r="Q315" t="s">
        <v>19</v>
      </c>
      <c r="R315" t="s">
        <v>197</v>
      </c>
      <c r="S315" t="s">
        <v>416</v>
      </c>
      <c r="T315" t="s">
        <v>201</v>
      </c>
    </row>
    <row r="316" spans="1:20">
      <c r="A316" s="2">
        <f t="shared" si="23"/>
        <v>315</v>
      </c>
      <c r="B316" s="2">
        <v>1</v>
      </c>
      <c r="C316" t="s">
        <v>191</v>
      </c>
      <c r="D316" t="s">
        <v>3</v>
      </c>
      <c r="E316">
        <v>1986</v>
      </c>
      <c r="F316">
        <v>1</v>
      </c>
      <c r="G316">
        <v>1</v>
      </c>
      <c r="H316">
        <v>1990</v>
      </c>
      <c r="I316">
        <v>12</v>
      </c>
      <c r="J316">
        <v>31</v>
      </c>
      <c r="K316">
        <v>144</v>
      </c>
      <c r="L316">
        <f t="shared" si="24"/>
        <v>2.5</v>
      </c>
      <c r="M316">
        <v>90</v>
      </c>
      <c r="N316">
        <f t="shared" si="25"/>
        <v>2</v>
      </c>
      <c r="O316" t="s">
        <v>13</v>
      </c>
      <c r="P316" t="s">
        <v>18</v>
      </c>
      <c r="Q316" t="s">
        <v>19</v>
      </c>
      <c r="R316" t="s">
        <v>198</v>
      </c>
      <c r="S316" t="s">
        <v>417</v>
      </c>
      <c r="T316" t="s">
        <v>201</v>
      </c>
    </row>
    <row r="317" spans="1:20">
      <c r="A317" s="2">
        <f t="shared" si="23"/>
        <v>316</v>
      </c>
      <c r="B317" s="2">
        <v>1</v>
      </c>
      <c r="C317" t="s">
        <v>191</v>
      </c>
      <c r="D317" t="s">
        <v>3</v>
      </c>
      <c r="E317">
        <v>1991</v>
      </c>
      <c r="F317">
        <v>1</v>
      </c>
      <c r="G317">
        <v>1</v>
      </c>
      <c r="H317">
        <v>1995</v>
      </c>
      <c r="I317">
        <v>12</v>
      </c>
      <c r="J317">
        <v>31</v>
      </c>
      <c r="K317">
        <v>144</v>
      </c>
      <c r="L317">
        <f t="shared" si="24"/>
        <v>2.5</v>
      </c>
      <c r="M317">
        <v>90</v>
      </c>
      <c r="N317">
        <f t="shared" si="25"/>
        <v>2</v>
      </c>
      <c r="O317" t="s">
        <v>13</v>
      </c>
      <c r="P317" t="s">
        <v>18</v>
      </c>
      <c r="Q317" t="s">
        <v>19</v>
      </c>
      <c r="R317" t="s">
        <v>199</v>
      </c>
      <c r="S317" t="s">
        <v>418</v>
      </c>
      <c r="T317" t="s">
        <v>201</v>
      </c>
    </row>
    <row r="318" spans="1:20">
      <c r="A318" s="2">
        <f t="shared" si="23"/>
        <v>317</v>
      </c>
      <c r="B318" s="2">
        <v>1</v>
      </c>
      <c r="C318" t="s">
        <v>191</v>
      </c>
      <c r="D318" t="s">
        <v>3</v>
      </c>
      <c r="E318">
        <v>1996</v>
      </c>
      <c r="F318">
        <v>1</v>
      </c>
      <c r="G318">
        <v>1</v>
      </c>
      <c r="H318">
        <v>2000</v>
      </c>
      <c r="I318">
        <v>12</v>
      </c>
      <c r="J318">
        <v>31</v>
      </c>
      <c r="K318">
        <v>144</v>
      </c>
      <c r="L318">
        <f t="shared" si="24"/>
        <v>2.5</v>
      </c>
      <c r="M318">
        <v>90</v>
      </c>
      <c r="N318">
        <f t="shared" si="25"/>
        <v>2</v>
      </c>
      <c r="O318" t="s">
        <v>13</v>
      </c>
      <c r="P318" t="s">
        <v>18</v>
      </c>
      <c r="Q318" t="s">
        <v>19</v>
      </c>
      <c r="R318" t="s">
        <v>200</v>
      </c>
      <c r="S318" t="s">
        <v>419</v>
      </c>
      <c r="T318" t="s">
        <v>201</v>
      </c>
    </row>
    <row r="319" spans="1:20">
      <c r="A319" s="2">
        <v>318</v>
      </c>
      <c r="B319" s="2">
        <v>1</v>
      </c>
      <c r="C319" t="s">
        <v>238</v>
      </c>
      <c r="D319" t="s">
        <v>3</v>
      </c>
      <c r="E319">
        <v>1950</v>
      </c>
      <c r="F319">
        <v>1</v>
      </c>
      <c r="G319">
        <v>1</v>
      </c>
      <c r="H319">
        <v>2005</v>
      </c>
      <c r="I319">
        <v>12</v>
      </c>
      <c r="J319">
        <v>31</v>
      </c>
      <c r="K319">
        <v>128</v>
      </c>
      <c r="L319">
        <f t="shared" si="24"/>
        <v>2.8125</v>
      </c>
      <c r="M319">
        <v>44</v>
      </c>
      <c r="N319">
        <f t="shared" si="25"/>
        <v>4.0909090909090908</v>
      </c>
      <c r="O319" t="s">
        <v>13</v>
      </c>
      <c r="P319" t="s">
        <v>18</v>
      </c>
      <c r="Q319" t="s">
        <v>19</v>
      </c>
      <c r="R319" t="s">
        <v>239</v>
      </c>
      <c r="S319" t="s">
        <v>241</v>
      </c>
      <c r="T319" t="s">
        <v>201</v>
      </c>
    </row>
    <row r="320" spans="1:20">
      <c r="A320" s="2">
        <v>319</v>
      </c>
      <c r="B320" s="2">
        <v>1</v>
      </c>
      <c r="C320" t="s">
        <v>242</v>
      </c>
      <c r="D320" t="s">
        <v>3</v>
      </c>
      <c r="E320">
        <v>1950</v>
      </c>
      <c r="F320">
        <v>1</v>
      </c>
      <c r="G320">
        <v>1</v>
      </c>
      <c r="H320">
        <v>1974</v>
      </c>
      <c r="I320">
        <v>12</v>
      </c>
      <c r="J320">
        <v>31</v>
      </c>
      <c r="K320">
        <v>192</v>
      </c>
      <c r="L320">
        <f t="shared" si="24"/>
        <v>1.875</v>
      </c>
      <c r="M320">
        <v>145</v>
      </c>
      <c r="N320">
        <f t="shared" si="25"/>
        <v>1.2413793103448276</v>
      </c>
      <c r="O320" t="s">
        <v>41</v>
      </c>
      <c r="P320" t="s">
        <v>18</v>
      </c>
      <c r="Q320" t="s">
        <v>19</v>
      </c>
      <c r="R320" t="s">
        <v>244</v>
      </c>
      <c r="S320" t="s">
        <v>243</v>
      </c>
      <c r="T320" t="s">
        <v>201</v>
      </c>
    </row>
    <row r="321" spans="1:20">
      <c r="A321" s="2">
        <v>320</v>
      </c>
      <c r="B321" s="2">
        <v>1</v>
      </c>
      <c r="C321" t="s">
        <v>242</v>
      </c>
      <c r="D321" t="s">
        <v>3</v>
      </c>
      <c r="E321">
        <v>1975</v>
      </c>
      <c r="F321">
        <v>1</v>
      </c>
      <c r="G321">
        <v>1</v>
      </c>
      <c r="H321">
        <v>1999</v>
      </c>
      <c r="I321">
        <v>12</v>
      </c>
      <c r="J321">
        <v>31</v>
      </c>
      <c r="K321">
        <v>192</v>
      </c>
      <c r="L321">
        <f t="shared" ref="L321:L324" si="26">360/K321</f>
        <v>1.875</v>
      </c>
      <c r="M321">
        <v>145</v>
      </c>
      <c r="N321">
        <f t="shared" ref="N321:N324" si="27">180/M321</f>
        <v>1.2413793103448276</v>
      </c>
      <c r="O321" t="s">
        <v>41</v>
      </c>
      <c r="P321" t="s">
        <v>18</v>
      </c>
      <c r="Q321" t="s">
        <v>19</v>
      </c>
      <c r="R321" t="s">
        <v>245</v>
      </c>
      <c r="S321" t="s">
        <v>243</v>
      </c>
      <c r="T321" t="s">
        <v>201</v>
      </c>
    </row>
    <row r="322" spans="1:20">
      <c r="A322" s="2">
        <v>321</v>
      </c>
      <c r="B322" s="2">
        <v>1</v>
      </c>
      <c r="C322" t="s">
        <v>242</v>
      </c>
      <c r="D322" t="s">
        <v>3</v>
      </c>
      <c r="E322">
        <v>2000</v>
      </c>
      <c r="F322">
        <v>1</v>
      </c>
      <c r="G322">
        <v>1</v>
      </c>
      <c r="H322">
        <v>2005</v>
      </c>
      <c r="I322">
        <v>12</v>
      </c>
      <c r="J322">
        <v>31</v>
      </c>
      <c r="K322">
        <v>192</v>
      </c>
      <c r="L322">
        <f t="shared" si="26"/>
        <v>1.875</v>
      </c>
      <c r="M322">
        <v>145</v>
      </c>
      <c r="N322">
        <f t="shared" si="27"/>
        <v>1.2413793103448276</v>
      </c>
      <c r="O322" t="s">
        <v>41</v>
      </c>
      <c r="P322" t="s">
        <v>18</v>
      </c>
      <c r="Q322" t="s">
        <v>19</v>
      </c>
      <c r="R322" t="s">
        <v>246</v>
      </c>
      <c r="S322" t="s">
        <v>243</v>
      </c>
      <c r="T322" t="s">
        <v>201</v>
      </c>
    </row>
    <row r="323" spans="1:20">
      <c r="A323" s="2">
        <v>322</v>
      </c>
      <c r="B323" s="2">
        <v>1</v>
      </c>
      <c r="C323" t="s">
        <v>247</v>
      </c>
      <c r="D323" t="s">
        <v>3</v>
      </c>
      <c r="E323">
        <v>1850</v>
      </c>
      <c r="F323">
        <v>1</v>
      </c>
      <c r="G323">
        <v>1</v>
      </c>
      <c r="H323">
        <v>2005</v>
      </c>
      <c r="I323">
        <v>12</v>
      </c>
      <c r="J323">
        <v>31</v>
      </c>
      <c r="K323">
        <v>96</v>
      </c>
      <c r="L323">
        <f t="shared" si="26"/>
        <v>3.75</v>
      </c>
      <c r="M323">
        <v>96</v>
      </c>
      <c r="N323">
        <f t="shared" si="27"/>
        <v>1.875</v>
      </c>
      <c r="O323" t="s">
        <v>13</v>
      </c>
      <c r="P323" t="s">
        <v>18</v>
      </c>
      <c r="Q323" t="s">
        <v>19</v>
      </c>
      <c r="R323" t="s">
        <v>248</v>
      </c>
      <c r="S323" t="s">
        <v>249</v>
      </c>
      <c r="T323" t="s">
        <v>201</v>
      </c>
    </row>
    <row r="324" spans="1:20">
      <c r="A324" s="2">
        <v>323</v>
      </c>
      <c r="B324" s="2">
        <v>1</v>
      </c>
      <c r="C324" t="s">
        <v>420</v>
      </c>
      <c r="D324" t="s">
        <v>3</v>
      </c>
      <c r="E324">
        <v>1960</v>
      </c>
      <c r="F324">
        <v>1</v>
      </c>
      <c r="G324">
        <v>1</v>
      </c>
      <c r="H324">
        <v>1969</v>
      </c>
      <c r="I324">
        <v>12</v>
      </c>
      <c r="J324">
        <v>31</v>
      </c>
      <c r="K324">
        <v>192</v>
      </c>
      <c r="L324">
        <f t="shared" si="26"/>
        <v>1.875</v>
      </c>
      <c r="M324">
        <v>96</v>
      </c>
      <c r="N324">
        <f t="shared" si="27"/>
        <v>1.875</v>
      </c>
      <c r="O324" t="s">
        <v>41</v>
      </c>
      <c r="P324" t="s">
        <v>18</v>
      </c>
      <c r="Q324" t="s">
        <v>19</v>
      </c>
      <c r="R324" t="s">
        <v>250</v>
      </c>
      <c r="S324" t="s">
        <v>255</v>
      </c>
      <c r="T324" t="s">
        <v>201</v>
      </c>
    </row>
    <row r="325" spans="1:20">
      <c r="A325" s="2">
        <v>324</v>
      </c>
      <c r="B325" s="2">
        <v>1</v>
      </c>
      <c r="C325" t="s">
        <v>420</v>
      </c>
      <c r="D325" t="s">
        <v>3</v>
      </c>
      <c r="E325">
        <v>1970</v>
      </c>
      <c r="F325">
        <v>1</v>
      </c>
      <c r="G325">
        <v>1</v>
      </c>
      <c r="H325">
        <v>1979</v>
      </c>
      <c r="I325">
        <v>12</v>
      </c>
      <c r="J325">
        <v>31</v>
      </c>
      <c r="K325">
        <v>192</v>
      </c>
      <c r="L325">
        <f t="shared" ref="L325:L328" si="28">360/K325</f>
        <v>1.875</v>
      </c>
      <c r="M325">
        <v>96</v>
      </c>
      <c r="N325">
        <f t="shared" ref="N325:N328" si="29">180/M325</f>
        <v>1.875</v>
      </c>
      <c r="O325" t="s">
        <v>41</v>
      </c>
      <c r="P325" t="s">
        <v>18</v>
      </c>
      <c r="Q325" t="s">
        <v>19</v>
      </c>
      <c r="R325" t="s">
        <v>254</v>
      </c>
      <c r="S325" t="s">
        <v>256</v>
      </c>
      <c r="T325" t="s">
        <v>201</v>
      </c>
    </row>
    <row r="326" spans="1:20">
      <c r="A326" s="2">
        <v>325</v>
      </c>
      <c r="B326" s="2">
        <v>1</v>
      </c>
      <c r="C326" t="s">
        <v>420</v>
      </c>
      <c r="D326" t="s">
        <v>3</v>
      </c>
      <c r="E326">
        <v>1980</v>
      </c>
      <c r="F326">
        <v>1</v>
      </c>
      <c r="G326">
        <v>1</v>
      </c>
      <c r="H326">
        <v>1989</v>
      </c>
      <c r="I326">
        <v>12</v>
      </c>
      <c r="J326">
        <v>31</v>
      </c>
      <c r="K326">
        <v>192</v>
      </c>
      <c r="L326">
        <f t="shared" si="28"/>
        <v>1.875</v>
      </c>
      <c r="M326">
        <v>96</v>
      </c>
      <c r="N326">
        <f t="shared" si="29"/>
        <v>1.875</v>
      </c>
      <c r="O326" t="s">
        <v>41</v>
      </c>
      <c r="P326" t="s">
        <v>18</v>
      </c>
      <c r="Q326" t="s">
        <v>19</v>
      </c>
      <c r="R326" t="s">
        <v>253</v>
      </c>
      <c r="S326" t="s">
        <v>257</v>
      </c>
      <c r="T326" t="s">
        <v>201</v>
      </c>
    </row>
    <row r="327" spans="1:20">
      <c r="A327" s="2">
        <v>326</v>
      </c>
      <c r="B327" s="2">
        <v>1</v>
      </c>
      <c r="C327" t="s">
        <v>420</v>
      </c>
      <c r="D327" t="s">
        <v>3</v>
      </c>
      <c r="E327">
        <v>1990</v>
      </c>
      <c r="F327">
        <v>1</v>
      </c>
      <c r="G327">
        <v>1</v>
      </c>
      <c r="H327">
        <v>1999</v>
      </c>
      <c r="I327">
        <v>12</v>
      </c>
      <c r="J327">
        <v>31</v>
      </c>
      <c r="K327">
        <v>192</v>
      </c>
      <c r="L327">
        <f t="shared" si="28"/>
        <v>1.875</v>
      </c>
      <c r="M327">
        <v>96</v>
      </c>
      <c r="N327">
        <f t="shared" si="29"/>
        <v>1.875</v>
      </c>
      <c r="O327" t="s">
        <v>41</v>
      </c>
      <c r="P327" t="s">
        <v>18</v>
      </c>
      <c r="Q327" t="s">
        <v>19</v>
      </c>
      <c r="R327" t="s">
        <v>252</v>
      </c>
      <c r="S327" t="s">
        <v>258</v>
      </c>
      <c r="T327" t="s">
        <v>201</v>
      </c>
    </row>
    <row r="328" spans="1:20">
      <c r="A328" s="2">
        <v>327</v>
      </c>
      <c r="B328" s="2">
        <v>1</v>
      </c>
      <c r="C328" t="s">
        <v>420</v>
      </c>
      <c r="D328" t="s">
        <v>3</v>
      </c>
      <c r="E328">
        <v>2000</v>
      </c>
      <c r="F328">
        <v>1</v>
      </c>
      <c r="G328">
        <v>1</v>
      </c>
      <c r="H328">
        <v>2005</v>
      </c>
      <c r="I328">
        <v>12</v>
      </c>
      <c r="J328">
        <v>31</v>
      </c>
      <c r="K328">
        <v>192</v>
      </c>
      <c r="L328">
        <f t="shared" si="28"/>
        <v>1.875</v>
      </c>
      <c r="M328">
        <v>96</v>
      </c>
      <c r="N328">
        <f t="shared" si="29"/>
        <v>1.875</v>
      </c>
      <c r="O328" t="s">
        <v>41</v>
      </c>
      <c r="P328" t="s">
        <v>18</v>
      </c>
      <c r="Q328" t="s">
        <v>19</v>
      </c>
      <c r="R328" t="s">
        <v>251</v>
      </c>
      <c r="S328" t="s">
        <v>259</v>
      </c>
      <c r="T328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26"/>
  <sheetViews>
    <sheetView workbookViewId="0">
      <pane ySplit="1" topLeftCell="A191" activePane="bottomLeft" state="frozen"/>
      <selection pane="bottomLeft" activeCell="A226" sqref="A226"/>
    </sheetView>
  </sheetViews>
  <sheetFormatPr defaultRowHeight="15"/>
  <cols>
    <col min="1" max="1" width="4" bestFit="1" customWidth="1"/>
    <col min="2" max="2" width="7" bestFit="1" customWidth="1"/>
    <col min="3" max="3" width="23" bestFit="1" customWidth="1"/>
    <col min="4" max="4" width="9.7109375" bestFit="1" customWidth="1"/>
    <col min="5" max="5" width="5.5703125" bestFit="1" customWidth="1"/>
    <col min="6" max="6" width="7.5703125" bestFit="1" customWidth="1"/>
    <col min="7" max="7" width="4.85546875" bestFit="1" customWidth="1"/>
    <col min="8" max="8" width="5.7109375" bestFit="1" customWidth="1"/>
    <col min="9" max="9" width="7.7109375" bestFit="1" customWidth="1"/>
    <col min="10" max="10" width="5" bestFit="1" customWidth="1"/>
    <col min="11" max="11" width="4.7109375" bestFit="1" customWidth="1"/>
    <col min="12" max="12" width="8" bestFit="1" customWidth="1"/>
    <col min="13" max="13" width="5.5703125" bestFit="1" customWidth="1"/>
    <col min="14" max="14" width="8" bestFit="1" customWidth="1"/>
    <col min="15" max="15" width="8.85546875" bestFit="1" customWidth="1"/>
    <col min="16" max="16" width="9.85546875" bestFit="1" customWidth="1"/>
    <col min="17" max="17" width="8.140625" bestFit="1" customWidth="1"/>
    <col min="18" max="18" width="62.42578125" bestFit="1" customWidth="1"/>
    <col min="19" max="19" width="60.140625" bestFit="1" customWidth="1"/>
    <col min="20" max="20" width="16" bestFit="1" customWidth="1"/>
  </cols>
  <sheetData>
    <row r="1" spans="1:20">
      <c r="A1" s="1" t="s">
        <v>20</v>
      </c>
      <c r="B1" s="1" t="s">
        <v>32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14</v>
      </c>
      <c r="L1" s="1" t="s">
        <v>10</v>
      </c>
      <c r="M1" s="1" t="s">
        <v>15</v>
      </c>
      <c r="N1" s="1" t="s">
        <v>11</v>
      </c>
      <c r="O1" s="1" t="s">
        <v>12</v>
      </c>
      <c r="P1" s="1" t="s">
        <v>16</v>
      </c>
      <c r="Q1" s="1" t="s">
        <v>17</v>
      </c>
      <c r="R1" s="1" t="s">
        <v>21</v>
      </c>
      <c r="S1" s="1" t="s">
        <v>240</v>
      </c>
      <c r="T1" s="1" t="s">
        <v>117</v>
      </c>
    </row>
    <row r="2" spans="1:20">
      <c r="A2">
        <v>1</v>
      </c>
      <c r="B2">
        <v>1</v>
      </c>
      <c r="C2" t="s">
        <v>2</v>
      </c>
      <c r="D2" t="s">
        <v>3</v>
      </c>
      <c r="E2">
        <v>2006</v>
      </c>
      <c r="F2">
        <v>1</v>
      </c>
      <c r="G2">
        <v>1</v>
      </c>
      <c r="H2">
        <v>2099</v>
      </c>
      <c r="I2">
        <v>12</v>
      </c>
      <c r="J2">
        <v>31</v>
      </c>
      <c r="K2">
        <v>128</v>
      </c>
      <c r="L2">
        <f>360/K2</f>
        <v>2.8125</v>
      </c>
      <c r="M2">
        <v>64</v>
      </c>
      <c r="N2">
        <f>180/M2</f>
        <v>2.8125</v>
      </c>
      <c r="O2" t="s">
        <v>13</v>
      </c>
      <c r="P2" t="s">
        <v>18</v>
      </c>
      <c r="Q2" t="s">
        <v>19</v>
      </c>
      <c r="R2" t="s">
        <v>468</v>
      </c>
      <c r="S2" t="s">
        <v>469</v>
      </c>
      <c r="T2" t="s">
        <v>201</v>
      </c>
    </row>
    <row r="3" spans="1:20">
      <c r="A3">
        <v>2</v>
      </c>
      <c r="B3">
        <v>1</v>
      </c>
      <c r="C3" t="s">
        <v>238</v>
      </c>
      <c r="D3" t="s">
        <v>3</v>
      </c>
      <c r="E3">
        <v>2006</v>
      </c>
      <c r="F3">
        <v>1</v>
      </c>
      <c r="G3">
        <v>1</v>
      </c>
      <c r="H3">
        <v>2100</v>
      </c>
      <c r="I3">
        <v>12</v>
      </c>
      <c r="J3">
        <v>31</v>
      </c>
      <c r="K3">
        <v>128</v>
      </c>
      <c r="L3">
        <f>360/K3</f>
        <v>2.8125</v>
      </c>
      <c r="M3">
        <v>64</v>
      </c>
      <c r="N3">
        <f>180/M3</f>
        <v>2.8125</v>
      </c>
      <c r="O3" t="s">
        <v>13</v>
      </c>
      <c r="P3" t="s">
        <v>18</v>
      </c>
      <c r="Q3" t="s">
        <v>19</v>
      </c>
      <c r="R3" t="s">
        <v>470</v>
      </c>
      <c r="S3" t="s">
        <v>471</v>
      </c>
      <c r="T3" t="s">
        <v>201</v>
      </c>
    </row>
    <row r="4" spans="1:20">
      <c r="A4">
        <v>3</v>
      </c>
      <c r="B4">
        <v>1</v>
      </c>
      <c r="C4" t="s">
        <v>33</v>
      </c>
      <c r="D4" t="s">
        <v>3</v>
      </c>
      <c r="E4">
        <v>2006</v>
      </c>
      <c r="F4">
        <v>1</v>
      </c>
      <c r="G4">
        <v>1</v>
      </c>
      <c r="H4">
        <v>2100</v>
      </c>
      <c r="I4">
        <v>12</v>
      </c>
      <c r="J4">
        <v>31</v>
      </c>
      <c r="K4">
        <v>128</v>
      </c>
      <c r="L4">
        <f>360/K4</f>
        <v>2.8125</v>
      </c>
      <c r="M4">
        <v>64</v>
      </c>
      <c r="N4">
        <f>180/M4</f>
        <v>2.8125</v>
      </c>
      <c r="O4" t="s">
        <v>13</v>
      </c>
      <c r="P4" t="s">
        <v>18</v>
      </c>
      <c r="Q4" t="s">
        <v>19</v>
      </c>
      <c r="R4" t="s">
        <v>472</v>
      </c>
      <c r="S4" t="s">
        <v>473</v>
      </c>
      <c r="T4" t="s">
        <v>201</v>
      </c>
    </row>
    <row r="5" spans="1:20">
      <c r="A5">
        <v>4</v>
      </c>
      <c r="B5">
        <v>2</v>
      </c>
      <c r="C5" t="s">
        <v>33</v>
      </c>
      <c r="D5" t="s">
        <v>23</v>
      </c>
      <c r="E5">
        <v>2006</v>
      </c>
      <c r="F5">
        <v>1</v>
      </c>
      <c r="G5">
        <v>1</v>
      </c>
      <c r="H5">
        <v>2100</v>
      </c>
      <c r="I5">
        <v>12</v>
      </c>
      <c r="J5">
        <v>31</v>
      </c>
      <c r="K5">
        <v>128</v>
      </c>
      <c r="L5">
        <f t="shared" ref="L5:L158" si="0">360/K5</f>
        <v>2.8125</v>
      </c>
      <c r="M5">
        <v>64</v>
      </c>
      <c r="N5">
        <f t="shared" ref="N5:N158" si="1">180/M5</f>
        <v>2.8125</v>
      </c>
      <c r="O5" t="s">
        <v>13</v>
      </c>
      <c r="P5" t="s">
        <v>18</v>
      </c>
      <c r="Q5" t="s">
        <v>19</v>
      </c>
      <c r="R5" t="s">
        <v>474</v>
      </c>
      <c r="S5" t="s">
        <v>478</v>
      </c>
      <c r="T5" t="s">
        <v>201</v>
      </c>
    </row>
    <row r="6" spans="1:20">
      <c r="A6">
        <v>5</v>
      </c>
      <c r="B6">
        <v>3</v>
      </c>
      <c r="C6" t="s">
        <v>33</v>
      </c>
      <c r="D6" t="s">
        <v>24</v>
      </c>
      <c r="E6">
        <v>2006</v>
      </c>
      <c r="F6">
        <v>1</v>
      </c>
      <c r="G6">
        <v>1</v>
      </c>
      <c r="H6">
        <v>2100</v>
      </c>
      <c r="I6">
        <v>12</v>
      </c>
      <c r="J6">
        <v>31</v>
      </c>
      <c r="K6">
        <v>128</v>
      </c>
      <c r="L6">
        <f t="shared" si="0"/>
        <v>2.8125</v>
      </c>
      <c r="M6">
        <v>64</v>
      </c>
      <c r="N6">
        <f t="shared" si="1"/>
        <v>2.8125</v>
      </c>
      <c r="O6" t="s">
        <v>13</v>
      </c>
      <c r="P6" t="s">
        <v>18</v>
      </c>
      <c r="Q6" t="s">
        <v>19</v>
      </c>
      <c r="R6" t="s">
        <v>475</v>
      </c>
      <c r="S6" t="s">
        <v>479</v>
      </c>
      <c r="T6" t="s">
        <v>201</v>
      </c>
    </row>
    <row r="7" spans="1:20">
      <c r="A7">
        <v>6</v>
      </c>
      <c r="B7">
        <v>4</v>
      </c>
      <c r="C7" t="s">
        <v>33</v>
      </c>
      <c r="D7" t="s">
        <v>25</v>
      </c>
      <c r="E7">
        <v>2006</v>
      </c>
      <c r="F7">
        <v>1</v>
      </c>
      <c r="G7">
        <v>1</v>
      </c>
      <c r="H7">
        <v>2100</v>
      </c>
      <c r="I7">
        <v>12</v>
      </c>
      <c r="J7">
        <v>31</v>
      </c>
      <c r="K7">
        <v>128</v>
      </c>
      <c r="L7">
        <f t="shared" si="0"/>
        <v>2.8125</v>
      </c>
      <c r="M7">
        <v>64</v>
      </c>
      <c r="N7">
        <f t="shared" si="1"/>
        <v>2.8125</v>
      </c>
      <c r="O7" t="s">
        <v>13</v>
      </c>
      <c r="P7" t="s">
        <v>18</v>
      </c>
      <c r="Q7" t="s">
        <v>19</v>
      </c>
      <c r="R7" t="s">
        <v>476</v>
      </c>
      <c r="S7" t="s">
        <v>480</v>
      </c>
      <c r="T7" t="s">
        <v>201</v>
      </c>
    </row>
    <row r="8" spans="1:20">
      <c r="A8">
        <v>7</v>
      </c>
      <c r="B8">
        <v>5</v>
      </c>
      <c r="C8" t="s">
        <v>33</v>
      </c>
      <c r="D8" t="s">
        <v>26</v>
      </c>
      <c r="E8">
        <v>2006</v>
      </c>
      <c r="F8">
        <v>1</v>
      </c>
      <c r="G8">
        <v>1</v>
      </c>
      <c r="H8">
        <v>2100</v>
      </c>
      <c r="I8">
        <v>12</v>
      </c>
      <c r="J8">
        <v>31</v>
      </c>
      <c r="K8">
        <v>128</v>
      </c>
      <c r="L8">
        <f t="shared" si="0"/>
        <v>2.8125</v>
      </c>
      <c r="M8">
        <v>64</v>
      </c>
      <c r="N8">
        <f t="shared" si="1"/>
        <v>2.8125</v>
      </c>
      <c r="O8" t="s">
        <v>13</v>
      </c>
      <c r="P8" t="s">
        <v>18</v>
      </c>
      <c r="Q8" t="s">
        <v>19</v>
      </c>
      <c r="R8" t="s">
        <v>477</v>
      </c>
      <c r="S8" t="s">
        <v>481</v>
      </c>
      <c r="T8" t="s">
        <v>201</v>
      </c>
    </row>
    <row r="9" spans="1:20">
      <c r="A9">
        <v>8</v>
      </c>
      <c r="B9">
        <v>1</v>
      </c>
      <c r="C9" t="s">
        <v>40</v>
      </c>
      <c r="D9" t="s">
        <v>3</v>
      </c>
      <c r="E9">
        <v>2016</v>
      </c>
      <c r="F9">
        <v>1</v>
      </c>
      <c r="G9">
        <v>1</v>
      </c>
      <c r="H9">
        <v>2020</v>
      </c>
      <c r="I9">
        <v>12</v>
      </c>
      <c r="J9">
        <v>31</v>
      </c>
      <c r="K9">
        <v>256</v>
      </c>
      <c r="L9">
        <f t="shared" si="0"/>
        <v>1.40625</v>
      </c>
      <c r="M9">
        <v>128</v>
      </c>
      <c r="N9">
        <f t="shared" si="1"/>
        <v>1.40625</v>
      </c>
      <c r="O9" t="s">
        <v>41</v>
      </c>
      <c r="P9" t="s">
        <v>18</v>
      </c>
      <c r="Q9" t="s">
        <v>19</v>
      </c>
      <c r="R9" t="s">
        <v>482</v>
      </c>
      <c r="S9" t="s">
        <v>483</v>
      </c>
      <c r="T9" t="s">
        <v>201</v>
      </c>
    </row>
    <row r="10" spans="1:20">
      <c r="A10">
        <v>9</v>
      </c>
      <c r="B10">
        <v>1</v>
      </c>
      <c r="C10" t="s">
        <v>40</v>
      </c>
      <c r="D10" t="s">
        <v>3</v>
      </c>
      <c r="E10">
        <v>2021</v>
      </c>
      <c r="F10">
        <v>1</v>
      </c>
      <c r="G10">
        <v>1</v>
      </c>
      <c r="H10">
        <v>2025</v>
      </c>
      <c r="I10">
        <v>12</v>
      </c>
      <c r="J10">
        <v>31</v>
      </c>
      <c r="K10">
        <v>256</v>
      </c>
      <c r="L10">
        <f t="shared" si="0"/>
        <v>1.40625</v>
      </c>
      <c r="M10">
        <v>128</v>
      </c>
      <c r="N10">
        <f t="shared" si="1"/>
        <v>1.40625</v>
      </c>
      <c r="O10" t="s">
        <v>41</v>
      </c>
      <c r="P10" t="s">
        <v>18</v>
      </c>
      <c r="Q10" t="s">
        <v>19</v>
      </c>
      <c r="R10" t="s">
        <v>484</v>
      </c>
      <c r="S10" t="s">
        <v>490</v>
      </c>
      <c r="T10" t="s">
        <v>201</v>
      </c>
    </row>
    <row r="11" spans="1:20">
      <c r="A11">
        <v>10</v>
      </c>
      <c r="B11">
        <v>1</v>
      </c>
      <c r="C11" t="s">
        <v>40</v>
      </c>
      <c r="D11" t="s">
        <v>3</v>
      </c>
      <c r="E11">
        <v>2026</v>
      </c>
      <c r="F11">
        <v>1</v>
      </c>
      <c r="G11">
        <v>1</v>
      </c>
      <c r="H11">
        <v>2030</v>
      </c>
      <c r="I11">
        <v>12</v>
      </c>
      <c r="J11">
        <v>31</v>
      </c>
      <c r="K11">
        <v>256</v>
      </c>
      <c r="L11">
        <f t="shared" si="0"/>
        <v>1.40625</v>
      </c>
      <c r="M11">
        <v>128</v>
      </c>
      <c r="N11">
        <f t="shared" si="1"/>
        <v>1.40625</v>
      </c>
      <c r="O11" t="s">
        <v>41</v>
      </c>
      <c r="P11" t="s">
        <v>18</v>
      </c>
      <c r="Q11" t="s">
        <v>19</v>
      </c>
      <c r="R11" t="s">
        <v>485</v>
      </c>
      <c r="S11" t="s">
        <v>491</v>
      </c>
      <c r="T11" t="s">
        <v>201</v>
      </c>
    </row>
    <row r="12" spans="1:20">
      <c r="A12">
        <v>11</v>
      </c>
      <c r="B12">
        <v>1</v>
      </c>
      <c r="C12" t="s">
        <v>40</v>
      </c>
      <c r="D12" t="s">
        <v>3</v>
      </c>
      <c r="E12">
        <v>2031</v>
      </c>
      <c r="F12">
        <v>1</v>
      </c>
      <c r="G12">
        <v>1</v>
      </c>
      <c r="H12">
        <v>2035</v>
      </c>
      <c r="I12">
        <v>12</v>
      </c>
      <c r="J12">
        <v>31</v>
      </c>
      <c r="K12">
        <v>256</v>
      </c>
      <c r="L12">
        <f t="shared" si="0"/>
        <v>1.40625</v>
      </c>
      <c r="M12">
        <v>128</v>
      </c>
      <c r="N12">
        <f t="shared" si="1"/>
        <v>1.40625</v>
      </c>
      <c r="O12" t="s">
        <v>41</v>
      </c>
      <c r="P12" t="s">
        <v>18</v>
      </c>
      <c r="Q12" t="s">
        <v>19</v>
      </c>
      <c r="R12" t="s">
        <v>486</v>
      </c>
      <c r="S12" t="s">
        <v>492</v>
      </c>
      <c r="T12" t="s">
        <v>201</v>
      </c>
    </row>
    <row r="13" spans="1:20">
      <c r="A13">
        <v>12</v>
      </c>
      <c r="B13">
        <v>1</v>
      </c>
      <c r="C13" t="s">
        <v>40</v>
      </c>
      <c r="D13" t="s">
        <v>3</v>
      </c>
      <c r="E13">
        <v>2036</v>
      </c>
      <c r="F13">
        <v>1</v>
      </c>
      <c r="G13">
        <v>1</v>
      </c>
      <c r="H13">
        <v>2040</v>
      </c>
      <c r="I13">
        <v>12</v>
      </c>
      <c r="J13">
        <v>31</v>
      </c>
      <c r="K13">
        <v>256</v>
      </c>
      <c r="L13">
        <f t="shared" si="0"/>
        <v>1.40625</v>
      </c>
      <c r="M13">
        <v>128</v>
      </c>
      <c r="N13">
        <f t="shared" si="1"/>
        <v>1.40625</v>
      </c>
      <c r="O13" t="s">
        <v>41</v>
      </c>
      <c r="P13" t="s">
        <v>18</v>
      </c>
      <c r="Q13" t="s">
        <v>19</v>
      </c>
      <c r="R13" t="s">
        <v>487</v>
      </c>
      <c r="S13" t="s">
        <v>493</v>
      </c>
      <c r="T13" t="s">
        <v>201</v>
      </c>
    </row>
    <row r="14" spans="1:20">
      <c r="A14">
        <v>13</v>
      </c>
      <c r="B14">
        <v>1</v>
      </c>
      <c r="C14" t="s">
        <v>40</v>
      </c>
      <c r="D14" t="s">
        <v>3</v>
      </c>
      <c r="E14">
        <v>2041</v>
      </c>
      <c r="F14">
        <v>1</v>
      </c>
      <c r="G14">
        <v>1</v>
      </c>
      <c r="H14">
        <v>2045</v>
      </c>
      <c r="I14">
        <v>12</v>
      </c>
      <c r="J14">
        <v>31</v>
      </c>
      <c r="K14">
        <v>256</v>
      </c>
      <c r="L14">
        <f t="shared" si="0"/>
        <v>1.40625</v>
      </c>
      <c r="M14">
        <v>128</v>
      </c>
      <c r="N14">
        <f t="shared" si="1"/>
        <v>1.40625</v>
      </c>
      <c r="O14" t="s">
        <v>41</v>
      </c>
      <c r="P14" t="s">
        <v>18</v>
      </c>
      <c r="Q14" t="s">
        <v>19</v>
      </c>
      <c r="R14" t="s">
        <v>488</v>
      </c>
      <c r="S14" t="s">
        <v>494</v>
      </c>
      <c r="T14" t="s">
        <v>201</v>
      </c>
    </row>
    <row r="15" spans="1:20">
      <c r="A15">
        <v>14</v>
      </c>
      <c r="B15">
        <v>1</v>
      </c>
      <c r="C15" t="s">
        <v>40</v>
      </c>
      <c r="D15" t="s">
        <v>3</v>
      </c>
      <c r="E15">
        <v>2046</v>
      </c>
      <c r="F15">
        <v>1</v>
      </c>
      <c r="G15">
        <v>1</v>
      </c>
      <c r="H15">
        <v>2050</v>
      </c>
      <c r="I15">
        <v>12</v>
      </c>
      <c r="J15">
        <v>31</v>
      </c>
      <c r="K15">
        <v>256</v>
      </c>
      <c r="L15">
        <f t="shared" si="0"/>
        <v>1.40625</v>
      </c>
      <c r="M15">
        <v>128</v>
      </c>
      <c r="N15">
        <f t="shared" si="1"/>
        <v>1.40625</v>
      </c>
      <c r="O15" t="s">
        <v>41</v>
      </c>
      <c r="P15" t="s">
        <v>18</v>
      </c>
      <c r="Q15" t="s">
        <v>19</v>
      </c>
      <c r="R15" t="s">
        <v>489</v>
      </c>
      <c r="S15" t="s">
        <v>495</v>
      </c>
      <c r="T15" t="s">
        <v>201</v>
      </c>
    </row>
    <row r="16" spans="1:20">
      <c r="A16">
        <v>15</v>
      </c>
      <c r="B16">
        <v>1</v>
      </c>
      <c r="C16" t="s">
        <v>242</v>
      </c>
      <c r="D16" t="s">
        <v>3</v>
      </c>
      <c r="E16">
        <v>2006</v>
      </c>
      <c r="F16">
        <v>1</v>
      </c>
      <c r="G16">
        <v>1</v>
      </c>
      <c r="H16">
        <v>2030</v>
      </c>
      <c r="I16">
        <v>12</v>
      </c>
      <c r="J16">
        <v>31</v>
      </c>
      <c r="K16">
        <v>192</v>
      </c>
      <c r="L16">
        <f t="shared" si="0"/>
        <v>1.875</v>
      </c>
      <c r="M16">
        <v>145</v>
      </c>
      <c r="N16" s="5">
        <f t="shared" si="1"/>
        <v>1.2413793103448276</v>
      </c>
      <c r="O16" t="s">
        <v>41</v>
      </c>
      <c r="P16" t="s">
        <v>18</v>
      </c>
      <c r="Q16" t="s">
        <v>19</v>
      </c>
      <c r="R16" t="s">
        <v>496</v>
      </c>
      <c r="S16" t="s">
        <v>498</v>
      </c>
      <c r="T16" t="s">
        <v>201</v>
      </c>
    </row>
    <row r="17" spans="1:20">
      <c r="A17">
        <v>16</v>
      </c>
      <c r="B17">
        <v>1</v>
      </c>
      <c r="C17" t="s">
        <v>242</v>
      </c>
      <c r="D17" t="s">
        <v>3</v>
      </c>
      <c r="E17">
        <v>2031</v>
      </c>
      <c r="F17">
        <v>1</v>
      </c>
      <c r="G17">
        <v>1</v>
      </c>
      <c r="H17">
        <v>2055</v>
      </c>
      <c r="I17">
        <v>12</v>
      </c>
      <c r="J17">
        <v>31</v>
      </c>
      <c r="K17">
        <v>192</v>
      </c>
      <c r="L17">
        <f t="shared" si="0"/>
        <v>1.875</v>
      </c>
      <c r="M17">
        <v>145</v>
      </c>
      <c r="N17" s="5">
        <f t="shared" si="1"/>
        <v>1.2413793103448276</v>
      </c>
      <c r="O17" t="s">
        <v>41</v>
      </c>
      <c r="P17" t="s">
        <v>18</v>
      </c>
      <c r="Q17" t="s">
        <v>19</v>
      </c>
      <c r="R17" t="s">
        <v>497</v>
      </c>
      <c r="S17" t="s">
        <v>498</v>
      </c>
      <c r="T17" t="s">
        <v>201</v>
      </c>
    </row>
    <row r="18" spans="1:20">
      <c r="A18">
        <v>17</v>
      </c>
      <c r="B18">
        <v>1</v>
      </c>
      <c r="C18" t="s">
        <v>52</v>
      </c>
      <c r="D18" t="s">
        <v>3</v>
      </c>
      <c r="E18">
        <v>2006</v>
      </c>
      <c r="F18">
        <v>1</v>
      </c>
      <c r="G18">
        <v>1</v>
      </c>
      <c r="H18">
        <v>2025</v>
      </c>
      <c r="I18">
        <v>12</v>
      </c>
      <c r="J18">
        <v>31</v>
      </c>
      <c r="K18">
        <v>192</v>
      </c>
      <c r="L18">
        <f t="shared" si="0"/>
        <v>1.875</v>
      </c>
      <c r="M18">
        <v>96</v>
      </c>
      <c r="N18">
        <f t="shared" si="1"/>
        <v>1.875</v>
      </c>
      <c r="O18" t="s">
        <v>13</v>
      </c>
      <c r="P18" t="s">
        <v>18</v>
      </c>
      <c r="Q18" t="s">
        <v>19</v>
      </c>
      <c r="R18" t="s">
        <v>499</v>
      </c>
      <c r="S18" t="s">
        <v>500</v>
      </c>
      <c r="T18" t="s">
        <v>201</v>
      </c>
    </row>
    <row r="19" spans="1:20">
      <c r="A19">
        <v>18</v>
      </c>
      <c r="B19">
        <v>1</v>
      </c>
      <c r="C19" t="s">
        <v>52</v>
      </c>
      <c r="D19" t="s">
        <v>3</v>
      </c>
      <c r="E19">
        <v>2026</v>
      </c>
      <c r="F19">
        <v>1</v>
      </c>
      <c r="G19">
        <v>1</v>
      </c>
      <c r="H19">
        <v>2045</v>
      </c>
      <c r="I19">
        <v>12</v>
      </c>
      <c r="J19">
        <v>31</v>
      </c>
      <c r="K19">
        <v>192</v>
      </c>
      <c r="L19">
        <f t="shared" si="0"/>
        <v>1.875</v>
      </c>
      <c r="M19">
        <v>96</v>
      </c>
      <c r="N19">
        <f t="shared" si="1"/>
        <v>1.875</v>
      </c>
      <c r="O19" t="s">
        <v>13</v>
      </c>
      <c r="P19" t="s">
        <v>18</v>
      </c>
      <c r="Q19" t="s">
        <v>19</v>
      </c>
      <c r="R19" t="s">
        <v>501</v>
      </c>
      <c r="S19" t="s">
        <v>502</v>
      </c>
      <c r="T19" t="s">
        <v>201</v>
      </c>
    </row>
    <row r="20" spans="1:20">
      <c r="A20">
        <v>19</v>
      </c>
      <c r="B20">
        <v>1</v>
      </c>
      <c r="C20" t="s">
        <v>52</v>
      </c>
      <c r="D20" t="s">
        <v>3</v>
      </c>
      <c r="E20">
        <v>2046</v>
      </c>
      <c r="F20">
        <v>1</v>
      </c>
      <c r="G20">
        <v>1</v>
      </c>
      <c r="H20">
        <v>2065</v>
      </c>
      <c r="I20">
        <v>12</v>
      </c>
      <c r="J20">
        <v>31</v>
      </c>
      <c r="K20">
        <v>192</v>
      </c>
      <c r="L20">
        <f t="shared" si="0"/>
        <v>1.875</v>
      </c>
      <c r="M20">
        <v>96</v>
      </c>
      <c r="N20">
        <f t="shared" si="1"/>
        <v>1.875</v>
      </c>
      <c r="O20" t="s">
        <v>13</v>
      </c>
      <c r="P20" t="s">
        <v>18</v>
      </c>
      <c r="Q20" t="s">
        <v>19</v>
      </c>
      <c r="R20" t="s">
        <v>504</v>
      </c>
      <c r="S20" t="s">
        <v>503</v>
      </c>
      <c r="T20" t="s">
        <v>201</v>
      </c>
    </row>
    <row r="21" spans="1:20">
      <c r="A21">
        <v>20</v>
      </c>
      <c r="B21">
        <v>2</v>
      </c>
      <c r="C21" t="s">
        <v>52</v>
      </c>
      <c r="D21" t="s">
        <v>23</v>
      </c>
      <c r="E21">
        <v>2006</v>
      </c>
      <c r="F21">
        <v>1</v>
      </c>
      <c r="G21">
        <v>1</v>
      </c>
      <c r="H21">
        <v>2025</v>
      </c>
      <c r="I21">
        <v>12</v>
      </c>
      <c r="J21">
        <v>31</v>
      </c>
      <c r="K21">
        <v>192</v>
      </c>
      <c r="L21">
        <f t="shared" si="0"/>
        <v>1.875</v>
      </c>
      <c r="M21">
        <v>96</v>
      </c>
      <c r="N21">
        <f t="shared" si="1"/>
        <v>1.875</v>
      </c>
      <c r="O21" t="s">
        <v>13</v>
      </c>
      <c r="P21" t="s">
        <v>18</v>
      </c>
      <c r="Q21" t="s">
        <v>19</v>
      </c>
      <c r="R21" t="s">
        <v>505</v>
      </c>
      <c r="S21" t="s">
        <v>508</v>
      </c>
      <c r="T21" t="s">
        <v>201</v>
      </c>
    </row>
    <row r="22" spans="1:20">
      <c r="A22">
        <v>21</v>
      </c>
      <c r="B22">
        <v>2</v>
      </c>
      <c r="C22" t="s">
        <v>52</v>
      </c>
      <c r="D22" t="s">
        <v>23</v>
      </c>
      <c r="E22">
        <v>2026</v>
      </c>
      <c r="F22">
        <v>1</v>
      </c>
      <c r="G22">
        <v>1</v>
      </c>
      <c r="H22">
        <v>2045</v>
      </c>
      <c r="I22">
        <v>12</v>
      </c>
      <c r="J22">
        <v>31</v>
      </c>
      <c r="K22">
        <v>192</v>
      </c>
      <c r="L22">
        <f t="shared" si="0"/>
        <v>1.875</v>
      </c>
      <c r="M22">
        <v>96</v>
      </c>
      <c r="N22">
        <f t="shared" si="1"/>
        <v>1.875</v>
      </c>
      <c r="O22" t="s">
        <v>13</v>
      </c>
      <c r="P22" t="s">
        <v>18</v>
      </c>
      <c r="Q22" t="s">
        <v>19</v>
      </c>
      <c r="R22" t="s">
        <v>506</v>
      </c>
      <c r="S22" t="s">
        <v>508</v>
      </c>
      <c r="T22" t="s">
        <v>201</v>
      </c>
    </row>
    <row r="23" spans="1:20">
      <c r="A23">
        <v>22</v>
      </c>
      <c r="B23">
        <v>2</v>
      </c>
      <c r="C23" t="s">
        <v>52</v>
      </c>
      <c r="D23" t="s">
        <v>23</v>
      </c>
      <c r="E23">
        <v>2046</v>
      </c>
      <c r="F23">
        <v>1</v>
      </c>
      <c r="G23">
        <v>1</v>
      </c>
      <c r="H23">
        <v>2065</v>
      </c>
      <c r="I23">
        <v>12</v>
      </c>
      <c r="J23">
        <v>31</v>
      </c>
      <c r="K23">
        <v>192</v>
      </c>
      <c r="L23">
        <f t="shared" si="0"/>
        <v>1.875</v>
      </c>
      <c r="M23">
        <v>96</v>
      </c>
      <c r="N23">
        <f t="shared" si="1"/>
        <v>1.875</v>
      </c>
      <c r="O23" t="s">
        <v>13</v>
      </c>
      <c r="P23" t="s">
        <v>18</v>
      </c>
      <c r="Q23" t="s">
        <v>19</v>
      </c>
      <c r="R23" t="s">
        <v>507</v>
      </c>
      <c r="S23" t="s">
        <v>508</v>
      </c>
      <c r="T23" t="s">
        <v>201</v>
      </c>
    </row>
    <row r="24" spans="1:20">
      <c r="A24">
        <v>23</v>
      </c>
      <c r="B24">
        <v>3</v>
      </c>
      <c r="C24" t="s">
        <v>52</v>
      </c>
      <c r="D24" t="s">
        <v>24</v>
      </c>
      <c r="E24">
        <v>2006</v>
      </c>
      <c r="F24">
        <v>1</v>
      </c>
      <c r="G24">
        <v>1</v>
      </c>
      <c r="H24">
        <v>2025</v>
      </c>
      <c r="I24">
        <v>12</v>
      </c>
      <c r="J24">
        <v>31</v>
      </c>
      <c r="K24">
        <v>192</v>
      </c>
      <c r="L24">
        <f t="shared" si="0"/>
        <v>1.875</v>
      </c>
      <c r="M24">
        <v>96</v>
      </c>
      <c r="N24">
        <f t="shared" si="1"/>
        <v>1.875</v>
      </c>
      <c r="O24" t="s">
        <v>13</v>
      </c>
      <c r="P24" t="s">
        <v>18</v>
      </c>
      <c r="Q24" t="s">
        <v>19</v>
      </c>
      <c r="R24" t="s">
        <v>509</v>
      </c>
      <c r="S24" t="s">
        <v>512</v>
      </c>
      <c r="T24" t="s">
        <v>201</v>
      </c>
    </row>
    <row r="25" spans="1:20">
      <c r="A25">
        <v>24</v>
      </c>
      <c r="B25">
        <v>3</v>
      </c>
      <c r="C25" t="s">
        <v>52</v>
      </c>
      <c r="D25" t="s">
        <v>24</v>
      </c>
      <c r="E25">
        <v>2026</v>
      </c>
      <c r="F25">
        <v>1</v>
      </c>
      <c r="G25">
        <v>1</v>
      </c>
      <c r="H25">
        <v>2045</v>
      </c>
      <c r="I25">
        <v>12</v>
      </c>
      <c r="J25">
        <v>31</v>
      </c>
      <c r="K25">
        <v>192</v>
      </c>
      <c r="L25">
        <f t="shared" si="0"/>
        <v>1.875</v>
      </c>
      <c r="M25">
        <v>96</v>
      </c>
      <c r="N25">
        <f t="shared" si="1"/>
        <v>1.875</v>
      </c>
      <c r="O25" t="s">
        <v>13</v>
      </c>
      <c r="P25" t="s">
        <v>18</v>
      </c>
      <c r="Q25" t="s">
        <v>19</v>
      </c>
      <c r="R25" t="s">
        <v>510</v>
      </c>
      <c r="S25" t="s">
        <v>512</v>
      </c>
      <c r="T25" t="s">
        <v>201</v>
      </c>
    </row>
    <row r="26" spans="1:20">
      <c r="A26">
        <v>25</v>
      </c>
      <c r="B26">
        <v>3</v>
      </c>
      <c r="C26" t="s">
        <v>52</v>
      </c>
      <c r="D26" t="s">
        <v>24</v>
      </c>
      <c r="E26">
        <v>2046</v>
      </c>
      <c r="F26">
        <v>1</v>
      </c>
      <c r="G26">
        <v>1</v>
      </c>
      <c r="H26">
        <v>2065</v>
      </c>
      <c r="I26">
        <v>12</v>
      </c>
      <c r="J26">
        <v>31</v>
      </c>
      <c r="K26">
        <v>192</v>
      </c>
      <c r="L26">
        <f t="shared" si="0"/>
        <v>1.875</v>
      </c>
      <c r="M26">
        <v>96</v>
      </c>
      <c r="N26">
        <f t="shared" si="1"/>
        <v>1.875</v>
      </c>
      <c r="O26" t="s">
        <v>13</v>
      </c>
      <c r="P26" t="s">
        <v>18</v>
      </c>
      <c r="Q26" t="s">
        <v>19</v>
      </c>
      <c r="R26" t="s">
        <v>511</v>
      </c>
      <c r="S26" t="s">
        <v>512</v>
      </c>
      <c r="T26" t="s">
        <v>201</v>
      </c>
    </row>
    <row r="27" spans="1:20">
      <c r="A27">
        <v>26</v>
      </c>
      <c r="B27">
        <v>4</v>
      </c>
      <c r="C27" t="s">
        <v>52</v>
      </c>
      <c r="D27" t="s">
        <v>25</v>
      </c>
      <c r="E27">
        <v>2006</v>
      </c>
      <c r="F27">
        <v>1</v>
      </c>
      <c r="G27">
        <v>1</v>
      </c>
      <c r="H27">
        <v>2025</v>
      </c>
      <c r="I27">
        <v>12</v>
      </c>
      <c r="J27">
        <v>31</v>
      </c>
      <c r="K27">
        <v>192</v>
      </c>
      <c r="L27">
        <f t="shared" si="0"/>
        <v>1.875</v>
      </c>
      <c r="M27">
        <v>96</v>
      </c>
      <c r="N27">
        <f t="shared" si="1"/>
        <v>1.875</v>
      </c>
      <c r="O27" t="s">
        <v>13</v>
      </c>
      <c r="P27" t="s">
        <v>18</v>
      </c>
      <c r="Q27" t="s">
        <v>19</v>
      </c>
      <c r="R27" t="s">
        <v>513</v>
      </c>
      <c r="S27" t="s">
        <v>516</v>
      </c>
      <c r="T27" t="s">
        <v>201</v>
      </c>
    </row>
    <row r="28" spans="1:20">
      <c r="A28">
        <v>27</v>
      </c>
      <c r="B28">
        <v>4</v>
      </c>
      <c r="C28" t="s">
        <v>52</v>
      </c>
      <c r="D28" t="s">
        <v>25</v>
      </c>
      <c r="E28">
        <v>2026</v>
      </c>
      <c r="F28">
        <v>1</v>
      </c>
      <c r="G28">
        <v>1</v>
      </c>
      <c r="H28">
        <v>2045</v>
      </c>
      <c r="I28">
        <v>12</v>
      </c>
      <c r="J28">
        <v>31</v>
      </c>
      <c r="K28">
        <v>192</v>
      </c>
      <c r="L28">
        <f t="shared" si="0"/>
        <v>1.875</v>
      </c>
      <c r="M28">
        <v>96</v>
      </c>
      <c r="N28">
        <f t="shared" si="1"/>
        <v>1.875</v>
      </c>
      <c r="O28" t="s">
        <v>13</v>
      </c>
      <c r="P28" t="s">
        <v>18</v>
      </c>
      <c r="Q28" t="s">
        <v>19</v>
      </c>
      <c r="R28" t="s">
        <v>514</v>
      </c>
      <c r="S28" t="s">
        <v>516</v>
      </c>
      <c r="T28" t="s">
        <v>201</v>
      </c>
    </row>
    <row r="29" spans="1:20">
      <c r="A29">
        <v>28</v>
      </c>
      <c r="B29">
        <v>4</v>
      </c>
      <c r="C29" t="s">
        <v>52</v>
      </c>
      <c r="D29" t="s">
        <v>25</v>
      </c>
      <c r="E29">
        <v>2046</v>
      </c>
      <c r="F29">
        <v>1</v>
      </c>
      <c r="G29">
        <v>1</v>
      </c>
      <c r="H29">
        <v>2065</v>
      </c>
      <c r="I29">
        <v>12</v>
      </c>
      <c r="J29">
        <v>31</v>
      </c>
      <c r="K29">
        <v>192</v>
      </c>
      <c r="L29">
        <f t="shared" si="0"/>
        <v>1.875</v>
      </c>
      <c r="M29">
        <v>96</v>
      </c>
      <c r="N29">
        <f t="shared" si="1"/>
        <v>1.875</v>
      </c>
      <c r="O29" t="s">
        <v>13</v>
      </c>
      <c r="P29" t="s">
        <v>18</v>
      </c>
      <c r="Q29" t="s">
        <v>19</v>
      </c>
      <c r="R29" t="s">
        <v>515</v>
      </c>
      <c r="S29" t="s">
        <v>516</v>
      </c>
      <c r="T29" t="s">
        <v>201</v>
      </c>
    </row>
    <row r="30" spans="1:20">
      <c r="A30">
        <v>29</v>
      </c>
      <c r="B30">
        <v>5</v>
      </c>
      <c r="C30" t="s">
        <v>52</v>
      </c>
      <c r="D30" t="s">
        <v>26</v>
      </c>
      <c r="E30">
        <v>2006</v>
      </c>
      <c r="F30">
        <v>1</v>
      </c>
      <c r="G30">
        <v>1</v>
      </c>
      <c r="H30">
        <v>2025</v>
      </c>
      <c r="I30">
        <v>12</v>
      </c>
      <c r="J30">
        <v>31</v>
      </c>
      <c r="K30">
        <v>192</v>
      </c>
      <c r="L30">
        <f t="shared" si="0"/>
        <v>1.875</v>
      </c>
      <c r="M30">
        <v>96</v>
      </c>
      <c r="N30">
        <f t="shared" si="1"/>
        <v>1.875</v>
      </c>
      <c r="O30" t="s">
        <v>13</v>
      </c>
      <c r="P30" t="s">
        <v>18</v>
      </c>
      <c r="Q30" t="s">
        <v>19</v>
      </c>
      <c r="R30" t="s">
        <v>517</v>
      </c>
      <c r="S30" t="s">
        <v>520</v>
      </c>
      <c r="T30" t="s">
        <v>201</v>
      </c>
    </row>
    <row r="31" spans="1:20">
      <c r="A31">
        <v>30</v>
      </c>
      <c r="B31">
        <v>5</v>
      </c>
      <c r="C31" t="s">
        <v>52</v>
      </c>
      <c r="D31" t="s">
        <v>26</v>
      </c>
      <c r="E31">
        <v>2026</v>
      </c>
      <c r="F31">
        <v>1</v>
      </c>
      <c r="G31">
        <v>1</v>
      </c>
      <c r="H31">
        <v>2045</v>
      </c>
      <c r="I31">
        <v>12</v>
      </c>
      <c r="J31">
        <v>31</v>
      </c>
      <c r="K31">
        <v>192</v>
      </c>
      <c r="L31">
        <f t="shared" si="0"/>
        <v>1.875</v>
      </c>
      <c r="M31">
        <v>96</v>
      </c>
      <c r="N31">
        <f t="shared" si="1"/>
        <v>1.875</v>
      </c>
      <c r="O31" t="s">
        <v>13</v>
      </c>
      <c r="P31" t="s">
        <v>18</v>
      </c>
      <c r="Q31" t="s">
        <v>19</v>
      </c>
      <c r="R31" t="s">
        <v>518</v>
      </c>
      <c r="S31" t="s">
        <v>520</v>
      </c>
      <c r="T31" t="s">
        <v>201</v>
      </c>
    </row>
    <row r="32" spans="1:20">
      <c r="A32">
        <v>31</v>
      </c>
      <c r="B32">
        <v>5</v>
      </c>
      <c r="C32" t="s">
        <v>52</v>
      </c>
      <c r="D32" t="s">
        <v>26</v>
      </c>
      <c r="E32">
        <v>2046</v>
      </c>
      <c r="F32">
        <v>1</v>
      </c>
      <c r="G32">
        <v>1</v>
      </c>
      <c r="H32">
        <v>2065</v>
      </c>
      <c r="I32">
        <v>12</v>
      </c>
      <c r="J32">
        <v>31</v>
      </c>
      <c r="K32">
        <v>192</v>
      </c>
      <c r="L32">
        <f t="shared" si="0"/>
        <v>1.875</v>
      </c>
      <c r="M32">
        <v>96</v>
      </c>
      <c r="N32">
        <f t="shared" si="1"/>
        <v>1.875</v>
      </c>
      <c r="O32" t="s">
        <v>13</v>
      </c>
      <c r="P32" t="s">
        <v>18</v>
      </c>
      <c r="Q32" t="s">
        <v>19</v>
      </c>
      <c r="R32" t="s">
        <v>519</v>
      </c>
      <c r="S32" t="s">
        <v>520</v>
      </c>
      <c r="T32" t="s">
        <v>201</v>
      </c>
    </row>
    <row r="33" spans="1:20">
      <c r="A33">
        <v>32</v>
      </c>
      <c r="B33">
        <v>6</v>
      </c>
      <c r="C33" t="s">
        <v>52</v>
      </c>
      <c r="D33" t="s">
        <v>27</v>
      </c>
      <c r="E33">
        <v>2006</v>
      </c>
      <c r="F33">
        <v>1</v>
      </c>
      <c r="G33">
        <v>1</v>
      </c>
      <c r="H33">
        <v>2025</v>
      </c>
      <c r="I33">
        <v>12</v>
      </c>
      <c r="J33">
        <v>31</v>
      </c>
      <c r="K33">
        <v>192</v>
      </c>
      <c r="L33">
        <f t="shared" si="0"/>
        <v>1.875</v>
      </c>
      <c r="M33">
        <v>96</v>
      </c>
      <c r="N33">
        <f t="shared" si="1"/>
        <v>1.875</v>
      </c>
      <c r="O33" t="s">
        <v>13</v>
      </c>
      <c r="P33" t="s">
        <v>18</v>
      </c>
      <c r="Q33" t="s">
        <v>19</v>
      </c>
      <c r="R33" t="s">
        <v>521</v>
      </c>
      <c r="S33" t="s">
        <v>524</v>
      </c>
      <c r="T33" t="s">
        <v>201</v>
      </c>
    </row>
    <row r="34" spans="1:20">
      <c r="A34">
        <v>33</v>
      </c>
      <c r="B34">
        <v>6</v>
      </c>
      <c r="C34" t="s">
        <v>52</v>
      </c>
      <c r="D34" t="s">
        <v>27</v>
      </c>
      <c r="E34">
        <v>2026</v>
      </c>
      <c r="F34">
        <v>1</v>
      </c>
      <c r="G34">
        <v>1</v>
      </c>
      <c r="H34">
        <v>2045</v>
      </c>
      <c r="I34">
        <v>12</v>
      </c>
      <c r="J34">
        <v>31</v>
      </c>
      <c r="K34">
        <v>192</v>
      </c>
      <c r="L34">
        <f t="shared" si="0"/>
        <v>1.875</v>
      </c>
      <c r="M34">
        <v>96</v>
      </c>
      <c r="N34">
        <f t="shared" si="1"/>
        <v>1.875</v>
      </c>
      <c r="O34" t="s">
        <v>13</v>
      </c>
      <c r="P34" t="s">
        <v>18</v>
      </c>
      <c r="Q34" t="s">
        <v>19</v>
      </c>
      <c r="R34" t="s">
        <v>522</v>
      </c>
      <c r="S34" t="s">
        <v>524</v>
      </c>
      <c r="T34" t="s">
        <v>201</v>
      </c>
    </row>
    <row r="35" spans="1:20">
      <c r="A35">
        <v>34</v>
      </c>
      <c r="B35">
        <v>6</v>
      </c>
      <c r="C35" t="s">
        <v>52</v>
      </c>
      <c r="D35" t="s">
        <v>27</v>
      </c>
      <c r="E35">
        <v>2046</v>
      </c>
      <c r="F35">
        <v>1</v>
      </c>
      <c r="G35">
        <v>1</v>
      </c>
      <c r="H35">
        <v>2065</v>
      </c>
      <c r="I35">
        <v>12</v>
      </c>
      <c r="J35">
        <v>31</v>
      </c>
      <c r="K35">
        <v>192</v>
      </c>
      <c r="L35">
        <f t="shared" si="0"/>
        <v>1.875</v>
      </c>
      <c r="M35">
        <v>96</v>
      </c>
      <c r="N35">
        <f t="shared" si="1"/>
        <v>1.875</v>
      </c>
      <c r="O35" t="s">
        <v>13</v>
      </c>
      <c r="P35" t="s">
        <v>18</v>
      </c>
      <c r="Q35" t="s">
        <v>19</v>
      </c>
      <c r="R35" t="s">
        <v>523</v>
      </c>
      <c r="S35" t="s">
        <v>524</v>
      </c>
      <c r="T35" t="s">
        <v>201</v>
      </c>
    </row>
    <row r="36" spans="1:20">
      <c r="A36">
        <v>35</v>
      </c>
      <c r="B36">
        <v>7</v>
      </c>
      <c r="C36" t="s">
        <v>52</v>
      </c>
      <c r="D36" t="s">
        <v>28</v>
      </c>
      <c r="E36">
        <v>2006</v>
      </c>
      <c r="F36">
        <v>1</v>
      </c>
      <c r="G36">
        <v>1</v>
      </c>
      <c r="H36">
        <v>2025</v>
      </c>
      <c r="I36">
        <v>12</v>
      </c>
      <c r="J36">
        <v>31</v>
      </c>
      <c r="K36">
        <v>192</v>
      </c>
      <c r="L36">
        <f t="shared" si="0"/>
        <v>1.875</v>
      </c>
      <c r="M36">
        <v>96</v>
      </c>
      <c r="N36">
        <f t="shared" si="1"/>
        <v>1.875</v>
      </c>
      <c r="O36" t="s">
        <v>13</v>
      </c>
      <c r="P36" t="s">
        <v>18</v>
      </c>
      <c r="Q36" t="s">
        <v>19</v>
      </c>
      <c r="R36" t="s">
        <v>525</v>
      </c>
      <c r="S36" t="s">
        <v>528</v>
      </c>
      <c r="T36" t="s">
        <v>201</v>
      </c>
    </row>
    <row r="37" spans="1:20">
      <c r="A37">
        <v>36</v>
      </c>
      <c r="B37">
        <v>7</v>
      </c>
      <c r="C37" t="s">
        <v>52</v>
      </c>
      <c r="D37" t="s">
        <v>28</v>
      </c>
      <c r="E37">
        <v>2026</v>
      </c>
      <c r="F37">
        <v>1</v>
      </c>
      <c r="G37">
        <v>1</v>
      </c>
      <c r="H37">
        <v>2045</v>
      </c>
      <c r="I37">
        <v>12</v>
      </c>
      <c r="J37">
        <v>31</v>
      </c>
      <c r="K37">
        <v>192</v>
      </c>
      <c r="L37">
        <f t="shared" si="0"/>
        <v>1.875</v>
      </c>
      <c r="M37">
        <v>96</v>
      </c>
      <c r="N37">
        <f t="shared" si="1"/>
        <v>1.875</v>
      </c>
      <c r="O37" t="s">
        <v>13</v>
      </c>
      <c r="P37" t="s">
        <v>18</v>
      </c>
      <c r="Q37" t="s">
        <v>19</v>
      </c>
      <c r="R37" t="s">
        <v>526</v>
      </c>
      <c r="S37" t="s">
        <v>528</v>
      </c>
      <c r="T37" t="s">
        <v>201</v>
      </c>
    </row>
    <row r="38" spans="1:20">
      <c r="A38">
        <v>37</v>
      </c>
      <c r="B38">
        <v>7</v>
      </c>
      <c r="C38" t="s">
        <v>52</v>
      </c>
      <c r="D38" t="s">
        <v>28</v>
      </c>
      <c r="E38">
        <v>2046</v>
      </c>
      <c r="F38">
        <v>1</v>
      </c>
      <c r="G38">
        <v>1</v>
      </c>
      <c r="H38">
        <v>2065</v>
      </c>
      <c r="I38">
        <v>12</v>
      </c>
      <c r="J38">
        <v>31</v>
      </c>
      <c r="K38">
        <v>192</v>
      </c>
      <c r="L38">
        <f t="shared" si="0"/>
        <v>1.875</v>
      </c>
      <c r="M38">
        <v>96</v>
      </c>
      <c r="N38">
        <f t="shared" si="1"/>
        <v>1.875</v>
      </c>
      <c r="O38" t="s">
        <v>13</v>
      </c>
      <c r="P38" t="s">
        <v>18</v>
      </c>
      <c r="Q38" t="s">
        <v>19</v>
      </c>
      <c r="R38" t="s">
        <v>527</v>
      </c>
      <c r="S38" t="s">
        <v>528</v>
      </c>
      <c r="T38" t="s">
        <v>201</v>
      </c>
    </row>
    <row r="39" spans="1:20">
      <c r="A39">
        <v>38</v>
      </c>
      <c r="B39">
        <v>8</v>
      </c>
      <c r="C39" t="s">
        <v>52</v>
      </c>
      <c r="D39" t="s">
        <v>29</v>
      </c>
      <c r="E39">
        <v>2006</v>
      </c>
      <c r="F39">
        <v>1</v>
      </c>
      <c r="G39">
        <v>1</v>
      </c>
      <c r="H39">
        <v>2025</v>
      </c>
      <c r="I39">
        <v>12</v>
      </c>
      <c r="J39">
        <v>31</v>
      </c>
      <c r="K39">
        <v>192</v>
      </c>
      <c r="L39">
        <f t="shared" si="0"/>
        <v>1.875</v>
      </c>
      <c r="M39">
        <v>96</v>
      </c>
      <c r="N39">
        <f t="shared" si="1"/>
        <v>1.875</v>
      </c>
      <c r="O39" t="s">
        <v>13</v>
      </c>
      <c r="P39" t="s">
        <v>18</v>
      </c>
      <c r="Q39" t="s">
        <v>19</v>
      </c>
      <c r="R39" t="s">
        <v>529</v>
      </c>
      <c r="S39" t="s">
        <v>532</v>
      </c>
      <c r="T39" t="s">
        <v>201</v>
      </c>
    </row>
    <row r="40" spans="1:20">
      <c r="A40">
        <v>39</v>
      </c>
      <c r="B40">
        <v>8</v>
      </c>
      <c r="C40" t="s">
        <v>52</v>
      </c>
      <c r="D40" t="s">
        <v>29</v>
      </c>
      <c r="E40">
        <v>2026</v>
      </c>
      <c r="F40">
        <v>1</v>
      </c>
      <c r="G40">
        <v>1</v>
      </c>
      <c r="H40">
        <v>2045</v>
      </c>
      <c r="I40">
        <v>12</v>
      </c>
      <c r="J40">
        <v>31</v>
      </c>
      <c r="K40">
        <v>192</v>
      </c>
      <c r="L40">
        <f t="shared" si="0"/>
        <v>1.875</v>
      </c>
      <c r="M40">
        <v>96</v>
      </c>
      <c r="N40">
        <f t="shared" si="1"/>
        <v>1.875</v>
      </c>
      <c r="O40" t="s">
        <v>13</v>
      </c>
      <c r="P40" t="s">
        <v>18</v>
      </c>
      <c r="Q40" t="s">
        <v>19</v>
      </c>
      <c r="R40" t="s">
        <v>530</v>
      </c>
      <c r="S40" t="s">
        <v>532</v>
      </c>
      <c r="T40" t="s">
        <v>201</v>
      </c>
    </row>
    <row r="41" spans="1:20">
      <c r="A41">
        <v>40</v>
      </c>
      <c r="B41">
        <v>8</v>
      </c>
      <c r="C41" t="s">
        <v>52</v>
      </c>
      <c r="D41" t="s">
        <v>29</v>
      </c>
      <c r="E41">
        <v>2046</v>
      </c>
      <c r="F41">
        <v>1</v>
      </c>
      <c r="G41">
        <v>1</v>
      </c>
      <c r="H41">
        <v>2065</v>
      </c>
      <c r="I41">
        <v>12</v>
      </c>
      <c r="J41">
        <v>31</v>
      </c>
      <c r="K41">
        <v>192</v>
      </c>
      <c r="L41">
        <f t="shared" si="0"/>
        <v>1.875</v>
      </c>
      <c r="M41">
        <v>96</v>
      </c>
      <c r="N41">
        <f t="shared" si="1"/>
        <v>1.875</v>
      </c>
      <c r="O41" t="s">
        <v>13</v>
      </c>
      <c r="P41" t="s">
        <v>18</v>
      </c>
      <c r="Q41" t="s">
        <v>19</v>
      </c>
      <c r="R41" t="s">
        <v>531</v>
      </c>
      <c r="S41" t="s">
        <v>532</v>
      </c>
      <c r="T41" t="s">
        <v>201</v>
      </c>
    </row>
    <row r="42" spans="1:20">
      <c r="A42">
        <v>41</v>
      </c>
      <c r="B42">
        <v>9</v>
      </c>
      <c r="C42" t="s">
        <v>52</v>
      </c>
      <c r="D42" t="s">
        <v>30</v>
      </c>
      <c r="E42">
        <v>2006</v>
      </c>
      <c r="F42">
        <v>1</v>
      </c>
      <c r="G42">
        <v>1</v>
      </c>
      <c r="H42">
        <v>2025</v>
      </c>
      <c r="I42">
        <v>12</v>
      </c>
      <c r="J42">
        <v>31</v>
      </c>
      <c r="K42">
        <v>192</v>
      </c>
      <c r="L42">
        <f t="shared" si="0"/>
        <v>1.875</v>
      </c>
      <c r="M42">
        <v>96</v>
      </c>
      <c r="N42">
        <f t="shared" si="1"/>
        <v>1.875</v>
      </c>
      <c r="O42" t="s">
        <v>13</v>
      </c>
      <c r="P42" t="s">
        <v>18</v>
      </c>
      <c r="Q42" t="s">
        <v>19</v>
      </c>
      <c r="R42" t="s">
        <v>533</v>
      </c>
      <c r="S42" t="s">
        <v>536</v>
      </c>
      <c r="T42" t="s">
        <v>201</v>
      </c>
    </row>
    <row r="43" spans="1:20">
      <c r="A43">
        <v>42</v>
      </c>
      <c r="B43">
        <v>9</v>
      </c>
      <c r="C43" t="s">
        <v>52</v>
      </c>
      <c r="D43" t="s">
        <v>30</v>
      </c>
      <c r="E43">
        <v>2026</v>
      </c>
      <c r="F43">
        <v>1</v>
      </c>
      <c r="G43">
        <v>1</v>
      </c>
      <c r="H43">
        <v>2045</v>
      </c>
      <c r="I43">
        <v>12</v>
      </c>
      <c r="J43">
        <v>31</v>
      </c>
      <c r="K43">
        <v>192</v>
      </c>
      <c r="L43">
        <f t="shared" si="0"/>
        <v>1.875</v>
      </c>
      <c r="M43">
        <v>96</v>
      </c>
      <c r="N43">
        <f t="shared" si="1"/>
        <v>1.875</v>
      </c>
      <c r="O43" t="s">
        <v>13</v>
      </c>
      <c r="P43" t="s">
        <v>18</v>
      </c>
      <c r="Q43" t="s">
        <v>19</v>
      </c>
      <c r="R43" t="s">
        <v>534</v>
      </c>
      <c r="S43" t="s">
        <v>536</v>
      </c>
      <c r="T43" t="s">
        <v>201</v>
      </c>
    </row>
    <row r="44" spans="1:20">
      <c r="A44">
        <v>43</v>
      </c>
      <c r="B44">
        <v>9</v>
      </c>
      <c r="C44" t="s">
        <v>52</v>
      </c>
      <c r="D44" t="s">
        <v>30</v>
      </c>
      <c r="E44">
        <v>2046</v>
      </c>
      <c r="F44">
        <v>1</v>
      </c>
      <c r="G44">
        <v>1</v>
      </c>
      <c r="H44">
        <v>2065</v>
      </c>
      <c r="I44">
        <v>12</v>
      </c>
      <c r="J44">
        <v>31</v>
      </c>
      <c r="K44">
        <v>192</v>
      </c>
      <c r="L44">
        <f t="shared" si="0"/>
        <v>1.875</v>
      </c>
      <c r="M44">
        <v>96</v>
      </c>
      <c r="N44">
        <f t="shared" si="1"/>
        <v>1.875</v>
      </c>
      <c r="O44" t="s">
        <v>13</v>
      </c>
      <c r="P44" t="s">
        <v>18</v>
      </c>
      <c r="Q44" t="s">
        <v>19</v>
      </c>
      <c r="R44" t="s">
        <v>535</v>
      </c>
      <c r="S44" t="s">
        <v>536</v>
      </c>
      <c r="T44" t="s">
        <v>201</v>
      </c>
    </row>
    <row r="45" spans="1:20">
      <c r="A45">
        <v>44</v>
      </c>
      <c r="B45">
        <v>10</v>
      </c>
      <c r="C45" t="s">
        <v>52</v>
      </c>
      <c r="D45" t="s">
        <v>31</v>
      </c>
      <c r="E45">
        <v>2006</v>
      </c>
      <c r="F45">
        <v>1</v>
      </c>
      <c r="G45">
        <v>1</v>
      </c>
      <c r="H45">
        <v>2025</v>
      </c>
      <c r="I45">
        <v>12</v>
      </c>
      <c r="J45">
        <v>31</v>
      </c>
      <c r="K45">
        <v>192</v>
      </c>
      <c r="L45">
        <f t="shared" si="0"/>
        <v>1.875</v>
      </c>
      <c r="M45">
        <v>96</v>
      </c>
      <c r="N45">
        <f t="shared" si="1"/>
        <v>1.875</v>
      </c>
      <c r="O45" t="s">
        <v>13</v>
      </c>
      <c r="P45" t="s">
        <v>18</v>
      </c>
      <c r="Q45" t="s">
        <v>19</v>
      </c>
      <c r="R45" t="s">
        <v>537</v>
      </c>
      <c r="S45" t="s">
        <v>540</v>
      </c>
      <c r="T45" t="s">
        <v>201</v>
      </c>
    </row>
    <row r="46" spans="1:20">
      <c r="A46">
        <v>45</v>
      </c>
      <c r="B46">
        <v>10</v>
      </c>
      <c r="C46" t="s">
        <v>52</v>
      </c>
      <c r="D46" t="s">
        <v>31</v>
      </c>
      <c r="E46">
        <v>2026</v>
      </c>
      <c r="F46">
        <v>1</v>
      </c>
      <c r="G46">
        <v>1</v>
      </c>
      <c r="H46">
        <v>2045</v>
      </c>
      <c r="I46">
        <v>12</v>
      </c>
      <c r="J46">
        <v>31</v>
      </c>
      <c r="K46">
        <v>192</v>
      </c>
      <c r="L46">
        <f t="shared" si="0"/>
        <v>1.875</v>
      </c>
      <c r="M46">
        <v>96</v>
      </c>
      <c r="N46">
        <f t="shared" si="1"/>
        <v>1.875</v>
      </c>
      <c r="O46" t="s">
        <v>13</v>
      </c>
      <c r="P46" t="s">
        <v>18</v>
      </c>
      <c r="Q46" t="s">
        <v>19</v>
      </c>
      <c r="R46" t="s">
        <v>538</v>
      </c>
      <c r="S46" t="s">
        <v>540</v>
      </c>
      <c r="T46" t="s">
        <v>201</v>
      </c>
    </row>
    <row r="47" spans="1:20">
      <c r="A47">
        <v>46</v>
      </c>
      <c r="B47">
        <v>10</v>
      </c>
      <c r="C47" t="s">
        <v>52</v>
      </c>
      <c r="D47" t="s">
        <v>31</v>
      </c>
      <c r="E47">
        <v>2046</v>
      </c>
      <c r="F47">
        <v>1</v>
      </c>
      <c r="G47">
        <v>1</v>
      </c>
      <c r="H47">
        <v>2065</v>
      </c>
      <c r="I47">
        <v>12</v>
      </c>
      <c r="J47">
        <v>31</v>
      </c>
      <c r="K47">
        <v>192</v>
      </c>
      <c r="L47">
        <f t="shared" si="0"/>
        <v>1.875</v>
      </c>
      <c r="M47">
        <v>96</v>
      </c>
      <c r="N47">
        <f t="shared" si="1"/>
        <v>1.875</v>
      </c>
      <c r="O47" t="s">
        <v>13</v>
      </c>
      <c r="P47" t="s">
        <v>18</v>
      </c>
      <c r="Q47" t="s">
        <v>19</v>
      </c>
      <c r="R47" t="s">
        <v>539</v>
      </c>
      <c r="S47" t="s">
        <v>540</v>
      </c>
      <c r="T47" t="s">
        <v>201</v>
      </c>
    </row>
    <row r="48" spans="1:20">
      <c r="A48">
        <v>47</v>
      </c>
      <c r="B48">
        <v>1</v>
      </c>
      <c r="C48" t="s">
        <v>83</v>
      </c>
      <c r="D48" t="s">
        <v>27</v>
      </c>
      <c r="E48">
        <v>2006</v>
      </c>
      <c r="F48">
        <v>1</v>
      </c>
      <c r="G48">
        <v>1</v>
      </c>
      <c r="H48">
        <v>2025</v>
      </c>
      <c r="I48">
        <v>12</v>
      </c>
      <c r="J48">
        <v>31</v>
      </c>
      <c r="K48">
        <v>320</v>
      </c>
      <c r="L48">
        <f t="shared" si="0"/>
        <v>1.125</v>
      </c>
      <c r="M48">
        <v>160</v>
      </c>
      <c r="N48">
        <f t="shared" si="1"/>
        <v>1.125</v>
      </c>
      <c r="O48" t="s">
        <v>41</v>
      </c>
      <c r="P48" t="s">
        <v>18</v>
      </c>
      <c r="Q48" t="s">
        <v>19</v>
      </c>
      <c r="R48" t="s">
        <v>541</v>
      </c>
      <c r="S48" s="3" t="s">
        <v>366</v>
      </c>
      <c r="T48" t="s">
        <v>201</v>
      </c>
    </row>
    <row r="49" spans="1:20">
      <c r="A49">
        <v>48</v>
      </c>
      <c r="B49">
        <v>1</v>
      </c>
      <c r="C49" t="s">
        <v>83</v>
      </c>
      <c r="D49" t="s">
        <v>27</v>
      </c>
      <c r="E49">
        <v>2026</v>
      </c>
      <c r="F49">
        <v>1</v>
      </c>
      <c r="G49">
        <v>1</v>
      </c>
      <c r="H49">
        <v>2050</v>
      </c>
      <c r="I49">
        <v>12</v>
      </c>
      <c r="J49">
        <v>31</v>
      </c>
      <c r="K49">
        <v>320</v>
      </c>
      <c r="L49">
        <f t="shared" si="0"/>
        <v>1.125</v>
      </c>
      <c r="M49">
        <v>160</v>
      </c>
      <c r="N49">
        <f t="shared" si="1"/>
        <v>1.125</v>
      </c>
      <c r="O49" t="s">
        <v>41</v>
      </c>
      <c r="P49" t="s">
        <v>18</v>
      </c>
      <c r="Q49" t="s">
        <v>19</v>
      </c>
      <c r="R49" t="s">
        <v>542</v>
      </c>
      <c r="S49" s="3" t="s">
        <v>366</v>
      </c>
      <c r="T49" t="s">
        <v>201</v>
      </c>
    </row>
    <row r="50" spans="1:20">
      <c r="A50">
        <v>49</v>
      </c>
      <c r="B50">
        <v>2</v>
      </c>
      <c r="C50" t="s">
        <v>83</v>
      </c>
      <c r="D50" t="s">
        <v>29</v>
      </c>
      <c r="E50">
        <v>2006</v>
      </c>
      <c r="F50">
        <v>1</v>
      </c>
      <c r="G50">
        <v>1</v>
      </c>
      <c r="H50">
        <v>2025</v>
      </c>
      <c r="I50">
        <v>12</v>
      </c>
      <c r="J50">
        <v>31</v>
      </c>
      <c r="K50">
        <v>320</v>
      </c>
      <c r="L50">
        <f t="shared" si="0"/>
        <v>1.125</v>
      </c>
      <c r="M50">
        <v>160</v>
      </c>
      <c r="N50">
        <f t="shared" si="1"/>
        <v>1.125</v>
      </c>
      <c r="O50" t="s">
        <v>41</v>
      </c>
      <c r="P50" t="s">
        <v>18</v>
      </c>
      <c r="Q50" t="s">
        <v>19</v>
      </c>
      <c r="R50" t="s">
        <v>543</v>
      </c>
      <c r="S50" s="3" t="s">
        <v>366</v>
      </c>
      <c r="T50" t="s">
        <v>201</v>
      </c>
    </row>
    <row r="51" spans="1:20">
      <c r="A51">
        <v>50</v>
      </c>
      <c r="B51">
        <v>2</v>
      </c>
      <c r="C51" t="s">
        <v>83</v>
      </c>
      <c r="D51" t="s">
        <v>29</v>
      </c>
      <c r="E51">
        <v>2026</v>
      </c>
      <c r="F51">
        <v>1</v>
      </c>
      <c r="G51">
        <v>1</v>
      </c>
      <c r="H51">
        <v>2050</v>
      </c>
      <c r="I51">
        <v>12</v>
      </c>
      <c r="J51">
        <v>31</v>
      </c>
      <c r="K51">
        <v>320</v>
      </c>
      <c r="L51">
        <f t="shared" si="0"/>
        <v>1.125</v>
      </c>
      <c r="M51">
        <v>160</v>
      </c>
      <c r="N51">
        <f t="shared" si="1"/>
        <v>1.125</v>
      </c>
      <c r="O51" t="s">
        <v>41</v>
      </c>
      <c r="P51" t="s">
        <v>18</v>
      </c>
      <c r="Q51" t="s">
        <v>19</v>
      </c>
      <c r="R51" t="s">
        <v>544</v>
      </c>
      <c r="S51" s="3" t="s">
        <v>366</v>
      </c>
      <c r="T51" t="s">
        <v>201</v>
      </c>
    </row>
    <row r="52" spans="1:20">
      <c r="A52">
        <v>51</v>
      </c>
      <c r="B52">
        <v>1</v>
      </c>
      <c r="C52" t="s">
        <v>88</v>
      </c>
      <c r="D52" t="s">
        <v>3</v>
      </c>
      <c r="E52">
        <v>2016</v>
      </c>
      <c r="F52">
        <v>1</v>
      </c>
      <c r="G52">
        <v>1</v>
      </c>
      <c r="H52">
        <v>2025</v>
      </c>
      <c r="I52">
        <v>12</v>
      </c>
      <c r="J52">
        <v>31</v>
      </c>
      <c r="K52">
        <v>180</v>
      </c>
      <c r="L52">
        <f t="shared" si="0"/>
        <v>2</v>
      </c>
      <c r="M52">
        <v>120</v>
      </c>
      <c r="N52">
        <f t="shared" si="1"/>
        <v>1.5</v>
      </c>
      <c r="O52" t="s">
        <v>13</v>
      </c>
      <c r="P52" t="s">
        <v>18</v>
      </c>
      <c r="Q52" t="s">
        <v>19</v>
      </c>
      <c r="R52" t="s">
        <v>545</v>
      </c>
      <c r="S52" s="4" t="s">
        <v>546</v>
      </c>
      <c r="T52" t="s">
        <v>201</v>
      </c>
    </row>
    <row r="53" spans="1:20">
      <c r="A53">
        <v>52</v>
      </c>
      <c r="B53">
        <v>1</v>
      </c>
      <c r="C53" t="s">
        <v>88</v>
      </c>
      <c r="D53" t="s">
        <v>3</v>
      </c>
      <c r="E53">
        <v>2026</v>
      </c>
      <c r="F53">
        <v>1</v>
      </c>
      <c r="G53">
        <v>1</v>
      </c>
      <c r="H53">
        <v>2035</v>
      </c>
      <c r="I53">
        <v>12</v>
      </c>
      <c r="J53">
        <v>31</v>
      </c>
      <c r="K53">
        <v>180</v>
      </c>
      <c r="L53">
        <f t="shared" si="0"/>
        <v>2</v>
      </c>
      <c r="M53">
        <v>120</v>
      </c>
      <c r="N53">
        <f t="shared" si="1"/>
        <v>1.5</v>
      </c>
      <c r="O53" t="s">
        <v>13</v>
      </c>
      <c r="P53" t="s">
        <v>18</v>
      </c>
      <c r="Q53" t="s">
        <v>19</v>
      </c>
      <c r="R53" t="s">
        <v>547</v>
      </c>
      <c r="S53" s="4" t="s">
        <v>550</v>
      </c>
      <c r="T53" t="s">
        <v>201</v>
      </c>
    </row>
    <row r="54" spans="1:20">
      <c r="A54">
        <v>53</v>
      </c>
      <c r="B54">
        <v>1</v>
      </c>
      <c r="C54" t="s">
        <v>88</v>
      </c>
      <c r="D54" t="s">
        <v>3</v>
      </c>
      <c r="E54">
        <v>2036</v>
      </c>
      <c r="F54">
        <v>1</v>
      </c>
      <c r="G54">
        <v>1</v>
      </c>
      <c r="H54">
        <v>2045</v>
      </c>
      <c r="I54">
        <v>12</v>
      </c>
      <c r="J54">
        <v>31</v>
      </c>
      <c r="K54">
        <v>180</v>
      </c>
      <c r="L54">
        <f t="shared" si="0"/>
        <v>2</v>
      </c>
      <c r="M54">
        <v>120</v>
      </c>
      <c r="N54">
        <f t="shared" si="1"/>
        <v>1.5</v>
      </c>
      <c r="O54" t="s">
        <v>13</v>
      </c>
      <c r="P54" t="s">
        <v>18</v>
      </c>
      <c r="Q54" t="s">
        <v>19</v>
      </c>
      <c r="R54" t="s">
        <v>548</v>
      </c>
      <c r="S54" s="4" t="s">
        <v>551</v>
      </c>
      <c r="T54" t="s">
        <v>201</v>
      </c>
    </row>
    <row r="55" spans="1:20">
      <c r="A55">
        <v>54</v>
      </c>
      <c r="B55">
        <v>1</v>
      </c>
      <c r="C55" t="s">
        <v>88</v>
      </c>
      <c r="D55" t="s">
        <v>3</v>
      </c>
      <c r="E55">
        <v>2046</v>
      </c>
      <c r="F55">
        <v>1</v>
      </c>
      <c r="G55">
        <v>1</v>
      </c>
      <c r="H55">
        <v>2055</v>
      </c>
      <c r="I55">
        <v>12</v>
      </c>
      <c r="J55">
        <v>31</v>
      </c>
      <c r="K55">
        <v>180</v>
      </c>
      <c r="L55">
        <f t="shared" si="0"/>
        <v>2</v>
      </c>
      <c r="M55">
        <v>120</v>
      </c>
      <c r="N55">
        <f t="shared" si="1"/>
        <v>1.5</v>
      </c>
      <c r="O55" t="s">
        <v>13</v>
      </c>
      <c r="P55" t="s">
        <v>18</v>
      </c>
      <c r="Q55" t="s">
        <v>19</v>
      </c>
      <c r="R55" t="s">
        <v>549</v>
      </c>
      <c r="S55" s="4" t="s">
        <v>552</v>
      </c>
      <c r="T55" t="s">
        <v>201</v>
      </c>
    </row>
    <row r="56" spans="1:20">
      <c r="A56">
        <v>55</v>
      </c>
      <c r="B56">
        <v>1</v>
      </c>
      <c r="C56" t="s">
        <v>94</v>
      </c>
      <c r="D56" t="s">
        <v>3</v>
      </c>
      <c r="E56">
        <v>2006</v>
      </c>
      <c r="F56">
        <v>1</v>
      </c>
      <c r="G56">
        <v>1</v>
      </c>
      <c r="H56">
        <v>2205</v>
      </c>
      <c r="I56">
        <v>12</v>
      </c>
      <c r="J56">
        <v>31</v>
      </c>
      <c r="K56">
        <v>96</v>
      </c>
      <c r="L56">
        <f t="shared" si="0"/>
        <v>3.75</v>
      </c>
      <c r="M56">
        <v>96</v>
      </c>
      <c r="N56">
        <f t="shared" si="1"/>
        <v>1.875</v>
      </c>
      <c r="O56" t="s">
        <v>13</v>
      </c>
      <c r="P56" t="s">
        <v>18</v>
      </c>
      <c r="Q56" t="s">
        <v>19</v>
      </c>
      <c r="R56" t="s">
        <v>553</v>
      </c>
      <c r="S56" t="s">
        <v>554</v>
      </c>
      <c r="T56" t="s">
        <v>201</v>
      </c>
    </row>
    <row r="57" spans="1:20">
      <c r="A57">
        <v>56</v>
      </c>
      <c r="B57">
        <v>2</v>
      </c>
      <c r="C57" t="s">
        <v>94</v>
      </c>
      <c r="D57" t="s">
        <v>23</v>
      </c>
      <c r="E57">
        <v>2006</v>
      </c>
      <c r="F57">
        <v>1</v>
      </c>
      <c r="G57">
        <v>1</v>
      </c>
      <c r="H57">
        <v>2055</v>
      </c>
      <c r="I57">
        <v>12</v>
      </c>
      <c r="J57">
        <v>31</v>
      </c>
      <c r="K57">
        <v>96</v>
      </c>
      <c r="L57">
        <f t="shared" si="0"/>
        <v>3.75</v>
      </c>
      <c r="M57">
        <v>96</v>
      </c>
      <c r="N57">
        <f t="shared" si="1"/>
        <v>1.875</v>
      </c>
      <c r="O57" t="s">
        <v>13</v>
      </c>
      <c r="P57" t="s">
        <v>18</v>
      </c>
      <c r="Q57" t="s">
        <v>19</v>
      </c>
      <c r="R57" t="s">
        <v>555</v>
      </c>
      <c r="S57" t="s">
        <v>556</v>
      </c>
      <c r="T57" t="s">
        <v>201</v>
      </c>
    </row>
    <row r="58" spans="1:20">
      <c r="A58">
        <v>57</v>
      </c>
      <c r="B58">
        <v>3</v>
      </c>
      <c r="C58" t="s">
        <v>94</v>
      </c>
      <c r="D58" t="s">
        <v>24</v>
      </c>
      <c r="E58">
        <v>2006</v>
      </c>
      <c r="F58">
        <v>1</v>
      </c>
      <c r="G58">
        <v>1</v>
      </c>
      <c r="H58">
        <v>2100</v>
      </c>
      <c r="I58">
        <v>12</v>
      </c>
      <c r="J58">
        <v>31</v>
      </c>
      <c r="K58">
        <v>96</v>
      </c>
      <c r="L58">
        <f t="shared" si="0"/>
        <v>3.75</v>
      </c>
      <c r="M58">
        <v>96</v>
      </c>
      <c r="N58">
        <f t="shared" si="1"/>
        <v>1.875</v>
      </c>
      <c r="O58" t="s">
        <v>13</v>
      </c>
      <c r="P58" t="s">
        <v>18</v>
      </c>
      <c r="Q58" t="s">
        <v>19</v>
      </c>
      <c r="R58" t="s">
        <v>558</v>
      </c>
      <c r="S58" t="s">
        <v>557</v>
      </c>
      <c r="T58" t="s">
        <v>201</v>
      </c>
    </row>
    <row r="59" spans="1:20">
      <c r="A59">
        <v>58</v>
      </c>
      <c r="B59">
        <v>4</v>
      </c>
      <c r="C59" t="s">
        <v>94</v>
      </c>
      <c r="D59" t="s">
        <v>25</v>
      </c>
      <c r="E59">
        <v>2006</v>
      </c>
      <c r="F59">
        <v>1</v>
      </c>
      <c r="G59">
        <v>1</v>
      </c>
      <c r="H59">
        <v>2100</v>
      </c>
      <c r="I59">
        <v>12</v>
      </c>
      <c r="J59">
        <v>31</v>
      </c>
      <c r="K59">
        <v>96</v>
      </c>
      <c r="L59">
        <f t="shared" si="0"/>
        <v>3.75</v>
      </c>
      <c r="M59">
        <v>96</v>
      </c>
      <c r="N59">
        <f t="shared" si="1"/>
        <v>1.875</v>
      </c>
      <c r="O59" t="s">
        <v>13</v>
      </c>
      <c r="P59" t="s">
        <v>18</v>
      </c>
      <c r="Q59" t="s">
        <v>19</v>
      </c>
      <c r="R59" t="s">
        <v>559</v>
      </c>
      <c r="S59" t="s">
        <v>560</v>
      </c>
      <c r="T59" t="s">
        <v>201</v>
      </c>
    </row>
    <row r="60" spans="1:20">
      <c r="A60">
        <v>59</v>
      </c>
      <c r="B60">
        <v>1</v>
      </c>
      <c r="C60" t="s">
        <v>101</v>
      </c>
      <c r="D60" t="s">
        <v>3</v>
      </c>
      <c r="E60">
        <v>2006</v>
      </c>
      <c r="F60">
        <v>1</v>
      </c>
      <c r="G60">
        <v>1</v>
      </c>
      <c r="H60">
        <v>2055</v>
      </c>
      <c r="I60">
        <v>12</v>
      </c>
      <c r="J60">
        <v>31</v>
      </c>
      <c r="K60">
        <v>144</v>
      </c>
      <c r="L60">
        <f t="shared" si="0"/>
        <v>2.5</v>
      </c>
      <c r="M60">
        <v>143</v>
      </c>
      <c r="N60" s="6">
        <f t="shared" si="1"/>
        <v>1.2587412587412588</v>
      </c>
      <c r="O60" t="s">
        <v>13</v>
      </c>
      <c r="P60" t="s">
        <v>18</v>
      </c>
      <c r="Q60" t="s">
        <v>19</v>
      </c>
      <c r="R60" t="s">
        <v>561</v>
      </c>
      <c r="S60" t="s">
        <v>562</v>
      </c>
      <c r="T60" t="s">
        <v>201</v>
      </c>
    </row>
    <row r="61" spans="1:20">
      <c r="A61">
        <v>60</v>
      </c>
      <c r="B61">
        <v>1</v>
      </c>
      <c r="C61" t="s">
        <v>247</v>
      </c>
      <c r="D61" t="s">
        <v>3</v>
      </c>
      <c r="E61">
        <v>2006</v>
      </c>
      <c r="F61">
        <v>1</v>
      </c>
      <c r="G61">
        <v>1</v>
      </c>
      <c r="H61">
        <v>2100</v>
      </c>
      <c r="I61">
        <v>12</v>
      </c>
      <c r="J61">
        <v>31</v>
      </c>
      <c r="K61">
        <v>96</v>
      </c>
      <c r="L61">
        <f t="shared" si="0"/>
        <v>3.75</v>
      </c>
      <c r="M61">
        <v>96</v>
      </c>
      <c r="N61">
        <f t="shared" si="1"/>
        <v>1.875</v>
      </c>
      <c r="O61" t="s">
        <v>13</v>
      </c>
      <c r="P61" t="s">
        <v>18</v>
      </c>
      <c r="Q61" t="s">
        <v>19</v>
      </c>
      <c r="R61" t="s">
        <v>563</v>
      </c>
      <c r="S61" t="s">
        <v>564</v>
      </c>
      <c r="T61" t="s">
        <v>201</v>
      </c>
    </row>
    <row r="62" spans="1:20">
      <c r="A62">
        <v>61</v>
      </c>
      <c r="B62">
        <v>1</v>
      </c>
      <c r="C62" t="s">
        <v>104</v>
      </c>
      <c r="D62" t="s">
        <v>3</v>
      </c>
      <c r="E62">
        <v>2006</v>
      </c>
      <c r="F62">
        <v>1</v>
      </c>
      <c r="G62">
        <v>1</v>
      </c>
      <c r="H62">
        <v>2100</v>
      </c>
      <c r="I62">
        <v>12</v>
      </c>
      <c r="J62">
        <v>31</v>
      </c>
      <c r="K62">
        <v>128</v>
      </c>
      <c r="L62">
        <f t="shared" si="0"/>
        <v>2.8125</v>
      </c>
      <c r="M62">
        <v>64</v>
      </c>
      <c r="N62">
        <f t="shared" si="1"/>
        <v>2.8125</v>
      </c>
      <c r="O62" t="s">
        <v>41</v>
      </c>
      <c r="P62" t="s">
        <v>18</v>
      </c>
      <c r="Q62" t="s">
        <v>19</v>
      </c>
      <c r="R62" t="s">
        <v>565</v>
      </c>
      <c r="S62" t="s">
        <v>566</v>
      </c>
      <c r="T62" t="s">
        <v>201</v>
      </c>
    </row>
    <row r="63" spans="1:20">
      <c r="A63">
        <v>62</v>
      </c>
      <c r="B63">
        <v>1</v>
      </c>
      <c r="C63" t="s">
        <v>106</v>
      </c>
      <c r="D63" t="s">
        <v>3</v>
      </c>
      <c r="E63">
        <v>2006</v>
      </c>
      <c r="F63">
        <v>1</v>
      </c>
      <c r="G63">
        <v>1</v>
      </c>
      <c r="H63">
        <v>2100</v>
      </c>
      <c r="I63">
        <v>12</v>
      </c>
      <c r="J63">
        <v>31</v>
      </c>
      <c r="K63">
        <v>128</v>
      </c>
      <c r="L63">
        <f t="shared" si="0"/>
        <v>2.8125</v>
      </c>
      <c r="M63">
        <v>64</v>
      </c>
      <c r="N63">
        <f t="shared" si="1"/>
        <v>2.8125</v>
      </c>
      <c r="O63" t="s">
        <v>41</v>
      </c>
      <c r="P63" t="s">
        <v>18</v>
      </c>
      <c r="Q63" t="s">
        <v>19</v>
      </c>
      <c r="R63" t="s">
        <v>567</v>
      </c>
      <c r="S63" t="s">
        <v>568</v>
      </c>
      <c r="T63" t="s">
        <v>201</v>
      </c>
    </row>
    <row r="64" spans="1:20">
      <c r="A64">
        <v>63</v>
      </c>
      <c r="B64">
        <v>1</v>
      </c>
      <c r="C64" t="s">
        <v>108</v>
      </c>
      <c r="D64" t="s">
        <v>3</v>
      </c>
      <c r="E64">
        <v>2006</v>
      </c>
      <c r="F64">
        <v>1</v>
      </c>
      <c r="G64">
        <v>1</v>
      </c>
      <c r="H64">
        <v>2006</v>
      </c>
      <c r="I64">
        <v>12</v>
      </c>
      <c r="J64">
        <v>31</v>
      </c>
      <c r="K64">
        <v>640</v>
      </c>
      <c r="L64">
        <f t="shared" si="0"/>
        <v>0.5625</v>
      </c>
      <c r="M64">
        <v>320</v>
      </c>
      <c r="N64">
        <f t="shared" si="1"/>
        <v>0.5625</v>
      </c>
      <c r="O64" t="s">
        <v>41</v>
      </c>
      <c r="P64" t="s">
        <v>18</v>
      </c>
      <c r="Q64" t="s">
        <v>19</v>
      </c>
      <c r="R64" t="s">
        <v>706</v>
      </c>
      <c r="S64" t="s">
        <v>736</v>
      </c>
      <c r="T64" t="s">
        <v>201</v>
      </c>
    </row>
    <row r="65" spans="1:20">
      <c r="A65">
        <v>64</v>
      </c>
      <c r="B65">
        <v>1</v>
      </c>
      <c r="C65" t="s">
        <v>108</v>
      </c>
      <c r="D65" t="s">
        <v>3</v>
      </c>
      <c r="E65">
        <v>2007</v>
      </c>
      <c r="F65">
        <v>1</v>
      </c>
      <c r="G65">
        <v>1</v>
      </c>
      <c r="H65">
        <v>2007</v>
      </c>
      <c r="I65">
        <v>12</v>
      </c>
      <c r="J65">
        <v>31</v>
      </c>
      <c r="K65">
        <v>640</v>
      </c>
      <c r="L65">
        <f t="shared" si="0"/>
        <v>0.5625</v>
      </c>
      <c r="M65">
        <v>320</v>
      </c>
      <c r="N65">
        <f t="shared" si="1"/>
        <v>0.5625</v>
      </c>
      <c r="O65" t="s">
        <v>41</v>
      </c>
      <c r="P65" t="s">
        <v>18</v>
      </c>
      <c r="Q65" t="s">
        <v>19</v>
      </c>
      <c r="R65" t="s">
        <v>707</v>
      </c>
      <c r="S65" t="s">
        <v>737</v>
      </c>
      <c r="T65" t="s">
        <v>201</v>
      </c>
    </row>
    <row r="66" spans="1:20">
      <c r="A66">
        <v>65</v>
      </c>
      <c r="B66">
        <v>1</v>
      </c>
      <c r="C66" t="s">
        <v>108</v>
      </c>
      <c r="D66" t="s">
        <v>3</v>
      </c>
      <c r="E66">
        <v>2008</v>
      </c>
      <c r="F66">
        <v>1</v>
      </c>
      <c r="G66">
        <v>1</v>
      </c>
      <c r="H66">
        <v>2008</v>
      </c>
      <c r="I66">
        <v>12</v>
      </c>
      <c r="J66">
        <v>31</v>
      </c>
      <c r="K66">
        <v>640</v>
      </c>
      <c r="L66">
        <f t="shared" si="0"/>
        <v>0.5625</v>
      </c>
      <c r="M66">
        <v>320</v>
      </c>
      <c r="N66">
        <f t="shared" si="1"/>
        <v>0.5625</v>
      </c>
      <c r="O66" t="s">
        <v>41</v>
      </c>
      <c r="P66" t="s">
        <v>18</v>
      </c>
      <c r="Q66" t="s">
        <v>19</v>
      </c>
      <c r="R66" t="s">
        <v>708</v>
      </c>
      <c r="S66" t="s">
        <v>738</v>
      </c>
      <c r="T66" t="s">
        <v>201</v>
      </c>
    </row>
    <row r="67" spans="1:20">
      <c r="A67">
        <v>66</v>
      </c>
      <c r="B67">
        <v>1</v>
      </c>
      <c r="C67" t="s">
        <v>108</v>
      </c>
      <c r="D67" t="s">
        <v>3</v>
      </c>
      <c r="E67">
        <v>2009</v>
      </c>
      <c r="F67">
        <v>1</v>
      </c>
      <c r="G67">
        <v>1</v>
      </c>
      <c r="H67">
        <v>2009</v>
      </c>
      <c r="I67">
        <v>12</v>
      </c>
      <c r="J67">
        <v>31</v>
      </c>
      <c r="K67">
        <v>640</v>
      </c>
      <c r="L67">
        <f t="shared" si="0"/>
        <v>0.5625</v>
      </c>
      <c r="M67">
        <v>320</v>
      </c>
      <c r="N67">
        <f t="shared" si="1"/>
        <v>0.5625</v>
      </c>
      <c r="O67" t="s">
        <v>41</v>
      </c>
      <c r="P67" t="s">
        <v>18</v>
      </c>
      <c r="Q67" t="s">
        <v>19</v>
      </c>
      <c r="R67" t="s">
        <v>709</v>
      </c>
      <c r="S67" t="s">
        <v>739</v>
      </c>
      <c r="T67" t="s">
        <v>201</v>
      </c>
    </row>
    <row r="68" spans="1:20">
      <c r="A68">
        <v>67</v>
      </c>
      <c r="B68">
        <v>1</v>
      </c>
      <c r="C68" t="s">
        <v>108</v>
      </c>
      <c r="D68" t="s">
        <v>3</v>
      </c>
      <c r="E68">
        <v>2010</v>
      </c>
      <c r="F68">
        <v>1</v>
      </c>
      <c r="G68">
        <v>1</v>
      </c>
      <c r="H68">
        <v>2010</v>
      </c>
      <c r="I68">
        <v>12</v>
      </c>
      <c r="J68">
        <v>31</v>
      </c>
      <c r="K68">
        <v>640</v>
      </c>
      <c r="L68">
        <f t="shared" si="0"/>
        <v>0.5625</v>
      </c>
      <c r="M68">
        <v>320</v>
      </c>
      <c r="N68">
        <f t="shared" si="1"/>
        <v>0.5625</v>
      </c>
      <c r="O68" t="s">
        <v>41</v>
      </c>
      <c r="P68" t="s">
        <v>18</v>
      </c>
      <c r="Q68" t="s">
        <v>19</v>
      </c>
      <c r="R68" t="s">
        <v>710</v>
      </c>
      <c r="S68" t="s">
        <v>740</v>
      </c>
      <c r="T68" t="s">
        <v>201</v>
      </c>
    </row>
    <row r="69" spans="1:20">
      <c r="A69">
        <v>68</v>
      </c>
      <c r="B69">
        <v>1</v>
      </c>
      <c r="C69" t="s">
        <v>108</v>
      </c>
      <c r="D69" t="s">
        <v>3</v>
      </c>
      <c r="E69">
        <v>2011</v>
      </c>
      <c r="F69">
        <v>1</v>
      </c>
      <c r="G69">
        <v>1</v>
      </c>
      <c r="H69">
        <v>2011</v>
      </c>
      <c r="I69">
        <v>12</v>
      </c>
      <c r="J69">
        <v>31</v>
      </c>
      <c r="K69">
        <v>640</v>
      </c>
      <c r="L69">
        <f t="shared" si="0"/>
        <v>0.5625</v>
      </c>
      <c r="M69">
        <v>320</v>
      </c>
      <c r="N69">
        <f t="shared" si="1"/>
        <v>0.5625</v>
      </c>
      <c r="O69" t="s">
        <v>41</v>
      </c>
      <c r="P69" t="s">
        <v>18</v>
      </c>
      <c r="Q69" t="s">
        <v>19</v>
      </c>
      <c r="R69" t="s">
        <v>711</v>
      </c>
      <c r="S69" t="s">
        <v>741</v>
      </c>
      <c r="T69" t="s">
        <v>201</v>
      </c>
    </row>
    <row r="70" spans="1:20">
      <c r="A70">
        <v>69</v>
      </c>
      <c r="B70">
        <v>1</v>
      </c>
      <c r="C70" t="s">
        <v>108</v>
      </c>
      <c r="D70" t="s">
        <v>3</v>
      </c>
      <c r="E70">
        <v>2012</v>
      </c>
      <c r="F70">
        <v>1</v>
      </c>
      <c r="G70">
        <v>1</v>
      </c>
      <c r="H70">
        <v>2012</v>
      </c>
      <c r="I70">
        <v>12</v>
      </c>
      <c r="J70">
        <v>31</v>
      </c>
      <c r="K70">
        <v>640</v>
      </c>
      <c r="L70">
        <f t="shared" si="0"/>
        <v>0.5625</v>
      </c>
      <c r="M70">
        <v>320</v>
      </c>
      <c r="N70">
        <f t="shared" si="1"/>
        <v>0.5625</v>
      </c>
      <c r="O70" t="s">
        <v>41</v>
      </c>
      <c r="P70" t="s">
        <v>18</v>
      </c>
      <c r="Q70" t="s">
        <v>19</v>
      </c>
      <c r="R70" t="s">
        <v>712</v>
      </c>
      <c r="S70" t="s">
        <v>742</v>
      </c>
      <c r="T70" t="s">
        <v>201</v>
      </c>
    </row>
    <row r="71" spans="1:20">
      <c r="A71">
        <v>70</v>
      </c>
      <c r="B71">
        <v>1</v>
      </c>
      <c r="C71" t="s">
        <v>108</v>
      </c>
      <c r="D71" t="s">
        <v>3</v>
      </c>
      <c r="E71">
        <v>2013</v>
      </c>
      <c r="F71">
        <v>1</v>
      </c>
      <c r="G71">
        <v>1</v>
      </c>
      <c r="H71">
        <v>2013</v>
      </c>
      <c r="I71">
        <v>12</v>
      </c>
      <c r="J71">
        <v>31</v>
      </c>
      <c r="K71">
        <v>640</v>
      </c>
      <c r="L71">
        <f t="shared" si="0"/>
        <v>0.5625</v>
      </c>
      <c r="M71">
        <v>320</v>
      </c>
      <c r="N71">
        <f t="shared" si="1"/>
        <v>0.5625</v>
      </c>
      <c r="O71" t="s">
        <v>41</v>
      </c>
      <c r="P71" t="s">
        <v>18</v>
      </c>
      <c r="Q71" t="s">
        <v>19</v>
      </c>
      <c r="R71" t="s">
        <v>713</v>
      </c>
      <c r="S71" t="s">
        <v>743</v>
      </c>
      <c r="T71" t="s">
        <v>201</v>
      </c>
    </row>
    <row r="72" spans="1:20">
      <c r="A72">
        <v>71</v>
      </c>
      <c r="B72">
        <v>1</v>
      </c>
      <c r="C72" t="s">
        <v>108</v>
      </c>
      <c r="D72" t="s">
        <v>3</v>
      </c>
      <c r="E72">
        <v>2014</v>
      </c>
      <c r="F72">
        <v>1</v>
      </c>
      <c r="G72">
        <v>1</v>
      </c>
      <c r="H72">
        <v>2014</v>
      </c>
      <c r="I72">
        <v>12</v>
      </c>
      <c r="J72">
        <v>31</v>
      </c>
      <c r="K72">
        <v>640</v>
      </c>
      <c r="L72">
        <f t="shared" si="0"/>
        <v>0.5625</v>
      </c>
      <c r="M72">
        <v>320</v>
      </c>
      <c r="N72">
        <f t="shared" si="1"/>
        <v>0.5625</v>
      </c>
      <c r="O72" t="s">
        <v>41</v>
      </c>
      <c r="P72" t="s">
        <v>18</v>
      </c>
      <c r="Q72" t="s">
        <v>19</v>
      </c>
      <c r="R72" t="s">
        <v>714</v>
      </c>
      <c r="S72" t="s">
        <v>744</v>
      </c>
      <c r="T72" t="s">
        <v>201</v>
      </c>
    </row>
    <row r="73" spans="1:20">
      <c r="A73">
        <v>72</v>
      </c>
      <c r="B73">
        <v>1</v>
      </c>
      <c r="C73" t="s">
        <v>108</v>
      </c>
      <c r="D73" t="s">
        <v>3</v>
      </c>
      <c r="E73">
        <v>2015</v>
      </c>
      <c r="F73">
        <v>1</v>
      </c>
      <c r="G73">
        <v>1</v>
      </c>
      <c r="H73">
        <v>2015</v>
      </c>
      <c r="I73">
        <v>12</v>
      </c>
      <c r="J73">
        <v>31</v>
      </c>
      <c r="K73">
        <v>640</v>
      </c>
      <c r="L73">
        <f t="shared" si="0"/>
        <v>0.5625</v>
      </c>
      <c r="M73">
        <v>320</v>
      </c>
      <c r="N73">
        <f t="shared" si="1"/>
        <v>0.5625</v>
      </c>
      <c r="O73" t="s">
        <v>41</v>
      </c>
      <c r="P73" t="s">
        <v>18</v>
      </c>
      <c r="Q73" t="s">
        <v>19</v>
      </c>
      <c r="R73" t="s">
        <v>715</v>
      </c>
      <c r="S73" t="s">
        <v>745</v>
      </c>
      <c r="T73" t="s">
        <v>201</v>
      </c>
    </row>
    <row r="74" spans="1:20">
      <c r="A74">
        <v>73</v>
      </c>
      <c r="B74">
        <v>1</v>
      </c>
      <c r="C74" t="s">
        <v>108</v>
      </c>
      <c r="D74" t="s">
        <v>3</v>
      </c>
      <c r="E74">
        <v>2016</v>
      </c>
      <c r="F74">
        <v>1</v>
      </c>
      <c r="G74">
        <v>1</v>
      </c>
      <c r="H74">
        <v>2016</v>
      </c>
      <c r="I74">
        <v>12</v>
      </c>
      <c r="J74">
        <v>31</v>
      </c>
      <c r="K74">
        <v>640</v>
      </c>
      <c r="L74">
        <f t="shared" si="0"/>
        <v>0.5625</v>
      </c>
      <c r="M74">
        <v>320</v>
      </c>
      <c r="N74">
        <f t="shared" si="1"/>
        <v>0.5625</v>
      </c>
      <c r="O74" t="s">
        <v>41</v>
      </c>
      <c r="P74" t="s">
        <v>18</v>
      </c>
      <c r="Q74" t="s">
        <v>19</v>
      </c>
      <c r="R74" t="s">
        <v>716</v>
      </c>
      <c r="S74" t="s">
        <v>746</v>
      </c>
      <c r="T74" t="s">
        <v>201</v>
      </c>
    </row>
    <row r="75" spans="1:20">
      <c r="A75">
        <v>74</v>
      </c>
      <c r="B75">
        <v>1</v>
      </c>
      <c r="C75" t="s">
        <v>108</v>
      </c>
      <c r="D75" t="s">
        <v>3</v>
      </c>
      <c r="E75">
        <v>2017</v>
      </c>
      <c r="F75">
        <v>1</v>
      </c>
      <c r="G75">
        <v>1</v>
      </c>
      <c r="H75">
        <v>2017</v>
      </c>
      <c r="I75">
        <v>12</v>
      </c>
      <c r="J75">
        <v>31</v>
      </c>
      <c r="K75">
        <v>640</v>
      </c>
      <c r="L75">
        <f t="shared" si="0"/>
        <v>0.5625</v>
      </c>
      <c r="M75">
        <v>320</v>
      </c>
      <c r="N75">
        <f t="shared" si="1"/>
        <v>0.5625</v>
      </c>
      <c r="O75" t="s">
        <v>41</v>
      </c>
      <c r="P75" t="s">
        <v>18</v>
      </c>
      <c r="Q75" t="s">
        <v>19</v>
      </c>
      <c r="R75" t="s">
        <v>717</v>
      </c>
      <c r="S75" t="s">
        <v>747</v>
      </c>
      <c r="T75" t="s">
        <v>201</v>
      </c>
    </row>
    <row r="76" spans="1:20">
      <c r="A76">
        <v>75</v>
      </c>
      <c r="B76">
        <v>1</v>
      </c>
      <c r="C76" t="s">
        <v>108</v>
      </c>
      <c r="D76" t="s">
        <v>3</v>
      </c>
      <c r="E76">
        <v>2018</v>
      </c>
      <c r="F76">
        <v>1</v>
      </c>
      <c r="G76">
        <v>1</v>
      </c>
      <c r="H76">
        <v>2018</v>
      </c>
      <c r="I76">
        <v>12</v>
      </c>
      <c r="J76">
        <v>31</v>
      </c>
      <c r="K76">
        <v>640</v>
      </c>
      <c r="L76">
        <f t="shared" si="0"/>
        <v>0.5625</v>
      </c>
      <c r="M76">
        <v>320</v>
      </c>
      <c r="N76">
        <f t="shared" si="1"/>
        <v>0.5625</v>
      </c>
      <c r="O76" t="s">
        <v>41</v>
      </c>
      <c r="P76" t="s">
        <v>18</v>
      </c>
      <c r="Q76" t="s">
        <v>19</v>
      </c>
      <c r="R76" t="s">
        <v>718</v>
      </c>
      <c r="S76" t="s">
        <v>748</v>
      </c>
      <c r="T76" t="s">
        <v>201</v>
      </c>
    </row>
    <row r="77" spans="1:20">
      <c r="A77">
        <v>76</v>
      </c>
      <c r="B77">
        <v>1</v>
      </c>
      <c r="C77" t="s">
        <v>108</v>
      </c>
      <c r="D77" t="s">
        <v>3</v>
      </c>
      <c r="E77">
        <v>2019</v>
      </c>
      <c r="F77">
        <v>1</v>
      </c>
      <c r="G77">
        <v>1</v>
      </c>
      <c r="H77">
        <v>2019</v>
      </c>
      <c r="I77">
        <v>12</v>
      </c>
      <c r="J77">
        <v>31</v>
      </c>
      <c r="K77">
        <v>640</v>
      </c>
      <c r="L77">
        <f t="shared" si="0"/>
        <v>0.5625</v>
      </c>
      <c r="M77">
        <v>320</v>
      </c>
      <c r="N77">
        <f t="shared" si="1"/>
        <v>0.5625</v>
      </c>
      <c r="O77" t="s">
        <v>41</v>
      </c>
      <c r="P77" t="s">
        <v>18</v>
      </c>
      <c r="Q77" t="s">
        <v>19</v>
      </c>
      <c r="R77" t="s">
        <v>719</v>
      </c>
      <c r="S77" t="s">
        <v>749</v>
      </c>
      <c r="T77" t="s">
        <v>201</v>
      </c>
    </row>
    <row r="78" spans="1:20">
      <c r="A78">
        <v>77</v>
      </c>
      <c r="B78">
        <v>1</v>
      </c>
      <c r="C78" t="s">
        <v>108</v>
      </c>
      <c r="D78" t="s">
        <v>3</v>
      </c>
      <c r="E78">
        <v>2020</v>
      </c>
      <c r="F78">
        <v>1</v>
      </c>
      <c r="G78">
        <v>1</v>
      </c>
      <c r="H78">
        <v>2020</v>
      </c>
      <c r="I78">
        <v>12</v>
      </c>
      <c r="J78">
        <v>31</v>
      </c>
      <c r="K78">
        <v>640</v>
      </c>
      <c r="L78">
        <f t="shared" si="0"/>
        <v>0.5625</v>
      </c>
      <c r="M78">
        <v>320</v>
      </c>
      <c r="N78">
        <f t="shared" si="1"/>
        <v>0.5625</v>
      </c>
      <c r="O78" t="s">
        <v>41</v>
      </c>
      <c r="P78" t="s">
        <v>18</v>
      </c>
      <c r="Q78" t="s">
        <v>19</v>
      </c>
      <c r="R78" t="s">
        <v>720</v>
      </c>
      <c r="S78" t="s">
        <v>750</v>
      </c>
      <c r="T78" t="s">
        <v>201</v>
      </c>
    </row>
    <row r="79" spans="1:20">
      <c r="A79">
        <v>78</v>
      </c>
      <c r="B79">
        <v>1</v>
      </c>
      <c r="C79" t="s">
        <v>108</v>
      </c>
      <c r="D79" t="s">
        <v>3</v>
      </c>
      <c r="E79">
        <v>2021</v>
      </c>
      <c r="F79">
        <v>1</v>
      </c>
      <c r="G79">
        <v>1</v>
      </c>
      <c r="H79">
        <v>2021</v>
      </c>
      <c r="I79">
        <v>12</v>
      </c>
      <c r="J79">
        <v>31</v>
      </c>
      <c r="K79">
        <v>640</v>
      </c>
      <c r="L79">
        <f t="shared" si="0"/>
        <v>0.5625</v>
      </c>
      <c r="M79">
        <v>320</v>
      </c>
      <c r="N79">
        <f t="shared" si="1"/>
        <v>0.5625</v>
      </c>
      <c r="O79" t="s">
        <v>41</v>
      </c>
      <c r="P79" t="s">
        <v>18</v>
      </c>
      <c r="Q79" t="s">
        <v>19</v>
      </c>
      <c r="R79" t="s">
        <v>721</v>
      </c>
      <c r="S79" t="s">
        <v>751</v>
      </c>
      <c r="T79" t="s">
        <v>201</v>
      </c>
    </row>
    <row r="80" spans="1:20">
      <c r="A80">
        <v>79</v>
      </c>
      <c r="B80">
        <v>1</v>
      </c>
      <c r="C80" t="s">
        <v>108</v>
      </c>
      <c r="D80" t="s">
        <v>3</v>
      </c>
      <c r="E80">
        <v>2022</v>
      </c>
      <c r="F80">
        <v>1</v>
      </c>
      <c r="G80">
        <v>1</v>
      </c>
      <c r="H80">
        <v>2022</v>
      </c>
      <c r="I80">
        <v>12</v>
      </c>
      <c r="J80">
        <v>31</v>
      </c>
      <c r="K80">
        <v>640</v>
      </c>
      <c r="L80">
        <f t="shared" si="0"/>
        <v>0.5625</v>
      </c>
      <c r="M80">
        <v>320</v>
      </c>
      <c r="N80">
        <f t="shared" si="1"/>
        <v>0.5625</v>
      </c>
      <c r="O80" t="s">
        <v>41</v>
      </c>
      <c r="P80" t="s">
        <v>18</v>
      </c>
      <c r="Q80" t="s">
        <v>19</v>
      </c>
      <c r="R80" t="s">
        <v>722</v>
      </c>
      <c r="S80" t="s">
        <v>752</v>
      </c>
      <c r="T80" t="s">
        <v>201</v>
      </c>
    </row>
    <row r="81" spans="1:20">
      <c r="A81">
        <v>80</v>
      </c>
      <c r="B81">
        <v>1</v>
      </c>
      <c r="C81" t="s">
        <v>108</v>
      </c>
      <c r="D81" t="s">
        <v>3</v>
      </c>
      <c r="E81">
        <v>2023</v>
      </c>
      <c r="F81">
        <v>1</v>
      </c>
      <c r="G81">
        <v>1</v>
      </c>
      <c r="H81">
        <v>2023</v>
      </c>
      <c r="I81">
        <v>12</v>
      </c>
      <c r="J81">
        <v>31</v>
      </c>
      <c r="K81">
        <v>640</v>
      </c>
      <c r="L81">
        <f t="shared" si="0"/>
        <v>0.5625</v>
      </c>
      <c r="M81">
        <v>320</v>
      </c>
      <c r="N81">
        <f t="shared" si="1"/>
        <v>0.5625</v>
      </c>
      <c r="O81" t="s">
        <v>41</v>
      </c>
      <c r="P81" t="s">
        <v>18</v>
      </c>
      <c r="Q81" t="s">
        <v>19</v>
      </c>
      <c r="R81" t="s">
        <v>723</v>
      </c>
      <c r="S81" t="s">
        <v>753</v>
      </c>
      <c r="T81" t="s">
        <v>201</v>
      </c>
    </row>
    <row r="82" spans="1:20">
      <c r="A82">
        <v>81</v>
      </c>
      <c r="B82">
        <v>1</v>
      </c>
      <c r="C82" t="s">
        <v>108</v>
      </c>
      <c r="D82" t="s">
        <v>3</v>
      </c>
      <c r="E82">
        <v>2024</v>
      </c>
      <c r="F82">
        <v>1</v>
      </c>
      <c r="G82">
        <v>1</v>
      </c>
      <c r="H82">
        <v>2024</v>
      </c>
      <c r="I82">
        <v>12</v>
      </c>
      <c r="J82">
        <v>31</v>
      </c>
      <c r="K82">
        <v>640</v>
      </c>
      <c r="L82">
        <f t="shared" si="0"/>
        <v>0.5625</v>
      </c>
      <c r="M82">
        <v>320</v>
      </c>
      <c r="N82">
        <f t="shared" si="1"/>
        <v>0.5625</v>
      </c>
      <c r="O82" t="s">
        <v>41</v>
      </c>
      <c r="P82" t="s">
        <v>18</v>
      </c>
      <c r="Q82" t="s">
        <v>19</v>
      </c>
      <c r="R82" t="s">
        <v>724</v>
      </c>
      <c r="S82" t="s">
        <v>754</v>
      </c>
      <c r="T82" t="s">
        <v>201</v>
      </c>
    </row>
    <row r="83" spans="1:20">
      <c r="A83">
        <v>82</v>
      </c>
      <c r="B83">
        <v>1</v>
      </c>
      <c r="C83" t="s">
        <v>108</v>
      </c>
      <c r="D83" t="s">
        <v>3</v>
      </c>
      <c r="E83">
        <v>2025</v>
      </c>
      <c r="F83">
        <v>1</v>
      </c>
      <c r="G83">
        <v>1</v>
      </c>
      <c r="H83">
        <v>2025</v>
      </c>
      <c r="I83">
        <v>12</v>
      </c>
      <c r="J83">
        <v>31</v>
      </c>
      <c r="K83">
        <v>640</v>
      </c>
      <c r="L83">
        <f t="shared" si="0"/>
        <v>0.5625</v>
      </c>
      <c r="M83">
        <v>320</v>
      </c>
      <c r="N83">
        <f t="shared" si="1"/>
        <v>0.5625</v>
      </c>
      <c r="O83" t="s">
        <v>41</v>
      </c>
      <c r="P83" t="s">
        <v>18</v>
      </c>
      <c r="Q83" t="s">
        <v>19</v>
      </c>
      <c r="R83" t="s">
        <v>725</v>
      </c>
      <c r="S83" t="s">
        <v>755</v>
      </c>
      <c r="T83" t="s">
        <v>201</v>
      </c>
    </row>
    <row r="84" spans="1:20">
      <c r="A84">
        <v>83</v>
      </c>
      <c r="B84">
        <v>1</v>
      </c>
      <c r="C84" t="s">
        <v>108</v>
      </c>
      <c r="D84" t="s">
        <v>3</v>
      </c>
      <c r="E84">
        <v>2026</v>
      </c>
      <c r="F84">
        <v>1</v>
      </c>
      <c r="G84">
        <v>1</v>
      </c>
      <c r="H84">
        <v>2026</v>
      </c>
      <c r="I84">
        <v>12</v>
      </c>
      <c r="J84">
        <v>31</v>
      </c>
      <c r="K84">
        <v>640</v>
      </c>
      <c r="L84">
        <f t="shared" si="0"/>
        <v>0.5625</v>
      </c>
      <c r="M84">
        <v>320</v>
      </c>
      <c r="N84">
        <f t="shared" si="1"/>
        <v>0.5625</v>
      </c>
      <c r="O84" t="s">
        <v>41</v>
      </c>
      <c r="P84" t="s">
        <v>18</v>
      </c>
      <c r="Q84" t="s">
        <v>19</v>
      </c>
      <c r="R84" t="s">
        <v>726</v>
      </c>
      <c r="S84" t="s">
        <v>756</v>
      </c>
      <c r="T84" t="s">
        <v>201</v>
      </c>
    </row>
    <row r="85" spans="1:20">
      <c r="A85">
        <v>84</v>
      </c>
      <c r="B85">
        <v>1</v>
      </c>
      <c r="C85" t="s">
        <v>108</v>
      </c>
      <c r="D85" t="s">
        <v>3</v>
      </c>
      <c r="E85">
        <v>2027</v>
      </c>
      <c r="F85">
        <v>1</v>
      </c>
      <c r="G85">
        <v>1</v>
      </c>
      <c r="H85">
        <v>2027</v>
      </c>
      <c r="I85">
        <v>12</v>
      </c>
      <c r="J85">
        <v>31</v>
      </c>
      <c r="K85">
        <v>640</v>
      </c>
      <c r="L85">
        <f t="shared" si="0"/>
        <v>0.5625</v>
      </c>
      <c r="M85">
        <v>320</v>
      </c>
      <c r="N85">
        <f t="shared" si="1"/>
        <v>0.5625</v>
      </c>
      <c r="O85" t="s">
        <v>41</v>
      </c>
      <c r="P85" t="s">
        <v>18</v>
      </c>
      <c r="Q85" t="s">
        <v>19</v>
      </c>
      <c r="R85" t="s">
        <v>727</v>
      </c>
      <c r="S85" t="s">
        <v>757</v>
      </c>
      <c r="T85" t="s">
        <v>201</v>
      </c>
    </row>
    <row r="86" spans="1:20">
      <c r="A86">
        <v>85</v>
      </c>
      <c r="B86">
        <v>1</v>
      </c>
      <c r="C86" t="s">
        <v>108</v>
      </c>
      <c r="D86" t="s">
        <v>3</v>
      </c>
      <c r="E86">
        <v>2028</v>
      </c>
      <c r="F86">
        <v>1</v>
      </c>
      <c r="G86">
        <v>1</v>
      </c>
      <c r="H86">
        <v>2028</v>
      </c>
      <c r="I86">
        <v>12</v>
      </c>
      <c r="J86">
        <v>31</v>
      </c>
      <c r="K86">
        <v>640</v>
      </c>
      <c r="L86">
        <f t="shared" si="0"/>
        <v>0.5625</v>
      </c>
      <c r="M86">
        <v>320</v>
      </c>
      <c r="N86">
        <f t="shared" si="1"/>
        <v>0.5625</v>
      </c>
      <c r="O86" t="s">
        <v>41</v>
      </c>
      <c r="P86" t="s">
        <v>18</v>
      </c>
      <c r="Q86" t="s">
        <v>19</v>
      </c>
      <c r="R86" t="s">
        <v>728</v>
      </c>
      <c r="S86" t="s">
        <v>758</v>
      </c>
      <c r="T86" t="s">
        <v>201</v>
      </c>
    </row>
    <row r="87" spans="1:20">
      <c r="A87">
        <v>86</v>
      </c>
      <c r="B87">
        <v>1</v>
      </c>
      <c r="C87" t="s">
        <v>108</v>
      </c>
      <c r="D87" t="s">
        <v>3</v>
      </c>
      <c r="E87">
        <v>2029</v>
      </c>
      <c r="F87">
        <v>1</v>
      </c>
      <c r="G87">
        <v>1</v>
      </c>
      <c r="H87">
        <v>2029</v>
      </c>
      <c r="I87">
        <v>12</v>
      </c>
      <c r="J87">
        <v>31</v>
      </c>
      <c r="K87">
        <v>640</v>
      </c>
      <c r="L87">
        <f t="shared" si="0"/>
        <v>0.5625</v>
      </c>
      <c r="M87">
        <v>320</v>
      </c>
      <c r="N87">
        <f t="shared" si="1"/>
        <v>0.5625</v>
      </c>
      <c r="O87" t="s">
        <v>41</v>
      </c>
      <c r="P87" t="s">
        <v>18</v>
      </c>
      <c r="Q87" t="s">
        <v>19</v>
      </c>
      <c r="R87" t="s">
        <v>729</v>
      </c>
      <c r="S87" t="s">
        <v>759</v>
      </c>
      <c r="T87" t="s">
        <v>201</v>
      </c>
    </row>
    <row r="88" spans="1:20">
      <c r="A88">
        <v>87</v>
      </c>
      <c r="B88">
        <v>1</v>
      </c>
      <c r="C88" t="s">
        <v>108</v>
      </c>
      <c r="D88" t="s">
        <v>3</v>
      </c>
      <c r="E88">
        <v>2030</v>
      </c>
      <c r="F88">
        <v>1</v>
      </c>
      <c r="G88">
        <v>1</v>
      </c>
      <c r="H88">
        <v>2030</v>
      </c>
      <c r="I88">
        <v>12</v>
      </c>
      <c r="J88">
        <v>31</v>
      </c>
      <c r="K88">
        <v>640</v>
      </c>
      <c r="L88">
        <f t="shared" si="0"/>
        <v>0.5625</v>
      </c>
      <c r="M88">
        <v>320</v>
      </c>
      <c r="N88">
        <f t="shared" si="1"/>
        <v>0.5625</v>
      </c>
      <c r="O88" t="s">
        <v>41</v>
      </c>
      <c r="P88" t="s">
        <v>18</v>
      </c>
      <c r="Q88" t="s">
        <v>19</v>
      </c>
      <c r="R88" t="s">
        <v>730</v>
      </c>
      <c r="S88" t="s">
        <v>760</v>
      </c>
      <c r="T88" t="s">
        <v>201</v>
      </c>
    </row>
    <row r="89" spans="1:20">
      <c r="A89">
        <v>88</v>
      </c>
      <c r="B89">
        <v>1</v>
      </c>
      <c r="C89" t="s">
        <v>108</v>
      </c>
      <c r="D89" t="s">
        <v>3</v>
      </c>
      <c r="E89">
        <v>2031</v>
      </c>
      <c r="F89">
        <v>1</v>
      </c>
      <c r="G89">
        <v>1</v>
      </c>
      <c r="H89">
        <v>2031</v>
      </c>
      <c r="I89">
        <v>12</v>
      </c>
      <c r="J89">
        <v>31</v>
      </c>
      <c r="K89">
        <v>640</v>
      </c>
      <c r="L89">
        <f t="shared" si="0"/>
        <v>0.5625</v>
      </c>
      <c r="M89">
        <v>320</v>
      </c>
      <c r="N89">
        <f t="shared" si="1"/>
        <v>0.5625</v>
      </c>
      <c r="O89" t="s">
        <v>41</v>
      </c>
      <c r="P89" t="s">
        <v>18</v>
      </c>
      <c r="Q89" t="s">
        <v>19</v>
      </c>
      <c r="R89" t="s">
        <v>731</v>
      </c>
      <c r="S89" t="s">
        <v>761</v>
      </c>
      <c r="T89" t="s">
        <v>201</v>
      </c>
    </row>
    <row r="90" spans="1:20">
      <c r="A90">
        <v>89</v>
      </c>
      <c r="B90">
        <v>1</v>
      </c>
      <c r="C90" t="s">
        <v>108</v>
      </c>
      <c r="D90" t="s">
        <v>3</v>
      </c>
      <c r="E90">
        <v>2032</v>
      </c>
      <c r="F90">
        <v>1</v>
      </c>
      <c r="G90">
        <v>1</v>
      </c>
      <c r="H90">
        <v>2032</v>
      </c>
      <c r="I90">
        <v>12</v>
      </c>
      <c r="J90">
        <v>31</v>
      </c>
      <c r="K90">
        <v>640</v>
      </c>
      <c r="L90">
        <f t="shared" si="0"/>
        <v>0.5625</v>
      </c>
      <c r="M90">
        <v>320</v>
      </c>
      <c r="N90">
        <f t="shared" si="1"/>
        <v>0.5625</v>
      </c>
      <c r="O90" t="s">
        <v>41</v>
      </c>
      <c r="P90" t="s">
        <v>18</v>
      </c>
      <c r="Q90" t="s">
        <v>19</v>
      </c>
      <c r="R90" t="s">
        <v>732</v>
      </c>
      <c r="S90" t="s">
        <v>762</v>
      </c>
      <c r="T90" t="s">
        <v>201</v>
      </c>
    </row>
    <row r="91" spans="1:20">
      <c r="A91">
        <v>90</v>
      </c>
      <c r="B91">
        <v>1</v>
      </c>
      <c r="C91" t="s">
        <v>108</v>
      </c>
      <c r="D91" t="s">
        <v>3</v>
      </c>
      <c r="E91">
        <v>2033</v>
      </c>
      <c r="F91">
        <v>1</v>
      </c>
      <c r="G91">
        <v>1</v>
      </c>
      <c r="H91">
        <v>2033</v>
      </c>
      <c r="I91">
        <v>12</v>
      </c>
      <c r="J91">
        <v>31</v>
      </c>
      <c r="K91">
        <v>640</v>
      </c>
      <c r="L91">
        <f t="shared" si="0"/>
        <v>0.5625</v>
      </c>
      <c r="M91">
        <v>320</v>
      </c>
      <c r="N91">
        <f t="shared" si="1"/>
        <v>0.5625</v>
      </c>
      <c r="O91" t="s">
        <v>41</v>
      </c>
      <c r="P91" t="s">
        <v>18</v>
      </c>
      <c r="Q91" t="s">
        <v>19</v>
      </c>
      <c r="R91" t="s">
        <v>733</v>
      </c>
      <c r="S91" t="s">
        <v>763</v>
      </c>
      <c r="T91" t="s">
        <v>201</v>
      </c>
    </row>
    <row r="92" spans="1:20">
      <c r="A92">
        <v>91</v>
      </c>
      <c r="B92">
        <v>1</v>
      </c>
      <c r="C92" t="s">
        <v>108</v>
      </c>
      <c r="D92" t="s">
        <v>3</v>
      </c>
      <c r="E92">
        <v>2034</v>
      </c>
      <c r="F92">
        <v>1</v>
      </c>
      <c r="G92">
        <v>1</v>
      </c>
      <c r="H92">
        <v>2034</v>
      </c>
      <c r="I92">
        <v>12</v>
      </c>
      <c r="J92">
        <v>31</v>
      </c>
      <c r="K92">
        <v>640</v>
      </c>
      <c r="L92">
        <f t="shared" si="0"/>
        <v>0.5625</v>
      </c>
      <c r="M92">
        <v>320</v>
      </c>
      <c r="N92">
        <f t="shared" si="1"/>
        <v>0.5625</v>
      </c>
      <c r="O92" t="s">
        <v>41</v>
      </c>
      <c r="P92" t="s">
        <v>18</v>
      </c>
      <c r="Q92" t="s">
        <v>19</v>
      </c>
      <c r="R92" t="s">
        <v>734</v>
      </c>
      <c r="S92" t="s">
        <v>764</v>
      </c>
      <c r="T92" t="s">
        <v>201</v>
      </c>
    </row>
    <row r="93" spans="1:20">
      <c r="A93">
        <v>92</v>
      </c>
      <c r="B93">
        <v>1</v>
      </c>
      <c r="C93" t="s">
        <v>108</v>
      </c>
      <c r="D93" t="s">
        <v>3</v>
      </c>
      <c r="E93">
        <v>2035</v>
      </c>
      <c r="F93">
        <v>1</v>
      </c>
      <c r="G93">
        <v>1</v>
      </c>
      <c r="H93">
        <v>2035</v>
      </c>
      <c r="I93">
        <v>12</v>
      </c>
      <c r="J93">
        <v>31</v>
      </c>
      <c r="K93">
        <v>640</v>
      </c>
      <c r="L93">
        <f t="shared" si="0"/>
        <v>0.5625</v>
      </c>
      <c r="M93">
        <v>320</v>
      </c>
      <c r="N93">
        <f t="shared" si="1"/>
        <v>0.5625</v>
      </c>
      <c r="O93" t="s">
        <v>41</v>
      </c>
      <c r="P93" t="s">
        <v>18</v>
      </c>
      <c r="Q93" t="s">
        <v>19</v>
      </c>
      <c r="R93" t="s">
        <v>735</v>
      </c>
      <c r="S93" t="s">
        <v>765</v>
      </c>
      <c r="T93" t="s">
        <v>201</v>
      </c>
    </row>
    <row r="94" spans="1:20">
      <c r="A94">
        <v>93</v>
      </c>
      <c r="B94">
        <v>2</v>
      </c>
      <c r="C94" t="s">
        <v>108</v>
      </c>
      <c r="D94" t="s">
        <v>23</v>
      </c>
      <c r="E94">
        <v>2006</v>
      </c>
      <c r="F94">
        <v>1</v>
      </c>
      <c r="G94">
        <v>1</v>
      </c>
      <c r="H94">
        <v>2006</v>
      </c>
      <c r="I94">
        <v>12</v>
      </c>
      <c r="J94">
        <v>31</v>
      </c>
      <c r="K94">
        <v>640</v>
      </c>
      <c r="L94">
        <f t="shared" si="0"/>
        <v>0.5625</v>
      </c>
      <c r="M94">
        <v>320</v>
      </c>
      <c r="N94">
        <f t="shared" si="1"/>
        <v>0.5625</v>
      </c>
      <c r="O94" t="s">
        <v>41</v>
      </c>
      <c r="P94" t="s">
        <v>18</v>
      </c>
      <c r="Q94" t="s">
        <v>19</v>
      </c>
      <c r="R94" t="s">
        <v>766</v>
      </c>
      <c r="S94" t="s">
        <v>796</v>
      </c>
      <c r="T94" t="s">
        <v>201</v>
      </c>
    </row>
    <row r="95" spans="1:20">
      <c r="A95">
        <v>94</v>
      </c>
      <c r="B95">
        <v>2</v>
      </c>
      <c r="C95" t="s">
        <v>108</v>
      </c>
      <c r="D95" t="s">
        <v>23</v>
      </c>
      <c r="E95">
        <v>2007</v>
      </c>
      <c r="F95">
        <v>1</v>
      </c>
      <c r="G95">
        <v>1</v>
      </c>
      <c r="H95">
        <v>2007</v>
      </c>
      <c r="I95">
        <v>12</v>
      </c>
      <c r="J95">
        <v>31</v>
      </c>
      <c r="K95">
        <v>640</v>
      </c>
      <c r="L95">
        <f t="shared" si="0"/>
        <v>0.5625</v>
      </c>
      <c r="M95">
        <v>320</v>
      </c>
      <c r="N95">
        <f t="shared" si="1"/>
        <v>0.5625</v>
      </c>
      <c r="O95" t="s">
        <v>41</v>
      </c>
      <c r="P95" t="s">
        <v>18</v>
      </c>
      <c r="Q95" t="s">
        <v>19</v>
      </c>
      <c r="R95" t="s">
        <v>767</v>
      </c>
      <c r="S95" t="s">
        <v>796</v>
      </c>
      <c r="T95" t="s">
        <v>201</v>
      </c>
    </row>
    <row r="96" spans="1:20">
      <c r="A96">
        <v>95</v>
      </c>
      <c r="B96">
        <v>2</v>
      </c>
      <c r="C96" t="s">
        <v>108</v>
      </c>
      <c r="D96" t="s">
        <v>23</v>
      </c>
      <c r="E96">
        <v>2008</v>
      </c>
      <c r="F96">
        <v>1</v>
      </c>
      <c r="G96">
        <v>1</v>
      </c>
      <c r="H96">
        <v>2008</v>
      </c>
      <c r="I96">
        <v>12</v>
      </c>
      <c r="J96">
        <v>31</v>
      </c>
      <c r="K96">
        <v>640</v>
      </c>
      <c r="L96">
        <f t="shared" si="0"/>
        <v>0.5625</v>
      </c>
      <c r="M96">
        <v>320</v>
      </c>
      <c r="N96">
        <f t="shared" si="1"/>
        <v>0.5625</v>
      </c>
      <c r="O96" t="s">
        <v>41</v>
      </c>
      <c r="P96" t="s">
        <v>18</v>
      </c>
      <c r="Q96" t="s">
        <v>19</v>
      </c>
      <c r="R96" t="s">
        <v>768</v>
      </c>
      <c r="S96" t="s">
        <v>796</v>
      </c>
      <c r="T96" t="s">
        <v>201</v>
      </c>
    </row>
    <row r="97" spans="1:20">
      <c r="A97">
        <v>96</v>
      </c>
      <c r="B97">
        <v>2</v>
      </c>
      <c r="C97" t="s">
        <v>108</v>
      </c>
      <c r="D97" t="s">
        <v>23</v>
      </c>
      <c r="E97">
        <v>2009</v>
      </c>
      <c r="F97">
        <v>1</v>
      </c>
      <c r="G97">
        <v>1</v>
      </c>
      <c r="H97">
        <v>2009</v>
      </c>
      <c r="I97">
        <v>12</v>
      </c>
      <c r="J97">
        <v>31</v>
      </c>
      <c r="K97">
        <v>640</v>
      </c>
      <c r="L97">
        <f t="shared" si="0"/>
        <v>0.5625</v>
      </c>
      <c r="M97">
        <v>320</v>
      </c>
      <c r="N97">
        <f t="shared" si="1"/>
        <v>0.5625</v>
      </c>
      <c r="O97" t="s">
        <v>41</v>
      </c>
      <c r="P97" t="s">
        <v>18</v>
      </c>
      <c r="Q97" t="s">
        <v>19</v>
      </c>
      <c r="R97" t="s">
        <v>769</v>
      </c>
      <c r="S97" t="s">
        <v>796</v>
      </c>
      <c r="T97" t="s">
        <v>201</v>
      </c>
    </row>
    <row r="98" spans="1:20">
      <c r="A98">
        <v>97</v>
      </c>
      <c r="B98">
        <v>2</v>
      </c>
      <c r="C98" t="s">
        <v>108</v>
      </c>
      <c r="D98" t="s">
        <v>23</v>
      </c>
      <c r="E98">
        <v>2010</v>
      </c>
      <c r="F98">
        <v>1</v>
      </c>
      <c r="G98">
        <v>1</v>
      </c>
      <c r="H98">
        <v>2010</v>
      </c>
      <c r="I98">
        <v>12</v>
      </c>
      <c r="J98">
        <v>31</v>
      </c>
      <c r="K98">
        <v>640</v>
      </c>
      <c r="L98">
        <f t="shared" si="0"/>
        <v>0.5625</v>
      </c>
      <c r="M98">
        <v>320</v>
      </c>
      <c r="N98">
        <f t="shared" si="1"/>
        <v>0.5625</v>
      </c>
      <c r="O98" t="s">
        <v>41</v>
      </c>
      <c r="P98" t="s">
        <v>18</v>
      </c>
      <c r="Q98" t="s">
        <v>19</v>
      </c>
      <c r="R98" t="s">
        <v>770</v>
      </c>
      <c r="S98" t="s">
        <v>796</v>
      </c>
      <c r="T98" t="s">
        <v>201</v>
      </c>
    </row>
    <row r="99" spans="1:20">
      <c r="A99">
        <v>98</v>
      </c>
      <c r="B99">
        <v>2</v>
      </c>
      <c r="C99" t="s">
        <v>108</v>
      </c>
      <c r="D99" t="s">
        <v>23</v>
      </c>
      <c r="E99">
        <v>2011</v>
      </c>
      <c r="F99">
        <v>1</v>
      </c>
      <c r="G99">
        <v>1</v>
      </c>
      <c r="H99">
        <v>2011</v>
      </c>
      <c r="I99">
        <v>12</v>
      </c>
      <c r="J99">
        <v>31</v>
      </c>
      <c r="K99">
        <v>640</v>
      </c>
      <c r="L99">
        <f t="shared" si="0"/>
        <v>0.5625</v>
      </c>
      <c r="M99">
        <v>320</v>
      </c>
      <c r="N99">
        <f t="shared" si="1"/>
        <v>0.5625</v>
      </c>
      <c r="O99" t="s">
        <v>41</v>
      </c>
      <c r="P99" t="s">
        <v>18</v>
      </c>
      <c r="Q99" t="s">
        <v>19</v>
      </c>
      <c r="R99" t="s">
        <v>771</v>
      </c>
      <c r="S99" t="s">
        <v>796</v>
      </c>
      <c r="T99" t="s">
        <v>201</v>
      </c>
    </row>
    <row r="100" spans="1:20">
      <c r="A100">
        <v>99</v>
      </c>
      <c r="B100">
        <v>2</v>
      </c>
      <c r="C100" t="s">
        <v>108</v>
      </c>
      <c r="D100" t="s">
        <v>23</v>
      </c>
      <c r="E100">
        <v>2012</v>
      </c>
      <c r="F100">
        <v>1</v>
      </c>
      <c r="G100">
        <v>1</v>
      </c>
      <c r="H100">
        <v>2012</v>
      </c>
      <c r="I100">
        <v>12</v>
      </c>
      <c r="J100">
        <v>31</v>
      </c>
      <c r="K100">
        <v>640</v>
      </c>
      <c r="L100">
        <f t="shared" si="0"/>
        <v>0.5625</v>
      </c>
      <c r="M100">
        <v>320</v>
      </c>
      <c r="N100">
        <f t="shared" si="1"/>
        <v>0.5625</v>
      </c>
      <c r="O100" t="s">
        <v>41</v>
      </c>
      <c r="P100" t="s">
        <v>18</v>
      </c>
      <c r="Q100" t="s">
        <v>19</v>
      </c>
      <c r="R100" t="s">
        <v>772</v>
      </c>
      <c r="S100" t="s">
        <v>796</v>
      </c>
      <c r="T100" t="s">
        <v>201</v>
      </c>
    </row>
    <row r="101" spans="1:20">
      <c r="A101">
        <v>100</v>
      </c>
      <c r="B101">
        <v>2</v>
      </c>
      <c r="C101" t="s">
        <v>108</v>
      </c>
      <c r="D101" t="s">
        <v>23</v>
      </c>
      <c r="E101">
        <v>2013</v>
      </c>
      <c r="F101">
        <v>1</v>
      </c>
      <c r="G101">
        <v>1</v>
      </c>
      <c r="H101">
        <v>2013</v>
      </c>
      <c r="I101">
        <v>12</v>
      </c>
      <c r="J101">
        <v>31</v>
      </c>
      <c r="K101">
        <v>640</v>
      </c>
      <c r="L101">
        <f t="shared" si="0"/>
        <v>0.5625</v>
      </c>
      <c r="M101">
        <v>320</v>
      </c>
      <c r="N101">
        <f t="shared" si="1"/>
        <v>0.5625</v>
      </c>
      <c r="O101" t="s">
        <v>41</v>
      </c>
      <c r="P101" t="s">
        <v>18</v>
      </c>
      <c r="Q101" t="s">
        <v>19</v>
      </c>
      <c r="R101" t="s">
        <v>773</v>
      </c>
      <c r="S101" t="s">
        <v>796</v>
      </c>
      <c r="T101" t="s">
        <v>201</v>
      </c>
    </row>
    <row r="102" spans="1:20">
      <c r="A102">
        <v>101</v>
      </c>
      <c r="B102">
        <v>2</v>
      </c>
      <c r="C102" t="s">
        <v>108</v>
      </c>
      <c r="D102" t="s">
        <v>23</v>
      </c>
      <c r="E102">
        <v>2014</v>
      </c>
      <c r="F102">
        <v>1</v>
      </c>
      <c r="G102">
        <v>1</v>
      </c>
      <c r="H102">
        <v>2014</v>
      </c>
      <c r="I102">
        <v>12</v>
      </c>
      <c r="J102">
        <v>31</v>
      </c>
      <c r="K102">
        <v>640</v>
      </c>
      <c r="L102">
        <f t="shared" si="0"/>
        <v>0.5625</v>
      </c>
      <c r="M102">
        <v>320</v>
      </c>
      <c r="N102">
        <f t="shared" si="1"/>
        <v>0.5625</v>
      </c>
      <c r="O102" t="s">
        <v>41</v>
      </c>
      <c r="P102" t="s">
        <v>18</v>
      </c>
      <c r="Q102" t="s">
        <v>19</v>
      </c>
      <c r="R102" t="s">
        <v>774</v>
      </c>
      <c r="S102" t="s">
        <v>796</v>
      </c>
      <c r="T102" t="s">
        <v>201</v>
      </c>
    </row>
    <row r="103" spans="1:20">
      <c r="A103">
        <v>102</v>
      </c>
      <c r="B103">
        <v>2</v>
      </c>
      <c r="C103" t="s">
        <v>108</v>
      </c>
      <c r="D103" t="s">
        <v>23</v>
      </c>
      <c r="E103">
        <v>2015</v>
      </c>
      <c r="F103">
        <v>1</v>
      </c>
      <c r="G103">
        <v>1</v>
      </c>
      <c r="H103">
        <v>2015</v>
      </c>
      <c r="I103">
        <v>12</v>
      </c>
      <c r="J103">
        <v>31</v>
      </c>
      <c r="K103">
        <v>640</v>
      </c>
      <c r="L103">
        <f t="shared" si="0"/>
        <v>0.5625</v>
      </c>
      <c r="M103">
        <v>320</v>
      </c>
      <c r="N103">
        <f t="shared" si="1"/>
        <v>0.5625</v>
      </c>
      <c r="O103" t="s">
        <v>41</v>
      </c>
      <c r="P103" t="s">
        <v>18</v>
      </c>
      <c r="Q103" t="s">
        <v>19</v>
      </c>
      <c r="R103" t="s">
        <v>775</v>
      </c>
      <c r="S103" t="s">
        <v>796</v>
      </c>
      <c r="T103" t="s">
        <v>201</v>
      </c>
    </row>
    <row r="104" spans="1:20">
      <c r="A104">
        <v>103</v>
      </c>
      <c r="B104">
        <v>2</v>
      </c>
      <c r="C104" t="s">
        <v>108</v>
      </c>
      <c r="D104" t="s">
        <v>23</v>
      </c>
      <c r="E104">
        <v>2016</v>
      </c>
      <c r="F104">
        <v>1</v>
      </c>
      <c r="G104">
        <v>1</v>
      </c>
      <c r="H104">
        <v>2016</v>
      </c>
      <c r="I104">
        <v>12</v>
      </c>
      <c r="J104">
        <v>31</v>
      </c>
      <c r="K104">
        <v>640</v>
      </c>
      <c r="L104">
        <f t="shared" si="0"/>
        <v>0.5625</v>
      </c>
      <c r="M104">
        <v>320</v>
      </c>
      <c r="N104">
        <f t="shared" si="1"/>
        <v>0.5625</v>
      </c>
      <c r="O104" t="s">
        <v>41</v>
      </c>
      <c r="P104" t="s">
        <v>18</v>
      </c>
      <c r="Q104" t="s">
        <v>19</v>
      </c>
      <c r="R104" t="s">
        <v>776</v>
      </c>
      <c r="S104" t="s">
        <v>797</v>
      </c>
      <c r="T104" t="s">
        <v>201</v>
      </c>
    </row>
    <row r="105" spans="1:20">
      <c r="A105">
        <v>104</v>
      </c>
      <c r="B105">
        <v>2</v>
      </c>
      <c r="C105" t="s">
        <v>108</v>
      </c>
      <c r="D105" t="s">
        <v>23</v>
      </c>
      <c r="E105">
        <v>2017</v>
      </c>
      <c r="F105">
        <v>1</v>
      </c>
      <c r="G105">
        <v>1</v>
      </c>
      <c r="H105">
        <v>2017</v>
      </c>
      <c r="I105">
        <v>12</v>
      </c>
      <c r="J105">
        <v>31</v>
      </c>
      <c r="K105">
        <v>640</v>
      </c>
      <c r="L105">
        <f t="shared" si="0"/>
        <v>0.5625</v>
      </c>
      <c r="M105">
        <v>320</v>
      </c>
      <c r="N105">
        <f t="shared" si="1"/>
        <v>0.5625</v>
      </c>
      <c r="O105" t="s">
        <v>41</v>
      </c>
      <c r="P105" t="s">
        <v>18</v>
      </c>
      <c r="Q105" t="s">
        <v>19</v>
      </c>
      <c r="R105" t="s">
        <v>777</v>
      </c>
      <c r="S105" t="s">
        <v>797</v>
      </c>
      <c r="T105" t="s">
        <v>201</v>
      </c>
    </row>
    <row r="106" spans="1:20">
      <c r="A106">
        <v>105</v>
      </c>
      <c r="B106">
        <v>2</v>
      </c>
      <c r="C106" t="s">
        <v>108</v>
      </c>
      <c r="D106" t="s">
        <v>23</v>
      </c>
      <c r="E106">
        <v>2018</v>
      </c>
      <c r="F106">
        <v>1</v>
      </c>
      <c r="G106">
        <v>1</v>
      </c>
      <c r="H106">
        <v>2018</v>
      </c>
      <c r="I106">
        <v>12</v>
      </c>
      <c r="J106">
        <v>31</v>
      </c>
      <c r="K106">
        <v>640</v>
      </c>
      <c r="L106">
        <f t="shared" si="0"/>
        <v>0.5625</v>
      </c>
      <c r="M106">
        <v>320</v>
      </c>
      <c r="N106">
        <f t="shared" si="1"/>
        <v>0.5625</v>
      </c>
      <c r="O106" t="s">
        <v>41</v>
      </c>
      <c r="P106" t="s">
        <v>18</v>
      </c>
      <c r="Q106" t="s">
        <v>19</v>
      </c>
      <c r="R106" t="s">
        <v>778</v>
      </c>
      <c r="S106" t="s">
        <v>797</v>
      </c>
      <c r="T106" t="s">
        <v>201</v>
      </c>
    </row>
    <row r="107" spans="1:20">
      <c r="A107">
        <v>106</v>
      </c>
      <c r="B107">
        <v>2</v>
      </c>
      <c r="C107" t="s">
        <v>108</v>
      </c>
      <c r="D107" t="s">
        <v>23</v>
      </c>
      <c r="E107">
        <v>2019</v>
      </c>
      <c r="F107">
        <v>1</v>
      </c>
      <c r="G107">
        <v>1</v>
      </c>
      <c r="H107">
        <v>2019</v>
      </c>
      <c r="I107">
        <v>12</v>
      </c>
      <c r="J107">
        <v>31</v>
      </c>
      <c r="K107">
        <v>640</v>
      </c>
      <c r="L107">
        <f t="shared" si="0"/>
        <v>0.5625</v>
      </c>
      <c r="M107">
        <v>320</v>
      </c>
      <c r="N107">
        <f t="shared" si="1"/>
        <v>0.5625</v>
      </c>
      <c r="O107" t="s">
        <v>41</v>
      </c>
      <c r="P107" t="s">
        <v>18</v>
      </c>
      <c r="Q107" t="s">
        <v>19</v>
      </c>
      <c r="R107" t="s">
        <v>779</v>
      </c>
      <c r="S107" t="s">
        <v>797</v>
      </c>
      <c r="T107" t="s">
        <v>201</v>
      </c>
    </row>
    <row r="108" spans="1:20">
      <c r="A108">
        <v>107</v>
      </c>
      <c r="B108">
        <v>2</v>
      </c>
      <c r="C108" t="s">
        <v>108</v>
      </c>
      <c r="D108" t="s">
        <v>23</v>
      </c>
      <c r="E108">
        <v>2020</v>
      </c>
      <c r="F108">
        <v>1</v>
      </c>
      <c r="G108">
        <v>1</v>
      </c>
      <c r="H108">
        <v>2020</v>
      </c>
      <c r="I108">
        <v>12</v>
      </c>
      <c r="J108">
        <v>31</v>
      </c>
      <c r="K108">
        <v>640</v>
      </c>
      <c r="L108">
        <f t="shared" si="0"/>
        <v>0.5625</v>
      </c>
      <c r="M108">
        <v>320</v>
      </c>
      <c r="N108">
        <f t="shared" si="1"/>
        <v>0.5625</v>
      </c>
      <c r="O108" t="s">
        <v>41</v>
      </c>
      <c r="P108" t="s">
        <v>18</v>
      </c>
      <c r="Q108" t="s">
        <v>19</v>
      </c>
      <c r="R108" t="s">
        <v>780</v>
      </c>
      <c r="S108" t="s">
        <v>797</v>
      </c>
      <c r="T108" t="s">
        <v>201</v>
      </c>
    </row>
    <row r="109" spans="1:20">
      <c r="A109">
        <v>108</v>
      </c>
      <c r="B109">
        <v>2</v>
      </c>
      <c r="C109" t="s">
        <v>108</v>
      </c>
      <c r="D109" t="s">
        <v>23</v>
      </c>
      <c r="E109">
        <v>2021</v>
      </c>
      <c r="F109">
        <v>1</v>
      </c>
      <c r="G109">
        <v>1</v>
      </c>
      <c r="H109">
        <v>2021</v>
      </c>
      <c r="I109">
        <v>12</v>
      </c>
      <c r="J109">
        <v>31</v>
      </c>
      <c r="K109">
        <v>640</v>
      </c>
      <c r="L109">
        <f t="shared" si="0"/>
        <v>0.5625</v>
      </c>
      <c r="M109">
        <v>320</v>
      </c>
      <c r="N109">
        <f t="shared" si="1"/>
        <v>0.5625</v>
      </c>
      <c r="O109" t="s">
        <v>41</v>
      </c>
      <c r="P109" t="s">
        <v>18</v>
      </c>
      <c r="Q109" t="s">
        <v>19</v>
      </c>
      <c r="R109" t="s">
        <v>781</v>
      </c>
      <c r="S109" t="s">
        <v>797</v>
      </c>
      <c r="T109" t="s">
        <v>201</v>
      </c>
    </row>
    <row r="110" spans="1:20">
      <c r="A110">
        <v>109</v>
      </c>
      <c r="B110">
        <v>2</v>
      </c>
      <c r="C110" t="s">
        <v>108</v>
      </c>
      <c r="D110" t="s">
        <v>23</v>
      </c>
      <c r="E110">
        <v>2022</v>
      </c>
      <c r="F110">
        <v>1</v>
      </c>
      <c r="G110">
        <v>1</v>
      </c>
      <c r="H110">
        <v>2022</v>
      </c>
      <c r="I110">
        <v>12</v>
      </c>
      <c r="J110">
        <v>31</v>
      </c>
      <c r="K110">
        <v>640</v>
      </c>
      <c r="L110">
        <f t="shared" si="0"/>
        <v>0.5625</v>
      </c>
      <c r="M110">
        <v>320</v>
      </c>
      <c r="N110">
        <f t="shared" si="1"/>
        <v>0.5625</v>
      </c>
      <c r="O110" t="s">
        <v>41</v>
      </c>
      <c r="P110" t="s">
        <v>18</v>
      </c>
      <c r="Q110" t="s">
        <v>19</v>
      </c>
      <c r="R110" t="s">
        <v>782</v>
      </c>
      <c r="S110" t="s">
        <v>797</v>
      </c>
      <c r="T110" t="s">
        <v>201</v>
      </c>
    </row>
    <row r="111" spans="1:20">
      <c r="A111">
        <v>110</v>
      </c>
      <c r="B111">
        <v>2</v>
      </c>
      <c r="C111" t="s">
        <v>108</v>
      </c>
      <c r="D111" t="s">
        <v>23</v>
      </c>
      <c r="E111">
        <v>2023</v>
      </c>
      <c r="F111">
        <v>1</v>
      </c>
      <c r="G111">
        <v>1</v>
      </c>
      <c r="H111">
        <v>2023</v>
      </c>
      <c r="I111">
        <v>12</v>
      </c>
      <c r="J111">
        <v>31</v>
      </c>
      <c r="K111">
        <v>640</v>
      </c>
      <c r="L111">
        <f t="shared" si="0"/>
        <v>0.5625</v>
      </c>
      <c r="M111">
        <v>320</v>
      </c>
      <c r="N111">
        <f t="shared" si="1"/>
        <v>0.5625</v>
      </c>
      <c r="O111" t="s">
        <v>41</v>
      </c>
      <c r="P111" t="s">
        <v>18</v>
      </c>
      <c r="Q111" t="s">
        <v>19</v>
      </c>
      <c r="R111" t="s">
        <v>783</v>
      </c>
      <c r="S111" t="s">
        <v>797</v>
      </c>
      <c r="T111" t="s">
        <v>201</v>
      </c>
    </row>
    <row r="112" spans="1:20">
      <c r="A112">
        <v>111</v>
      </c>
      <c r="B112">
        <v>2</v>
      </c>
      <c r="C112" t="s">
        <v>108</v>
      </c>
      <c r="D112" t="s">
        <v>23</v>
      </c>
      <c r="E112">
        <v>2024</v>
      </c>
      <c r="F112">
        <v>1</v>
      </c>
      <c r="G112">
        <v>1</v>
      </c>
      <c r="H112">
        <v>2024</v>
      </c>
      <c r="I112">
        <v>12</v>
      </c>
      <c r="J112">
        <v>31</v>
      </c>
      <c r="K112">
        <v>640</v>
      </c>
      <c r="L112">
        <f t="shared" si="0"/>
        <v>0.5625</v>
      </c>
      <c r="M112">
        <v>320</v>
      </c>
      <c r="N112">
        <f t="shared" si="1"/>
        <v>0.5625</v>
      </c>
      <c r="O112" t="s">
        <v>41</v>
      </c>
      <c r="P112" t="s">
        <v>18</v>
      </c>
      <c r="Q112" t="s">
        <v>19</v>
      </c>
      <c r="R112" t="s">
        <v>784</v>
      </c>
      <c r="S112" t="s">
        <v>797</v>
      </c>
      <c r="T112" t="s">
        <v>201</v>
      </c>
    </row>
    <row r="113" spans="1:20">
      <c r="A113">
        <v>112</v>
      </c>
      <c r="B113">
        <v>2</v>
      </c>
      <c r="C113" t="s">
        <v>108</v>
      </c>
      <c r="D113" t="s">
        <v>23</v>
      </c>
      <c r="E113">
        <v>2025</v>
      </c>
      <c r="F113">
        <v>1</v>
      </c>
      <c r="G113">
        <v>1</v>
      </c>
      <c r="H113">
        <v>2025</v>
      </c>
      <c r="I113">
        <v>12</v>
      </c>
      <c r="J113">
        <v>31</v>
      </c>
      <c r="K113">
        <v>640</v>
      </c>
      <c r="L113">
        <f t="shared" si="0"/>
        <v>0.5625</v>
      </c>
      <c r="M113">
        <v>320</v>
      </c>
      <c r="N113">
        <f t="shared" si="1"/>
        <v>0.5625</v>
      </c>
      <c r="O113" t="s">
        <v>41</v>
      </c>
      <c r="P113" t="s">
        <v>18</v>
      </c>
      <c r="Q113" t="s">
        <v>19</v>
      </c>
      <c r="R113" t="s">
        <v>785</v>
      </c>
      <c r="S113" t="s">
        <v>797</v>
      </c>
      <c r="T113" t="s">
        <v>201</v>
      </c>
    </row>
    <row r="114" spans="1:20">
      <c r="A114">
        <v>113</v>
      </c>
      <c r="B114">
        <v>2</v>
      </c>
      <c r="C114" t="s">
        <v>108</v>
      </c>
      <c r="D114" t="s">
        <v>23</v>
      </c>
      <c r="E114">
        <v>2026</v>
      </c>
      <c r="F114">
        <v>1</v>
      </c>
      <c r="G114">
        <v>1</v>
      </c>
      <c r="H114">
        <v>2026</v>
      </c>
      <c r="I114">
        <v>12</v>
      </c>
      <c r="J114">
        <v>31</v>
      </c>
      <c r="K114">
        <v>640</v>
      </c>
      <c r="L114">
        <f t="shared" si="0"/>
        <v>0.5625</v>
      </c>
      <c r="M114">
        <v>320</v>
      </c>
      <c r="N114">
        <f t="shared" si="1"/>
        <v>0.5625</v>
      </c>
      <c r="O114" t="s">
        <v>41</v>
      </c>
      <c r="P114" t="s">
        <v>18</v>
      </c>
      <c r="Q114" t="s">
        <v>19</v>
      </c>
      <c r="R114" t="s">
        <v>786</v>
      </c>
      <c r="S114" t="s">
        <v>798</v>
      </c>
      <c r="T114" t="s">
        <v>201</v>
      </c>
    </row>
    <row r="115" spans="1:20">
      <c r="A115">
        <v>114</v>
      </c>
      <c r="B115">
        <v>2</v>
      </c>
      <c r="C115" t="s">
        <v>108</v>
      </c>
      <c r="D115" t="s">
        <v>23</v>
      </c>
      <c r="E115">
        <v>2027</v>
      </c>
      <c r="F115">
        <v>1</v>
      </c>
      <c r="G115">
        <v>1</v>
      </c>
      <c r="H115">
        <v>2027</v>
      </c>
      <c r="I115">
        <v>12</v>
      </c>
      <c r="J115">
        <v>31</v>
      </c>
      <c r="K115">
        <v>640</v>
      </c>
      <c r="L115">
        <f t="shared" si="0"/>
        <v>0.5625</v>
      </c>
      <c r="M115">
        <v>320</v>
      </c>
      <c r="N115">
        <f t="shared" si="1"/>
        <v>0.5625</v>
      </c>
      <c r="O115" t="s">
        <v>41</v>
      </c>
      <c r="P115" t="s">
        <v>18</v>
      </c>
      <c r="Q115" t="s">
        <v>19</v>
      </c>
      <c r="R115" t="s">
        <v>787</v>
      </c>
      <c r="S115" t="s">
        <v>798</v>
      </c>
      <c r="T115" t="s">
        <v>201</v>
      </c>
    </row>
    <row r="116" spans="1:20">
      <c r="A116">
        <v>115</v>
      </c>
      <c r="B116">
        <v>2</v>
      </c>
      <c r="C116" t="s">
        <v>108</v>
      </c>
      <c r="D116" t="s">
        <v>23</v>
      </c>
      <c r="E116">
        <v>2028</v>
      </c>
      <c r="F116">
        <v>1</v>
      </c>
      <c r="G116">
        <v>1</v>
      </c>
      <c r="H116">
        <v>2028</v>
      </c>
      <c r="I116">
        <v>12</v>
      </c>
      <c r="J116">
        <v>31</v>
      </c>
      <c r="K116">
        <v>640</v>
      </c>
      <c r="L116">
        <f t="shared" si="0"/>
        <v>0.5625</v>
      </c>
      <c r="M116">
        <v>320</v>
      </c>
      <c r="N116">
        <f t="shared" si="1"/>
        <v>0.5625</v>
      </c>
      <c r="O116" t="s">
        <v>41</v>
      </c>
      <c r="P116" t="s">
        <v>18</v>
      </c>
      <c r="Q116" t="s">
        <v>19</v>
      </c>
      <c r="R116" t="s">
        <v>788</v>
      </c>
      <c r="S116" t="s">
        <v>798</v>
      </c>
      <c r="T116" t="s">
        <v>201</v>
      </c>
    </row>
    <row r="117" spans="1:20">
      <c r="A117">
        <v>116</v>
      </c>
      <c r="B117">
        <v>2</v>
      </c>
      <c r="C117" t="s">
        <v>108</v>
      </c>
      <c r="D117" t="s">
        <v>23</v>
      </c>
      <c r="E117">
        <v>2029</v>
      </c>
      <c r="F117">
        <v>1</v>
      </c>
      <c r="G117">
        <v>1</v>
      </c>
      <c r="H117">
        <v>2029</v>
      </c>
      <c r="I117">
        <v>12</v>
      </c>
      <c r="J117">
        <v>31</v>
      </c>
      <c r="K117">
        <v>640</v>
      </c>
      <c r="L117">
        <f t="shared" si="0"/>
        <v>0.5625</v>
      </c>
      <c r="M117">
        <v>320</v>
      </c>
      <c r="N117">
        <f t="shared" si="1"/>
        <v>0.5625</v>
      </c>
      <c r="O117" t="s">
        <v>41</v>
      </c>
      <c r="P117" t="s">
        <v>18</v>
      </c>
      <c r="Q117" t="s">
        <v>19</v>
      </c>
      <c r="R117" t="s">
        <v>789</v>
      </c>
      <c r="S117" t="s">
        <v>798</v>
      </c>
      <c r="T117" t="s">
        <v>201</v>
      </c>
    </row>
    <row r="118" spans="1:20">
      <c r="A118">
        <v>117</v>
      </c>
      <c r="B118">
        <v>2</v>
      </c>
      <c r="C118" t="s">
        <v>108</v>
      </c>
      <c r="D118" t="s">
        <v>23</v>
      </c>
      <c r="E118">
        <v>2030</v>
      </c>
      <c r="F118">
        <v>1</v>
      </c>
      <c r="G118">
        <v>1</v>
      </c>
      <c r="H118">
        <v>2030</v>
      </c>
      <c r="I118">
        <v>12</v>
      </c>
      <c r="J118">
        <v>31</v>
      </c>
      <c r="K118">
        <v>640</v>
      </c>
      <c r="L118">
        <f t="shared" si="0"/>
        <v>0.5625</v>
      </c>
      <c r="M118">
        <v>320</v>
      </c>
      <c r="N118">
        <f t="shared" si="1"/>
        <v>0.5625</v>
      </c>
      <c r="O118" t="s">
        <v>41</v>
      </c>
      <c r="P118" t="s">
        <v>18</v>
      </c>
      <c r="Q118" t="s">
        <v>19</v>
      </c>
      <c r="R118" t="s">
        <v>790</v>
      </c>
      <c r="S118" t="s">
        <v>798</v>
      </c>
      <c r="T118" t="s">
        <v>201</v>
      </c>
    </row>
    <row r="119" spans="1:20">
      <c r="A119">
        <v>118</v>
      </c>
      <c r="B119">
        <v>2</v>
      </c>
      <c r="C119" t="s">
        <v>108</v>
      </c>
      <c r="D119" t="s">
        <v>23</v>
      </c>
      <c r="E119">
        <v>2031</v>
      </c>
      <c r="F119">
        <v>1</v>
      </c>
      <c r="G119">
        <v>1</v>
      </c>
      <c r="H119">
        <v>2031</v>
      </c>
      <c r="I119">
        <v>12</v>
      </c>
      <c r="J119">
        <v>31</v>
      </c>
      <c r="K119">
        <v>640</v>
      </c>
      <c r="L119">
        <f t="shared" si="0"/>
        <v>0.5625</v>
      </c>
      <c r="M119">
        <v>320</v>
      </c>
      <c r="N119">
        <f t="shared" si="1"/>
        <v>0.5625</v>
      </c>
      <c r="O119" t="s">
        <v>41</v>
      </c>
      <c r="P119" t="s">
        <v>18</v>
      </c>
      <c r="Q119" t="s">
        <v>19</v>
      </c>
      <c r="R119" t="s">
        <v>791</v>
      </c>
      <c r="S119" t="s">
        <v>798</v>
      </c>
      <c r="T119" t="s">
        <v>201</v>
      </c>
    </row>
    <row r="120" spans="1:20">
      <c r="A120">
        <v>119</v>
      </c>
      <c r="B120">
        <v>2</v>
      </c>
      <c r="C120" t="s">
        <v>108</v>
      </c>
      <c r="D120" t="s">
        <v>23</v>
      </c>
      <c r="E120">
        <v>2032</v>
      </c>
      <c r="F120">
        <v>1</v>
      </c>
      <c r="G120">
        <v>1</v>
      </c>
      <c r="H120">
        <v>2032</v>
      </c>
      <c r="I120">
        <v>12</v>
      </c>
      <c r="J120">
        <v>31</v>
      </c>
      <c r="K120">
        <v>640</v>
      </c>
      <c r="L120">
        <f t="shared" si="0"/>
        <v>0.5625</v>
      </c>
      <c r="M120">
        <v>320</v>
      </c>
      <c r="N120">
        <f t="shared" si="1"/>
        <v>0.5625</v>
      </c>
      <c r="O120" t="s">
        <v>41</v>
      </c>
      <c r="P120" t="s">
        <v>18</v>
      </c>
      <c r="Q120" t="s">
        <v>19</v>
      </c>
      <c r="R120" t="s">
        <v>792</v>
      </c>
      <c r="S120" t="s">
        <v>798</v>
      </c>
      <c r="T120" t="s">
        <v>201</v>
      </c>
    </row>
    <row r="121" spans="1:20">
      <c r="A121">
        <v>120</v>
      </c>
      <c r="B121">
        <v>2</v>
      </c>
      <c r="C121" t="s">
        <v>108</v>
      </c>
      <c r="D121" t="s">
        <v>23</v>
      </c>
      <c r="E121">
        <v>2033</v>
      </c>
      <c r="F121">
        <v>1</v>
      </c>
      <c r="G121">
        <v>1</v>
      </c>
      <c r="H121">
        <v>2033</v>
      </c>
      <c r="I121">
        <v>12</v>
      </c>
      <c r="J121">
        <v>31</v>
      </c>
      <c r="K121">
        <v>640</v>
      </c>
      <c r="L121">
        <f t="shared" si="0"/>
        <v>0.5625</v>
      </c>
      <c r="M121">
        <v>320</v>
      </c>
      <c r="N121">
        <f t="shared" si="1"/>
        <v>0.5625</v>
      </c>
      <c r="O121" t="s">
        <v>41</v>
      </c>
      <c r="P121" t="s">
        <v>18</v>
      </c>
      <c r="Q121" t="s">
        <v>19</v>
      </c>
      <c r="R121" t="s">
        <v>793</v>
      </c>
      <c r="S121" t="s">
        <v>798</v>
      </c>
      <c r="T121" t="s">
        <v>201</v>
      </c>
    </row>
    <row r="122" spans="1:20">
      <c r="A122">
        <v>121</v>
      </c>
      <c r="B122">
        <v>2</v>
      </c>
      <c r="C122" t="s">
        <v>108</v>
      </c>
      <c r="D122" t="s">
        <v>23</v>
      </c>
      <c r="E122">
        <v>2034</v>
      </c>
      <c r="F122">
        <v>1</v>
      </c>
      <c r="G122">
        <v>1</v>
      </c>
      <c r="H122">
        <v>2034</v>
      </c>
      <c r="I122">
        <v>12</v>
      </c>
      <c r="J122">
        <v>31</v>
      </c>
      <c r="K122">
        <v>640</v>
      </c>
      <c r="L122">
        <f t="shared" si="0"/>
        <v>0.5625</v>
      </c>
      <c r="M122">
        <v>320</v>
      </c>
      <c r="N122">
        <f t="shared" si="1"/>
        <v>0.5625</v>
      </c>
      <c r="O122" t="s">
        <v>41</v>
      </c>
      <c r="P122" t="s">
        <v>18</v>
      </c>
      <c r="Q122" t="s">
        <v>19</v>
      </c>
      <c r="R122" t="s">
        <v>794</v>
      </c>
      <c r="S122" t="s">
        <v>798</v>
      </c>
      <c r="T122" t="s">
        <v>201</v>
      </c>
    </row>
    <row r="123" spans="1:20">
      <c r="A123">
        <v>122</v>
      </c>
      <c r="B123">
        <v>2</v>
      </c>
      <c r="C123" t="s">
        <v>108</v>
      </c>
      <c r="D123" t="s">
        <v>23</v>
      </c>
      <c r="E123">
        <v>2035</v>
      </c>
      <c r="F123">
        <v>1</v>
      </c>
      <c r="G123">
        <v>1</v>
      </c>
      <c r="H123">
        <v>2035</v>
      </c>
      <c r="I123">
        <v>12</v>
      </c>
      <c r="J123">
        <v>31</v>
      </c>
      <c r="K123">
        <v>640</v>
      </c>
      <c r="L123">
        <f t="shared" si="0"/>
        <v>0.5625</v>
      </c>
      <c r="M123">
        <v>320</v>
      </c>
      <c r="N123">
        <f t="shared" si="1"/>
        <v>0.5625</v>
      </c>
      <c r="O123" t="s">
        <v>41</v>
      </c>
      <c r="P123" t="s">
        <v>18</v>
      </c>
      <c r="Q123" t="s">
        <v>19</v>
      </c>
      <c r="R123" t="s">
        <v>795</v>
      </c>
      <c r="S123" t="s">
        <v>798</v>
      </c>
      <c r="T123" t="s">
        <v>201</v>
      </c>
    </row>
    <row r="124" spans="1:20">
      <c r="A124">
        <v>123</v>
      </c>
      <c r="B124">
        <v>3</v>
      </c>
      <c r="C124" t="s">
        <v>108</v>
      </c>
      <c r="D124" t="s">
        <v>24</v>
      </c>
      <c r="E124">
        <v>2006</v>
      </c>
      <c r="F124">
        <v>1</v>
      </c>
      <c r="G124">
        <v>1</v>
      </c>
      <c r="H124">
        <v>2006</v>
      </c>
      <c r="I124">
        <v>12</v>
      </c>
      <c r="J124">
        <v>31</v>
      </c>
      <c r="K124">
        <v>640</v>
      </c>
      <c r="L124">
        <f t="shared" si="0"/>
        <v>0.5625</v>
      </c>
      <c r="M124">
        <v>320</v>
      </c>
      <c r="N124">
        <f t="shared" si="1"/>
        <v>0.5625</v>
      </c>
      <c r="O124" t="s">
        <v>41</v>
      </c>
      <c r="P124" t="s">
        <v>18</v>
      </c>
      <c r="Q124" t="s">
        <v>19</v>
      </c>
      <c r="R124" t="s">
        <v>799</v>
      </c>
      <c r="S124" t="s">
        <v>800</v>
      </c>
      <c r="T124" t="s">
        <v>201</v>
      </c>
    </row>
    <row r="125" spans="1:20">
      <c r="A125">
        <v>124</v>
      </c>
      <c r="B125">
        <v>3</v>
      </c>
      <c r="C125" t="s">
        <v>108</v>
      </c>
      <c r="D125" t="s">
        <v>24</v>
      </c>
      <c r="E125">
        <v>2007</v>
      </c>
      <c r="F125">
        <v>1</v>
      </c>
      <c r="G125">
        <v>1</v>
      </c>
      <c r="H125">
        <v>2007</v>
      </c>
      <c r="I125">
        <v>12</v>
      </c>
      <c r="J125">
        <v>31</v>
      </c>
      <c r="K125">
        <v>640</v>
      </c>
      <c r="L125">
        <f t="shared" si="0"/>
        <v>0.5625</v>
      </c>
      <c r="M125">
        <v>320</v>
      </c>
      <c r="N125">
        <f t="shared" si="1"/>
        <v>0.5625</v>
      </c>
      <c r="O125" t="s">
        <v>41</v>
      </c>
      <c r="P125" t="s">
        <v>18</v>
      </c>
      <c r="Q125" t="s">
        <v>19</v>
      </c>
      <c r="R125" t="s">
        <v>801</v>
      </c>
      <c r="S125" t="s">
        <v>800</v>
      </c>
      <c r="T125" t="s">
        <v>201</v>
      </c>
    </row>
    <row r="126" spans="1:20">
      <c r="A126">
        <v>125</v>
      </c>
      <c r="B126">
        <v>3</v>
      </c>
      <c r="C126" t="s">
        <v>108</v>
      </c>
      <c r="D126" t="s">
        <v>24</v>
      </c>
      <c r="E126">
        <v>2008</v>
      </c>
      <c r="F126">
        <v>1</v>
      </c>
      <c r="G126">
        <v>1</v>
      </c>
      <c r="H126">
        <v>2008</v>
      </c>
      <c r="I126">
        <v>12</v>
      </c>
      <c r="J126">
        <v>31</v>
      </c>
      <c r="K126">
        <v>640</v>
      </c>
      <c r="L126">
        <f t="shared" si="0"/>
        <v>0.5625</v>
      </c>
      <c r="M126">
        <v>320</v>
      </c>
      <c r="N126">
        <f t="shared" si="1"/>
        <v>0.5625</v>
      </c>
      <c r="O126" t="s">
        <v>41</v>
      </c>
      <c r="P126" t="s">
        <v>18</v>
      </c>
      <c r="Q126" t="s">
        <v>19</v>
      </c>
      <c r="R126" t="s">
        <v>802</v>
      </c>
      <c r="S126" t="s">
        <v>800</v>
      </c>
      <c r="T126" t="s">
        <v>201</v>
      </c>
    </row>
    <row r="127" spans="1:20">
      <c r="A127">
        <v>126</v>
      </c>
      <c r="B127">
        <v>3</v>
      </c>
      <c r="C127" t="s">
        <v>108</v>
      </c>
      <c r="D127" t="s">
        <v>24</v>
      </c>
      <c r="E127">
        <v>2009</v>
      </c>
      <c r="F127">
        <v>1</v>
      </c>
      <c r="G127">
        <v>1</v>
      </c>
      <c r="H127">
        <v>2009</v>
      </c>
      <c r="I127">
        <v>12</v>
      </c>
      <c r="J127">
        <v>31</v>
      </c>
      <c r="K127">
        <v>640</v>
      </c>
      <c r="L127">
        <f t="shared" si="0"/>
        <v>0.5625</v>
      </c>
      <c r="M127">
        <v>320</v>
      </c>
      <c r="N127">
        <f t="shared" si="1"/>
        <v>0.5625</v>
      </c>
      <c r="O127" t="s">
        <v>41</v>
      </c>
      <c r="P127" t="s">
        <v>18</v>
      </c>
      <c r="Q127" t="s">
        <v>19</v>
      </c>
      <c r="R127" t="s">
        <v>803</v>
      </c>
      <c r="S127" t="s">
        <v>800</v>
      </c>
      <c r="T127" t="s">
        <v>201</v>
      </c>
    </row>
    <row r="128" spans="1:20">
      <c r="A128">
        <v>127</v>
      </c>
      <c r="B128">
        <v>3</v>
      </c>
      <c r="C128" t="s">
        <v>108</v>
      </c>
      <c r="D128" t="s">
        <v>24</v>
      </c>
      <c r="E128">
        <v>2010</v>
      </c>
      <c r="F128">
        <v>1</v>
      </c>
      <c r="G128">
        <v>1</v>
      </c>
      <c r="H128">
        <v>2010</v>
      </c>
      <c r="I128">
        <v>12</v>
      </c>
      <c r="J128">
        <v>31</v>
      </c>
      <c r="K128">
        <v>640</v>
      </c>
      <c r="L128">
        <f t="shared" si="0"/>
        <v>0.5625</v>
      </c>
      <c r="M128">
        <v>320</v>
      </c>
      <c r="N128">
        <f t="shared" si="1"/>
        <v>0.5625</v>
      </c>
      <c r="O128" t="s">
        <v>41</v>
      </c>
      <c r="P128" t="s">
        <v>18</v>
      </c>
      <c r="Q128" t="s">
        <v>19</v>
      </c>
      <c r="R128" t="s">
        <v>804</v>
      </c>
      <c r="S128" t="s">
        <v>800</v>
      </c>
      <c r="T128" t="s">
        <v>201</v>
      </c>
    </row>
    <row r="129" spans="1:20">
      <c r="A129">
        <v>128</v>
      </c>
      <c r="B129">
        <v>3</v>
      </c>
      <c r="C129" t="s">
        <v>108</v>
      </c>
      <c r="D129" t="s">
        <v>24</v>
      </c>
      <c r="E129">
        <v>2011</v>
      </c>
      <c r="F129">
        <v>1</v>
      </c>
      <c r="G129">
        <v>1</v>
      </c>
      <c r="H129">
        <v>2011</v>
      </c>
      <c r="I129">
        <v>12</v>
      </c>
      <c r="J129">
        <v>31</v>
      </c>
      <c r="K129">
        <v>640</v>
      </c>
      <c r="L129">
        <f t="shared" si="0"/>
        <v>0.5625</v>
      </c>
      <c r="M129">
        <v>320</v>
      </c>
      <c r="N129">
        <f t="shared" si="1"/>
        <v>0.5625</v>
      </c>
      <c r="O129" t="s">
        <v>41</v>
      </c>
      <c r="P129" t="s">
        <v>18</v>
      </c>
      <c r="Q129" t="s">
        <v>19</v>
      </c>
      <c r="R129" t="s">
        <v>805</v>
      </c>
      <c r="S129" t="s">
        <v>800</v>
      </c>
      <c r="T129" t="s">
        <v>201</v>
      </c>
    </row>
    <row r="130" spans="1:20">
      <c r="A130">
        <v>129</v>
      </c>
      <c r="B130">
        <v>3</v>
      </c>
      <c r="C130" t="s">
        <v>108</v>
      </c>
      <c r="D130" t="s">
        <v>24</v>
      </c>
      <c r="E130">
        <v>2012</v>
      </c>
      <c r="F130">
        <v>1</v>
      </c>
      <c r="G130">
        <v>1</v>
      </c>
      <c r="H130">
        <v>2012</v>
      </c>
      <c r="I130">
        <v>12</v>
      </c>
      <c r="J130">
        <v>31</v>
      </c>
      <c r="K130">
        <v>640</v>
      </c>
      <c r="L130">
        <f t="shared" si="0"/>
        <v>0.5625</v>
      </c>
      <c r="M130">
        <v>320</v>
      </c>
      <c r="N130">
        <f t="shared" si="1"/>
        <v>0.5625</v>
      </c>
      <c r="O130" t="s">
        <v>41</v>
      </c>
      <c r="P130" t="s">
        <v>18</v>
      </c>
      <c r="Q130" t="s">
        <v>19</v>
      </c>
      <c r="R130" t="s">
        <v>806</v>
      </c>
      <c r="S130" t="s">
        <v>800</v>
      </c>
      <c r="T130" t="s">
        <v>201</v>
      </c>
    </row>
    <row r="131" spans="1:20">
      <c r="A131">
        <v>130</v>
      </c>
      <c r="B131">
        <v>3</v>
      </c>
      <c r="C131" t="s">
        <v>108</v>
      </c>
      <c r="D131" t="s">
        <v>24</v>
      </c>
      <c r="E131">
        <v>2013</v>
      </c>
      <c r="F131">
        <v>1</v>
      </c>
      <c r="G131">
        <v>1</v>
      </c>
      <c r="H131">
        <v>2013</v>
      </c>
      <c r="I131">
        <v>12</v>
      </c>
      <c r="J131">
        <v>31</v>
      </c>
      <c r="K131">
        <v>640</v>
      </c>
      <c r="L131">
        <f t="shared" si="0"/>
        <v>0.5625</v>
      </c>
      <c r="M131">
        <v>320</v>
      </c>
      <c r="N131">
        <f t="shared" si="1"/>
        <v>0.5625</v>
      </c>
      <c r="O131" t="s">
        <v>41</v>
      </c>
      <c r="P131" t="s">
        <v>18</v>
      </c>
      <c r="Q131" t="s">
        <v>19</v>
      </c>
      <c r="R131" t="s">
        <v>807</v>
      </c>
      <c r="S131" t="s">
        <v>800</v>
      </c>
      <c r="T131" t="s">
        <v>201</v>
      </c>
    </row>
    <row r="132" spans="1:20">
      <c r="A132">
        <v>131</v>
      </c>
      <c r="B132">
        <v>3</v>
      </c>
      <c r="C132" t="s">
        <v>108</v>
      </c>
      <c r="D132" t="s">
        <v>24</v>
      </c>
      <c r="E132">
        <v>2014</v>
      </c>
      <c r="F132">
        <v>1</v>
      </c>
      <c r="G132">
        <v>1</v>
      </c>
      <c r="H132">
        <v>2014</v>
      </c>
      <c r="I132">
        <v>12</v>
      </c>
      <c r="J132">
        <v>31</v>
      </c>
      <c r="K132">
        <v>640</v>
      </c>
      <c r="L132">
        <f t="shared" si="0"/>
        <v>0.5625</v>
      </c>
      <c r="M132">
        <v>320</v>
      </c>
      <c r="N132">
        <f t="shared" si="1"/>
        <v>0.5625</v>
      </c>
      <c r="O132" t="s">
        <v>41</v>
      </c>
      <c r="P132" t="s">
        <v>18</v>
      </c>
      <c r="Q132" t="s">
        <v>19</v>
      </c>
      <c r="R132" t="s">
        <v>808</v>
      </c>
      <c r="S132" t="s">
        <v>800</v>
      </c>
      <c r="T132" t="s">
        <v>201</v>
      </c>
    </row>
    <row r="133" spans="1:20">
      <c r="A133">
        <v>132</v>
      </c>
      <c r="B133">
        <v>3</v>
      </c>
      <c r="C133" t="s">
        <v>108</v>
      </c>
      <c r="D133" t="s">
        <v>24</v>
      </c>
      <c r="E133">
        <v>2015</v>
      </c>
      <c r="F133">
        <v>1</v>
      </c>
      <c r="G133">
        <v>1</v>
      </c>
      <c r="H133">
        <v>2015</v>
      </c>
      <c r="I133">
        <v>12</v>
      </c>
      <c r="J133">
        <v>31</v>
      </c>
      <c r="K133">
        <v>640</v>
      </c>
      <c r="L133">
        <f t="shared" si="0"/>
        <v>0.5625</v>
      </c>
      <c r="M133">
        <v>320</v>
      </c>
      <c r="N133">
        <f t="shared" si="1"/>
        <v>0.5625</v>
      </c>
      <c r="O133" t="s">
        <v>41</v>
      </c>
      <c r="P133" t="s">
        <v>18</v>
      </c>
      <c r="Q133" t="s">
        <v>19</v>
      </c>
      <c r="R133" t="s">
        <v>809</v>
      </c>
      <c r="S133" t="s">
        <v>800</v>
      </c>
      <c r="T133" t="s">
        <v>201</v>
      </c>
    </row>
    <row r="134" spans="1:20">
      <c r="A134">
        <v>133</v>
      </c>
      <c r="B134">
        <v>3</v>
      </c>
      <c r="C134" t="s">
        <v>108</v>
      </c>
      <c r="D134" t="s">
        <v>24</v>
      </c>
      <c r="E134">
        <v>2016</v>
      </c>
      <c r="F134">
        <v>1</v>
      </c>
      <c r="G134">
        <v>1</v>
      </c>
      <c r="H134">
        <v>2016</v>
      </c>
      <c r="I134">
        <v>12</v>
      </c>
      <c r="J134">
        <v>31</v>
      </c>
      <c r="K134">
        <v>640</v>
      </c>
      <c r="L134">
        <f t="shared" si="0"/>
        <v>0.5625</v>
      </c>
      <c r="M134">
        <v>320</v>
      </c>
      <c r="N134">
        <f t="shared" si="1"/>
        <v>0.5625</v>
      </c>
      <c r="O134" t="s">
        <v>41</v>
      </c>
      <c r="P134" t="s">
        <v>18</v>
      </c>
      <c r="Q134" t="s">
        <v>19</v>
      </c>
      <c r="R134" t="s">
        <v>810</v>
      </c>
      <c r="S134" t="s">
        <v>811</v>
      </c>
      <c r="T134" t="s">
        <v>201</v>
      </c>
    </row>
    <row r="135" spans="1:20">
      <c r="A135">
        <v>134</v>
      </c>
      <c r="B135">
        <v>3</v>
      </c>
      <c r="C135" t="s">
        <v>108</v>
      </c>
      <c r="D135" t="s">
        <v>24</v>
      </c>
      <c r="E135">
        <v>2017</v>
      </c>
      <c r="F135">
        <v>1</v>
      </c>
      <c r="G135">
        <v>1</v>
      </c>
      <c r="H135">
        <v>2017</v>
      </c>
      <c r="I135">
        <v>12</v>
      </c>
      <c r="J135">
        <v>31</v>
      </c>
      <c r="K135">
        <v>640</v>
      </c>
      <c r="L135">
        <f t="shared" si="0"/>
        <v>0.5625</v>
      </c>
      <c r="M135">
        <v>320</v>
      </c>
      <c r="N135">
        <f t="shared" si="1"/>
        <v>0.5625</v>
      </c>
      <c r="O135" t="s">
        <v>41</v>
      </c>
      <c r="P135" t="s">
        <v>18</v>
      </c>
      <c r="Q135" t="s">
        <v>19</v>
      </c>
      <c r="R135" t="s">
        <v>812</v>
      </c>
      <c r="S135" t="s">
        <v>811</v>
      </c>
      <c r="T135" t="s">
        <v>201</v>
      </c>
    </row>
    <row r="136" spans="1:20">
      <c r="A136">
        <v>135</v>
      </c>
      <c r="B136">
        <v>3</v>
      </c>
      <c r="C136" t="s">
        <v>108</v>
      </c>
      <c r="D136" t="s">
        <v>24</v>
      </c>
      <c r="E136">
        <v>2018</v>
      </c>
      <c r="F136">
        <v>1</v>
      </c>
      <c r="G136">
        <v>1</v>
      </c>
      <c r="H136">
        <v>2018</v>
      </c>
      <c r="I136">
        <v>12</v>
      </c>
      <c r="J136">
        <v>31</v>
      </c>
      <c r="K136">
        <v>640</v>
      </c>
      <c r="L136">
        <f t="shared" si="0"/>
        <v>0.5625</v>
      </c>
      <c r="M136">
        <v>320</v>
      </c>
      <c r="N136">
        <f t="shared" si="1"/>
        <v>0.5625</v>
      </c>
      <c r="O136" t="s">
        <v>41</v>
      </c>
      <c r="P136" t="s">
        <v>18</v>
      </c>
      <c r="Q136" t="s">
        <v>19</v>
      </c>
      <c r="R136" t="s">
        <v>813</v>
      </c>
      <c r="S136" t="s">
        <v>811</v>
      </c>
      <c r="T136" t="s">
        <v>201</v>
      </c>
    </row>
    <row r="137" spans="1:20">
      <c r="A137">
        <v>136</v>
      </c>
      <c r="B137">
        <v>3</v>
      </c>
      <c r="C137" t="s">
        <v>108</v>
      </c>
      <c r="D137" t="s">
        <v>24</v>
      </c>
      <c r="E137">
        <v>2019</v>
      </c>
      <c r="F137">
        <v>1</v>
      </c>
      <c r="G137">
        <v>1</v>
      </c>
      <c r="H137">
        <v>2019</v>
      </c>
      <c r="I137">
        <v>12</v>
      </c>
      <c r="J137">
        <v>31</v>
      </c>
      <c r="K137">
        <v>640</v>
      </c>
      <c r="L137">
        <f t="shared" si="0"/>
        <v>0.5625</v>
      </c>
      <c r="M137">
        <v>320</v>
      </c>
      <c r="N137">
        <f t="shared" si="1"/>
        <v>0.5625</v>
      </c>
      <c r="O137" t="s">
        <v>41</v>
      </c>
      <c r="P137" t="s">
        <v>18</v>
      </c>
      <c r="Q137" t="s">
        <v>19</v>
      </c>
      <c r="R137" t="s">
        <v>814</v>
      </c>
      <c r="S137" t="s">
        <v>811</v>
      </c>
      <c r="T137" t="s">
        <v>201</v>
      </c>
    </row>
    <row r="138" spans="1:20">
      <c r="A138">
        <v>137</v>
      </c>
      <c r="B138">
        <v>3</v>
      </c>
      <c r="C138" t="s">
        <v>108</v>
      </c>
      <c r="D138" t="s">
        <v>24</v>
      </c>
      <c r="E138">
        <v>2020</v>
      </c>
      <c r="F138">
        <v>1</v>
      </c>
      <c r="G138">
        <v>1</v>
      </c>
      <c r="H138">
        <v>2020</v>
      </c>
      <c r="I138">
        <v>12</v>
      </c>
      <c r="J138">
        <v>31</v>
      </c>
      <c r="K138">
        <v>640</v>
      </c>
      <c r="L138">
        <f t="shared" si="0"/>
        <v>0.5625</v>
      </c>
      <c r="M138">
        <v>320</v>
      </c>
      <c r="N138">
        <f t="shared" si="1"/>
        <v>0.5625</v>
      </c>
      <c r="O138" t="s">
        <v>41</v>
      </c>
      <c r="P138" t="s">
        <v>18</v>
      </c>
      <c r="Q138" t="s">
        <v>19</v>
      </c>
      <c r="R138" t="s">
        <v>815</v>
      </c>
      <c r="S138" t="s">
        <v>811</v>
      </c>
      <c r="T138" t="s">
        <v>201</v>
      </c>
    </row>
    <row r="139" spans="1:20">
      <c r="A139">
        <v>138</v>
      </c>
      <c r="B139">
        <v>3</v>
      </c>
      <c r="C139" t="s">
        <v>108</v>
      </c>
      <c r="D139" t="s">
        <v>24</v>
      </c>
      <c r="E139">
        <v>2021</v>
      </c>
      <c r="F139">
        <v>1</v>
      </c>
      <c r="G139">
        <v>1</v>
      </c>
      <c r="H139">
        <v>2021</v>
      </c>
      <c r="I139">
        <v>12</v>
      </c>
      <c r="J139">
        <v>31</v>
      </c>
      <c r="K139">
        <v>640</v>
      </c>
      <c r="L139">
        <f t="shared" si="0"/>
        <v>0.5625</v>
      </c>
      <c r="M139">
        <v>320</v>
      </c>
      <c r="N139">
        <f t="shared" si="1"/>
        <v>0.5625</v>
      </c>
      <c r="O139" t="s">
        <v>41</v>
      </c>
      <c r="P139" t="s">
        <v>18</v>
      </c>
      <c r="Q139" t="s">
        <v>19</v>
      </c>
      <c r="R139" t="s">
        <v>816</v>
      </c>
      <c r="S139" t="s">
        <v>811</v>
      </c>
      <c r="T139" t="s">
        <v>201</v>
      </c>
    </row>
    <row r="140" spans="1:20">
      <c r="A140">
        <v>139</v>
      </c>
      <c r="B140">
        <v>3</v>
      </c>
      <c r="C140" t="s">
        <v>108</v>
      </c>
      <c r="D140" t="s">
        <v>24</v>
      </c>
      <c r="E140">
        <v>2022</v>
      </c>
      <c r="F140">
        <v>1</v>
      </c>
      <c r="G140">
        <v>1</v>
      </c>
      <c r="H140">
        <v>2022</v>
      </c>
      <c r="I140">
        <v>12</v>
      </c>
      <c r="J140">
        <v>31</v>
      </c>
      <c r="K140">
        <v>640</v>
      </c>
      <c r="L140">
        <f t="shared" si="0"/>
        <v>0.5625</v>
      </c>
      <c r="M140">
        <v>320</v>
      </c>
      <c r="N140">
        <f t="shared" si="1"/>
        <v>0.5625</v>
      </c>
      <c r="O140" t="s">
        <v>41</v>
      </c>
      <c r="P140" t="s">
        <v>18</v>
      </c>
      <c r="Q140" t="s">
        <v>19</v>
      </c>
      <c r="R140" t="s">
        <v>817</v>
      </c>
      <c r="S140" t="s">
        <v>811</v>
      </c>
      <c r="T140" t="s">
        <v>201</v>
      </c>
    </row>
    <row r="141" spans="1:20">
      <c r="A141">
        <v>140</v>
      </c>
      <c r="B141">
        <v>3</v>
      </c>
      <c r="C141" t="s">
        <v>108</v>
      </c>
      <c r="D141" t="s">
        <v>24</v>
      </c>
      <c r="E141">
        <v>2023</v>
      </c>
      <c r="F141">
        <v>1</v>
      </c>
      <c r="G141">
        <v>1</v>
      </c>
      <c r="H141">
        <v>2023</v>
      </c>
      <c r="I141">
        <v>12</v>
      </c>
      <c r="J141">
        <v>31</v>
      </c>
      <c r="K141">
        <v>640</v>
      </c>
      <c r="L141">
        <f t="shared" si="0"/>
        <v>0.5625</v>
      </c>
      <c r="M141">
        <v>320</v>
      </c>
      <c r="N141">
        <f t="shared" si="1"/>
        <v>0.5625</v>
      </c>
      <c r="O141" t="s">
        <v>41</v>
      </c>
      <c r="P141" t="s">
        <v>18</v>
      </c>
      <c r="Q141" t="s">
        <v>19</v>
      </c>
      <c r="R141" t="s">
        <v>818</v>
      </c>
      <c r="S141" t="s">
        <v>811</v>
      </c>
      <c r="T141" t="s">
        <v>201</v>
      </c>
    </row>
    <row r="142" spans="1:20">
      <c r="A142">
        <v>141</v>
      </c>
      <c r="B142">
        <v>3</v>
      </c>
      <c r="C142" t="s">
        <v>108</v>
      </c>
      <c r="D142" t="s">
        <v>24</v>
      </c>
      <c r="E142">
        <v>2024</v>
      </c>
      <c r="F142">
        <v>1</v>
      </c>
      <c r="G142">
        <v>1</v>
      </c>
      <c r="H142">
        <v>2024</v>
      </c>
      <c r="I142">
        <v>12</v>
      </c>
      <c r="J142">
        <v>31</v>
      </c>
      <c r="K142">
        <v>640</v>
      </c>
      <c r="L142">
        <f t="shared" si="0"/>
        <v>0.5625</v>
      </c>
      <c r="M142">
        <v>320</v>
      </c>
      <c r="N142">
        <f t="shared" si="1"/>
        <v>0.5625</v>
      </c>
      <c r="O142" t="s">
        <v>41</v>
      </c>
      <c r="P142" t="s">
        <v>18</v>
      </c>
      <c r="Q142" t="s">
        <v>19</v>
      </c>
      <c r="R142" t="s">
        <v>819</v>
      </c>
      <c r="S142" t="s">
        <v>811</v>
      </c>
      <c r="T142" t="s">
        <v>201</v>
      </c>
    </row>
    <row r="143" spans="1:20">
      <c r="A143">
        <v>142</v>
      </c>
      <c r="B143">
        <v>3</v>
      </c>
      <c r="C143" t="s">
        <v>108</v>
      </c>
      <c r="D143" t="s">
        <v>24</v>
      </c>
      <c r="E143">
        <v>2025</v>
      </c>
      <c r="F143">
        <v>1</v>
      </c>
      <c r="G143">
        <v>1</v>
      </c>
      <c r="H143">
        <v>2025</v>
      </c>
      <c r="I143">
        <v>12</v>
      </c>
      <c r="J143">
        <v>31</v>
      </c>
      <c r="K143">
        <v>640</v>
      </c>
      <c r="L143">
        <f t="shared" si="0"/>
        <v>0.5625</v>
      </c>
      <c r="M143">
        <v>320</v>
      </c>
      <c r="N143">
        <f t="shared" si="1"/>
        <v>0.5625</v>
      </c>
      <c r="O143" t="s">
        <v>41</v>
      </c>
      <c r="P143" t="s">
        <v>18</v>
      </c>
      <c r="Q143" t="s">
        <v>19</v>
      </c>
      <c r="R143" t="s">
        <v>820</v>
      </c>
      <c r="S143" t="s">
        <v>811</v>
      </c>
      <c r="T143" t="s">
        <v>201</v>
      </c>
    </row>
    <row r="144" spans="1:20">
      <c r="A144">
        <v>143</v>
      </c>
      <c r="B144">
        <v>3</v>
      </c>
      <c r="C144" t="s">
        <v>108</v>
      </c>
      <c r="D144" t="s">
        <v>24</v>
      </c>
      <c r="E144">
        <v>2026</v>
      </c>
      <c r="F144">
        <v>1</v>
      </c>
      <c r="G144">
        <v>1</v>
      </c>
      <c r="H144">
        <v>2026</v>
      </c>
      <c r="I144">
        <v>12</v>
      </c>
      <c r="J144">
        <v>31</v>
      </c>
      <c r="K144">
        <v>640</v>
      </c>
      <c r="L144">
        <f t="shared" si="0"/>
        <v>0.5625</v>
      </c>
      <c r="M144">
        <v>320</v>
      </c>
      <c r="N144">
        <f t="shared" si="1"/>
        <v>0.5625</v>
      </c>
      <c r="O144" t="s">
        <v>41</v>
      </c>
      <c r="P144" t="s">
        <v>18</v>
      </c>
      <c r="Q144" t="s">
        <v>19</v>
      </c>
      <c r="R144" t="s">
        <v>821</v>
      </c>
      <c r="S144" t="s">
        <v>822</v>
      </c>
      <c r="T144" t="s">
        <v>201</v>
      </c>
    </row>
    <row r="145" spans="1:20">
      <c r="A145">
        <v>144</v>
      </c>
      <c r="B145">
        <v>3</v>
      </c>
      <c r="C145" t="s">
        <v>108</v>
      </c>
      <c r="D145" t="s">
        <v>24</v>
      </c>
      <c r="E145">
        <v>2027</v>
      </c>
      <c r="F145">
        <v>1</v>
      </c>
      <c r="G145">
        <v>1</v>
      </c>
      <c r="H145">
        <v>2027</v>
      </c>
      <c r="I145">
        <v>12</v>
      </c>
      <c r="J145">
        <v>31</v>
      </c>
      <c r="K145">
        <v>640</v>
      </c>
      <c r="L145">
        <f t="shared" si="0"/>
        <v>0.5625</v>
      </c>
      <c r="M145">
        <v>320</v>
      </c>
      <c r="N145">
        <f t="shared" si="1"/>
        <v>0.5625</v>
      </c>
      <c r="O145" t="s">
        <v>41</v>
      </c>
      <c r="P145" t="s">
        <v>18</v>
      </c>
      <c r="Q145" t="s">
        <v>19</v>
      </c>
      <c r="R145" t="s">
        <v>823</v>
      </c>
      <c r="S145" t="s">
        <v>822</v>
      </c>
      <c r="T145" t="s">
        <v>201</v>
      </c>
    </row>
    <row r="146" spans="1:20">
      <c r="A146">
        <v>145</v>
      </c>
      <c r="B146">
        <v>3</v>
      </c>
      <c r="C146" t="s">
        <v>108</v>
      </c>
      <c r="D146" t="s">
        <v>24</v>
      </c>
      <c r="E146">
        <v>2028</v>
      </c>
      <c r="F146">
        <v>1</v>
      </c>
      <c r="G146">
        <v>1</v>
      </c>
      <c r="H146">
        <v>2028</v>
      </c>
      <c r="I146">
        <v>12</v>
      </c>
      <c r="J146">
        <v>31</v>
      </c>
      <c r="K146">
        <v>640</v>
      </c>
      <c r="L146">
        <f t="shared" si="0"/>
        <v>0.5625</v>
      </c>
      <c r="M146">
        <v>320</v>
      </c>
      <c r="N146">
        <f t="shared" si="1"/>
        <v>0.5625</v>
      </c>
      <c r="O146" t="s">
        <v>41</v>
      </c>
      <c r="P146" t="s">
        <v>18</v>
      </c>
      <c r="Q146" t="s">
        <v>19</v>
      </c>
      <c r="R146" t="s">
        <v>824</v>
      </c>
      <c r="S146" t="s">
        <v>822</v>
      </c>
      <c r="T146" t="s">
        <v>201</v>
      </c>
    </row>
    <row r="147" spans="1:20">
      <c r="A147">
        <v>146</v>
      </c>
      <c r="B147">
        <v>3</v>
      </c>
      <c r="C147" t="s">
        <v>108</v>
      </c>
      <c r="D147" t="s">
        <v>24</v>
      </c>
      <c r="E147">
        <v>2029</v>
      </c>
      <c r="F147">
        <v>1</v>
      </c>
      <c r="G147">
        <v>1</v>
      </c>
      <c r="H147">
        <v>2029</v>
      </c>
      <c r="I147">
        <v>12</v>
      </c>
      <c r="J147">
        <v>31</v>
      </c>
      <c r="K147">
        <v>640</v>
      </c>
      <c r="L147">
        <f t="shared" si="0"/>
        <v>0.5625</v>
      </c>
      <c r="M147">
        <v>320</v>
      </c>
      <c r="N147">
        <f t="shared" si="1"/>
        <v>0.5625</v>
      </c>
      <c r="O147" t="s">
        <v>41</v>
      </c>
      <c r="P147" t="s">
        <v>18</v>
      </c>
      <c r="Q147" t="s">
        <v>19</v>
      </c>
      <c r="R147" t="s">
        <v>825</v>
      </c>
      <c r="S147" t="s">
        <v>822</v>
      </c>
      <c r="T147" t="s">
        <v>201</v>
      </c>
    </row>
    <row r="148" spans="1:20">
      <c r="A148">
        <v>147</v>
      </c>
      <c r="B148">
        <v>3</v>
      </c>
      <c r="C148" t="s">
        <v>108</v>
      </c>
      <c r="D148" t="s">
        <v>24</v>
      </c>
      <c r="E148">
        <v>2030</v>
      </c>
      <c r="F148">
        <v>1</v>
      </c>
      <c r="G148">
        <v>1</v>
      </c>
      <c r="H148">
        <v>2030</v>
      </c>
      <c r="I148">
        <v>12</v>
      </c>
      <c r="J148">
        <v>31</v>
      </c>
      <c r="K148">
        <v>640</v>
      </c>
      <c r="L148">
        <f t="shared" si="0"/>
        <v>0.5625</v>
      </c>
      <c r="M148">
        <v>320</v>
      </c>
      <c r="N148">
        <f t="shared" si="1"/>
        <v>0.5625</v>
      </c>
      <c r="O148" t="s">
        <v>41</v>
      </c>
      <c r="P148" t="s">
        <v>18</v>
      </c>
      <c r="Q148" t="s">
        <v>19</v>
      </c>
      <c r="R148" t="s">
        <v>826</v>
      </c>
      <c r="S148" t="s">
        <v>822</v>
      </c>
      <c r="T148" t="s">
        <v>201</v>
      </c>
    </row>
    <row r="149" spans="1:20">
      <c r="A149">
        <v>148</v>
      </c>
      <c r="B149">
        <v>3</v>
      </c>
      <c r="C149" t="s">
        <v>108</v>
      </c>
      <c r="D149" t="s">
        <v>24</v>
      </c>
      <c r="E149">
        <v>2031</v>
      </c>
      <c r="F149">
        <v>1</v>
      </c>
      <c r="G149">
        <v>1</v>
      </c>
      <c r="H149">
        <v>2031</v>
      </c>
      <c r="I149">
        <v>12</v>
      </c>
      <c r="J149">
        <v>31</v>
      </c>
      <c r="K149">
        <v>640</v>
      </c>
      <c r="L149">
        <f t="shared" si="0"/>
        <v>0.5625</v>
      </c>
      <c r="M149">
        <v>320</v>
      </c>
      <c r="N149">
        <f t="shared" si="1"/>
        <v>0.5625</v>
      </c>
      <c r="O149" t="s">
        <v>41</v>
      </c>
      <c r="P149" t="s">
        <v>18</v>
      </c>
      <c r="Q149" t="s">
        <v>19</v>
      </c>
      <c r="R149" t="s">
        <v>827</v>
      </c>
      <c r="S149" t="s">
        <v>822</v>
      </c>
      <c r="T149" t="s">
        <v>201</v>
      </c>
    </row>
    <row r="150" spans="1:20">
      <c r="A150">
        <v>149</v>
      </c>
      <c r="B150">
        <v>3</v>
      </c>
      <c r="C150" t="s">
        <v>108</v>
      </c>
      <c r="D150" t="s">
        <v>24</v>
      </c>
      <c r="E150">
        <v>2032</v>
      </c>
      <c r="F150">
        <v>1</v>
      </c>
      <c r="G150">
        <v>1</v>
      </c>
      <c r="H150">
        <v>2032</v>
      </c>
      <c r="I150">
        <v>12</v>
      </c>
      <c r="J150">
        <v>31</v>
      </c>
      <c r="K150">
        <v>640</v>
      </c>
      <c r="L150">
        <f t="shared" si="0"/>
        <v>0.5625</v>
      </c>
      <c r="M150">
        <v>320</v>
      </c>
      <c r="N150">
        <f t="shared" si="1"/>
        <v>0.5625</v>
      </c>
      <c r="O150" t="s">
        <v>41</v>
      </c>
      <c r="P150" t="s">
        <v>18</v>
      </c>
      <c r="Q150" t="s">
        <v>19</v>
      </c>
      <c r="R150" t="s">
        <v>828</v>
      </c>
      <c r="S150" t="s">
        <v>822</v>
      </c>
      <c r="T150" t="s">
        <v>201</v>
      </c>
    </row>
    <row r="151" spans="1:20">
      <c r="A151">
        <v>150</v>
      </c>
      <c r="B151">
        <v>3</v>
      </c>
      <c r="C151" t="s">
        <v>108</v>
      </c>
      <c r="D151" t="s">
        <v>24</v>
      </c>
      <c r="E151">
        <v>2033</v>
      </c>
      <c r="F151">
        <v>1</v>
      </c>
      <c r="G151">
        <v>1</v>
      </c>
      <c r="H151">
        <v>2033</v>
      </c>
      <c r="I151">
        <v>12</v>
      </c>
      <c r="J151">
        <v>31</v>
      </c>
      <c r="K151">
        <v>640</v>
      </c>
      <c r="L151">
        <f t="shared" si="0"/>
        <v>0.5625</v>
      </c>
      <c r="M151">
        <v>320</v>
      </c>
      <c r="N151">
        <f t="shared" si="1"/>
        <v>0.5625</v>
      </c>
      <c r="O151" t="s">
        <v>41</v>
      </c>
      <c r="P151" t="s">
        <v>18</v>
      </c>
      <c r="Q151" t="s">
        <v>19</v>
      </c>
      <c r="R151" t="s">
        <v>829</v>
      </c>
      <c r="S151" t="s">
        <v>822</v>
      </c>
      <c r="T151" t="s">
        <v>201</v>
      </c>
    </row>
    <row r="152" spans="1:20">
      <c r="A152">
        <v>151</v>
      </c>
      <c r="B152">
        <v>3</v>
      </c>
      <c r="C152" t="s">
        <v>108</v>
      </c>
      <c r="D152" t="s">
        <v>24</v>
      </c>
      <c r="E152">
        <v>2034</v>
      </c>
      <c r="F152">
        <v>1</v>
      </c>
      <c r="G152">
        <v>1</v>
      </c>
      <c r="H152">
        <v>2034</v>
      </c>
      <c r="I152">
        <v>12</v>
      </c>
      <c r="J152">
        <v>31</v>
      </c>
      <c r="K152">
        <v>640</v>
      </c>
      <c r="L152">
        <f t="shared" si="0"/>
        <v>0.5625</v>
      </c>
      <c r="M152">
        <v>320</v>
      </c>
      <c r="N152">
        <f t="shared" si="1"/>
        <v>0.5625</v>
      </c>
      <c r="O152" t="s">
        <v>41</v>
      </c>
      <c r="P152" t="s">
        <v>18</v>
      </c>
      <c r="Q152" t="s">
        <v>19</v>
      </c>
      <c r="R152" t="s">
        <v>830</v>
      </c>
      <c r="S152" t="s">
        <v>822</v>
      </c>
      <c r="T152" t="s">
        <v>201</v>
      </c>
    </row>
    <row r="153" spans="1:20">
      <c r="A153">
        <v>152</v>
      </c>
      <c r="B153">
        <v>3</v>
      </c>
      <c r="C153" t="s">
        <v>108</v>
      </c>
      <c r="D153" t="s">
        <v>24</v>
      </c>
      <c r="E153">
        <v>2035</v>
      </c>
      <c r="F153">
        <v>1</v>
      </c>
      <c r="G153">
        <v>1</v>
      </c>
      <c r="H153">
        <v>2035</v>
      </c>
      <c r="I153">
        <v>12</v>
      </c>
      <c r="J153">
        <v>31</v>
      </c>
      <c r="K153">
        <v>640</v>
      </c>
      <c r="L153">
        <f t="shared" si="0"/>
        <v>0.5625</v>
      </c>
      <c r="M153">
        <v>320</v>
      </c>
      <c r="N153">
        <f t="shared" si="1"/>
        <v>0.5625</v>
      </c>
      <c r="O153" t="s">
        <v>41</v>
      </c>
      <c r="P153" t="s">
        <v>18</v>
      </c>
      <c r="Q153" t="s">
        <v>19</v>
      </c>
      <c r="R153" t="s">
        <v>831</v>
      </c>
      <c r="S153" t="s">
        <v>822</v>
      </c>
      <c r="T153" t="s">
        <v>201</v>
      </c>
    </row>
    <row r="154" spans="1:20">
      <c r="A154">
        <v>153</v>
      </c>
      <c r="B154">
        <v>1</v>
      </c>
      <c r="C154" t="s">
        <v>109</v>
      </c>
      <c r="D154" t="s">
        <v>3</v>
      </c>
      <c r="E154">
        <v>2006</v>
      </c>
      <c r="F154">
        <v>1</v>
      </c>
      <c r="G154">
        <v>1</v>
      </c>
      <c r="H154">
        <v>2029</v>
      </c>
      <c r="I154">
        <v>12</v>
      </c>
      <c r="J154">
        <v>31</v>
      </c>
      <c r="K154">
        <v>256</v>
      </c>
      <c r="L154">
        <f t="shared" si="0"/>
        <v>1.40625</v>
      </c>
      <c r="M154">
        <v>128</v>
      </c>
      <c r="N154">
        <f t="shared" si="1"/>
        <v>1.40625</v>
      </c>
      <c r="O154" t="s">
        <v>13</v>
      </c>
      <c r="P154" t="s">
        <v>18</v>
      </c>
      <c r="Q154" t="s">
        <v>19</v>
      </c>
      <c r="R154" t="s">
        <v>569</v>
      </c>
      <c r="S154" t="s">
        <v>570</v>
      </c>
      <c r="T154" t="s">
        <v>201</v>
      </c>
    </row>
    <row r="155" spans="1:20">
      <c r="A155">
        <v>154</v>
      </c>
      <c r="B155">
        <v>1</v>
      </c>
      <c r="C155" t="s">
        <v>109</v>
      </c>
      <c r="D155" t="s">
        <v>3</v>
      </c>
      <c r="E155">
        <v>2030</v>
      </c>
      <c r="F155">
        <v>1</v>
      </c>
      <c r="G155">
        <v>1</v>
      </c>
      <c r="H155">
        <v>2039</v>
      </c>
      <c r="I155">
        <v>12</v>
      </c>
      <c r="J155">
        <v>31</v>
      </c>
      <c r="K155">
        <v>256</v>
      </c>
      <c r="L155">
        <f t="shared" si="0"/>
        <v>1.40625</v>
      </c>
      <c r="M155">
        <v>128</v>
      </c>
      <c r="N155">
        <f t="shared" si="1"/>
        <v>1.40625</v>
      </c>
      <c r="O155" t="s">
        <v>13</v>
      </c>
      <c r="P155" t="s">
        <v>18</v>
      </c>
      <c r="Q155" t="s">
        <v>19</v>
      </c>
      <c r="R155" t="s">
        <v>571</v>
      </c>
      <c r="S155" t="s">
        <v>573</v>
      </c>
      <c r="T155" t="s">
        <v>201</v>
      </c>
    </row>
    <row r="156" spans="1:20">
      <c r="A156">
        <v>155</v>
      </c>
      <c r="B156">
        <v>1</v>
      </c>
      <c r="C156" t="s">
        <v>109</v>
      </c>
      <c r="D156" t="s">
        <v>3</v>
      </c>
      <c r="E156">
        <v>2040</v>
      </c>
      <c r="F156">
        <v>1</v>
      </c>
      <c r="G156">
        <v>1</v>
      </c>
      <c r="H156">
        <v>2049</v>
      </c>
      <c r="I156">
        <v>12</v>
      </c>
      <c r="J156">
        <v>31</v>
      </c>
      <c r="K156">
        <v>256</v>
      </c>
      <c r="L156">
        <f t="shared" si="0"/>
        <v>1.40625</v>
      </c>
      <c r="M156">
        <v>128</v>
      </c>
      <c r="N156">
        <f t="shared" si="1"/>
        <v>1.40625</v>
      </c>
      <c r="O156" t="s">
        <v>13</v>
      </c>
      <c r="P156" t="s">
        <v>18</v>
      </c>
      <c r="Q156" t="s">
        <v>19</v>
      </c>
      <c r="R156" t="s">
        <v>572</v>
      </c>
      <c r="S156" t="s">
        <v>574</v>
      </c>
      <c r="T156" t="s">
        <v>201</v>
      </c>
    </row>
    <row r="157" spans="1:20">
      <c r="A157">
        <v>156</v>
      </c>
      <c r="B157">
        <v>2</v>
      </c>
      <c r="C157" t="s">
        <v>109</v>
      </c>
      <c r="D157" t="s">
        <v>23</v>
      </c>
      <c r="E157">
        <v>2006</v>
      </c>
      <c r="F157">
        <v>1</v>
      </c>
      <c r="G157">
        <v>1</v>
      </c>
      <c r="H157">
        <v>2029</v>
      </c>
      <c r="I157">
        <v>12</v>
      </c>
      <c r="J157">
        <v>31</v>
      </c>
      <c r="K157">
        <v>256</v>
      </c>
      <c r="L157">
        <f t="shared" si="0"/>
        <v>1.40625</v>
      </c>
      <c r="M157">
        <v>128</v>
      </c>
      <c r="N157">
        <f t="shared" si="1"/>
        <v>1.40625</v>
      </c>
      <c r="O157" t="s">
        <v>13</v>
      </c>
      <c r="P157" t="s">
        <v>18</v>
      </c>
      <c r="Q157" t="s">
        <v>19</v>
      </c>
      <c r="R157" t="s">
        <v>575</v>
      </c>
      <c r="S157" t="s">
        <v>581</v>
      </c>
      <c r="T157" t="s">
        <v>201</v>
      </c>
    </row>
    <row r="158" spans="1:20">
      <c r="A158">
        <v>157</v>
      </c>
      <c r="B158">
        <v>2</v>
      </c>
      <c r="C158" t="s">
        <v>109</v>
      </c>
      <c r="D158" t="s">
        <v>23</v>
      </c>
      <c r="E158">
        <v>2030</v>
      </c>
      <c r="F158">
        <v>1</v>
      </c>
      <c r="G158">
        <v>1</v>
      </c>
      <c r="H158">
        <v>2039</v>
      </c>
      <c r="I158">
        <v>12</v>
      </c>
      <c r="J158">
        <v>31</v>
      </c>
      <c r="K158">
        <v>256</v>
      </c>
      <c r="L158">
        <f t="shared" si="0"/>
        <v>1.40625</v>
      </c>
      <c r="M158">
        <v>128</v>
      </c>
      <c r="N158">
        <f t="shared" si="1"/>
        <v>1.40625</v>
      </c>
      <c r="O158" t="s">
        <v>13</v>
      </c>
      <c r="P158" t="s">
        <v>18</v>
      </c>
      <c r="Q158" t="s">
        <v>19</v>
      </c>
      <c r="R158" t="s">
        <v>576</v>
      </c>
      <c r="S158" t="s">
        <v>582</v>
      </c>
      <c r="T158" t="s">
        <v>201</v>
      </c>
    </row>
    <row r="159" spans="1:20">
      <c r="A159">
        <v>158</v>
      </c>
      <c r="B159">
        <v>2</v>
      </c>
      <c r="C159" t="s">
        <v>109</v>
      </c>
      <c r="D159" t="s">
        <v>23</v>
      </c>
      <c r="E159">
        <v>2040</v>
      </c>
      <c r="F159">
        <v>1</v>
      </c>
      <c r="G159">
        <v>1</v>
      </c>
      <c r="H159">
        <v>2049</v>
      </c>
      <c r="I159">
        <v>12</v>
      </c>
      <c r="J159">
        <v>31</v>
      </c>
      <c r="K159">
        <v>256</v>
      </c>
      <c r="L159">
        <f t="shared" ref="L159:L226" si="2">360/K159</f>
        <v>1.40625</v>
      </c>
      <c r="M159">
        <v>128</v>
      </c>
      <c r="N159">
        <f t="shared" ref="N159:N226" si="3">180/M159</f>
        <v>1.40625</v>
      </c>
      <c r="O159" t="s">
        <v>13</v>
      </c>
      <c r="P159" t="s">
        <v>18</v>
      </c>
      <c r="Q159" t="s">
        <v>19</v>
      </c>
      <c r="R159" t="s">
        <v>577</v>
      </c>
      <c r="S159" t="s">
        <v>583</v>
      </c>
      <c r="T159" t="s">
        <v>201</v>
      </c>
    </row>
    <row r="160" spans="1:20">
      <c r="A160">
        <v>159</v>
      </c>
      <c r="B160">
        <v>3</v>
      </c>
      <c r="C160" t="s">
        <v>109</v>
      </c>
      <c r="D160" t="s">
        <v>24</v>
      </c>
      <c r="E160">
        <v>2006</v>
      </c>
      <c r="F160">
        <v>1</v>
      </c>
      <c r="G160">
        <v>1</v>
      </c>
      <c r="H160">
        <v>2029</v>
      </c>
      <c r="I160">
        <v>12</v>
      </c>
      <c r="J160">
        <v>31</v>
      </c>
      <c r="K160">
        <v>256</v>
      </c>
      <c r="L160">
        <f t="shared" si="2"/>
        <v>1.40625</v>
      </c>
      <c r="M160">
        <v>128</v>
      </c>
      <c r="N160">
        <f t="shared" si="3"/>
        <v>1.40625</v>
      </c>
      <c r="O160" t="s">
        <v>13</v>
      </c>
      <c r="P160" t="s">
        <v>18</v>
      </c>
      <c r="Q160" t="s">
        <v>19</v>
      </c>
      <c r="R160" t="s">
        <v>578</v>
      </c>
      <c r="S160" t="s">
        <v>584</v>
      </c>
      <c r="T160" t="s">
        <v>201</v>
      </c>
    </row>
    <row r="161" spans="1:20">
      <c r="A161">
        <v>160</v>
      </c>
      <c r="B161">
        <v>3</v>
      </c>
      <c r="C161" t="s">
        <v>109</v>
      </c>
      <c r="D161" t="s">
        <v>24</v>
      </c>
      <c r="E161">
        <v>2030</v>
      </c>
      <c r="F161">
        <v>1</v>
      </c>
      <c r="G161">
        <v>1</v>
      </c>
      <c r="H161">
        <v>2039</v>
      </c>
      <c r="I161">
        <v>12</v>
      </c>
      <c r="J161">
        <v>31</v>
      </c>
      <c r="K161">
        <v>256</v>
      </c>
      <c r="L161">
        <f t="shared" si="2"/>
        <v>1.40625</v>
      </c>
      <c r="M161">
        <v>128</v>
      </c>
      <c r="N161">
        <f t="shared" si="3"/>
        <v>1.40625</v>
      </c>
      <c r="O161" t="s">
        <v>13</v>
      </c>
      <c r="P161" t="s">
        <v>18</v>
      </c>
      <c r="Q161" t="s">
        <v>19</v>
      </c>
      <c r="R161" t="s">
        <v>579</v>
      </c>
      <c r="S161" t="s">
        <v>585</v>
      </c>
      <c r="T161" t="s">
        <v>201</v>
      </c>
    </row>
    <row r="162" spans="1:20">
      <c r="A162">
        <v>161</v>
      </c>
      <c r="B162">
        <v>3</v>
      </c>
      <c r="C162" t="s">
        <v>109</v>
      </c>
      <c r="D162" t="s">
        <v>24</v>
      </c>
      <c r="E162">
        <v>2040</v>
      </c>
      <c r="F162">
        <v>1</v>
      </c>
      <c r="G162">
        <v>1</v>
      </c>
      <c r="H162">
        <v>2049</v>
      </c>
      <c r="I162">
        <v>12</v>
      </c>
      <c r="J162">
        <v>31</v>
      </c>
      <c r="K162">
        <v>256</v>
      </c>
      <c r="L162">
        <f t="shared" si="2"/>
        <v>1.40625</v>
      </c>
      <c r="M162">
        <v>128</v>
      </c>
      <c r="N162">
        <f t="shared" si="3"/>
        <v>1.40625</v>
      </c>
      <c r="O162" t="s">
        <v>13</v>
      </c>
      <c r="P162" t="s">
        <v>18</v>
      </c>
      <c r="Q162" t="s">
        <v>19</v>
      </c>
      <c r="R162" t="s">
        <v>580</v>
      </c>
      <c r="S162" t="s">
        <v>586</v>
      </c>
      <c r="T162" t="s">
        <v>201</v>
      </c>
    </row>
    <row r="163" spans="1:20">
      <c r="A163">
        <v>162</v>
      </c>
      <c r="B163">
        <v>1</v>
      </c>
      <c r="C163" t="s">
        <v>116</v>
      </c>
      <c r="D163" t="s">
        <v>3</v>
      </c>
      <c r="E163">
        <v>2015</v>
      </c>
      <c r="F163">
        <v>12</v>
      </c>
      <c r="G163">
        <v>1</v>
      </c>
      <c r="H163">
        <v>2020</v>
      </c>
      <c r="I163">
        <v>11</v>
      </c>
      <c r="J163">
        <v>30</v>
      </c>
      <c r="K163">
        <v>192</v>
      </c>
      <c r="L163">
        <f t="shared" si="2"/>
        <v>1.875</v>
      </c>
      <c r="M163">
        <v>145</v>
      </c>
      <c r="N163" s="6">
        <f t="shared" si="3"/>
        <v>1.2413793103448276</v>
      </c>
      <c r="O163" t="s">
        <v>232</v>
      </c>
      <c r="P163" t="s">
        <v>18</v>
      </c>
      <c r="Q163" t="s">
        <v>19</v>
      </c>
      <c r="R163" t="s">
        <v>587</v>
      </c>
      <c r="S163" t="s">
        <v>588</v>
      </c>
      <c r="T163" t="s">
        <v>601</v>
      </c>
    </row>
    <row r="164" spans="1:20">
      <c r="A164">
        <v>163</v>
      </c>
      <c r="B164">
        <v>1</v>
      </c>
      <c r="C164" t="s">
        <v>116</v>
      </c>
      <c r="D164" t="s">
        <v>3</v>
      </c>
      <c r="E164">
        <v>2020</v>
      </c>
      <c r="F164">
        <v>12</v>
      </c>
      <c r="G164">
        <v>1</v>
      </c>
      <c r="H164">
        <v>2025</v>
      </c>
      <c r="I164">
        <v>11</v>
      </c>
      <c r="J164">
        <v>30</v>
      </c>
      <c r="K164">
        <v>192</v>
      </c>
      <c r="L164">
        <f t="shared" si="2"/>
        <v>1.875</v>
      </c>
      <c r="M164">
        <v>145</v>
      </c>
      <c r="N164" s="6">
        <f t="shared" si="3"/>
        <v>1.2413793103448276</v>
      </c>
      <c r="O164" t="s">
        <v>232</v>
      </c>
      <c r="P164" t="s">
        <v>18</v>
      </c>
      <c r="Q164" t="s">
        <v>19</v>
      </c>
      <c r="R164" t="s">
        <v>589</v>
      </c>
      <c r="S164" t="s">
        <v>595</v>
      </c>
      <c r="T164" t="s">
        <v>601</v>
      </c>
    </row>
    <row r="165" spans="1:20">
      <c r="A165">
        <v>164</v>
      </c>
      <c r="B165">
        <v>1</v>
      </c>
      <c r="C165" t="s">
        <v>116</v>
      </c>
      <c r="D165" t="s">
        <v>3</v>
      </c>
      <c r="E165">
        <v>2025</v>
      </c>
      <c r="F165">
        <v>12</v>
      </c>
      <c r="G165">
        <v>1</v>
      </c>
      <c r="H165">
        <v>2030</v>
      </c>
      <c r="I165">
        <v>11</v>
      </c>
      <c r="J165">
        <v>30</v>
      </c>
      <c r="K165">
        <v>192</v>
      </c>
      <c r="L165">
        <f t="shared" si="2"/>
        <v>1.875</v>
      </c>
      <c r="M165">
        <v>145</v>
      </c>
      <c r="N165" s="6">
        <f t="shared" si="3"/>
        <v>1.2413793103448276</v>
      </c>
      <c r="O165" t="s">
        <v>232</v>
      </c>
      <c r="P165" t="s">
        <v>18</v>
      </c>
      <c r="Q165" t="s">
        <v>19</v>
      </c>
      <c r="R165" t="s">
        <v>590</v>
      </c>
      <c r="S165" t="s">
        <v>596</v>
      </c>
      <c r="T165" t="s">
        <v>601</v>
      </c>
    </row>
    <row r="166" spans="1:20">
      <c r="A166">
        <v>165</v>
      </c>
      <c r="B166">
        <v>1</v>
      </c>
      <c r="C166" t="s">
        <v>116</v>
      </c>
      <c r="D166" t="s">
        <v>3</v>
      </c>
      <c r="E166">
        <v>2030</v>
      </c>
      <c r="F166">
        <v>12</v>
      </c>
      <c r="G166">
        <v>1</v>
      </c>
      <c r="H166">
        <v>2035</v>
      </c>
      <c r="I166">
        <v>11</v>
      </c>
      <c r="J166">
        <v>30</v>
      </c>
      <c r="K166">
        <v>192</v>
      </c>
      <c r="L166">
        <f t="shared" si="2"/>
        <v>1.875</v>
      </c>
      <c r="M166">
        <v>145</v>
      </c>
      <c r="N166" s="6">
        <f t="shared" si="3"/>
        <v>1.2413793103448276</v>
      </c>
      <c r="O166" t="s">
        <v>232</v>
      </c>
      <c r="P166" t="s">
        <v>18</v>
      </c>
      <c r="Q166" t="s">
        <v>19</v>
      </c>
      <c r="R166" t="s">
        <v>591</v>
      </c>
      <c r="S166" t="s">
        <v>597</v>
      </c>
      <c r="T166" t="s">
        <v>601</v>
      </c>
    </row>
    <row r="167" spans="1:20">
      <c r="A167">
        <v>166</v>
      </c>
      <c r="B167">
        <v>1</v>
      </c>
      <c r="C167" t="s">
        <v>116</v>
      </c>
      <c r="D167" t="s">
        <v>3</v>
      </c>
      <c r="E167">
        <v>2035</v>
      </c>
      <c r="F167">
        <v>12</v>
      </c>
      <c r="G167">
        <v>1</v>
      </c>
      <c r="H167">
        <v>2040</v>
      </c>
      <c r="I167">
        <v>11</v>
      </c>
      <c r="J167">
        <v>30</v>
      </c>
      <c r="K167">
        <v>192</v>
      </c>
      <c r="L167">
        <f t="shared" si="2"/>
        <v>1.875</v>
      </c>
      <c r="M167">
        <v>145</v>
      </c>
      <c r="N167" s="6">
        <f t="shared" si="3"/>
        <v>1.2413793103448276</v>
      </c>
      <c r="O167" t="s">
        <v>232</v>
      </c>
      <c r="P167" t="s">
        <v>18</v>
      </c>
      <c r="Q167" t="s">
        <v>19</v>
      </c>
      <c r="R167" t="s">
        <v>592</v>
      </c>
      <c r="S167" t="s">
        <v>598</v>
      </c>
      <c r="T167" t="s">
        <v>601</v>
      </c>
    </row>
    <row r="168" spans="1:20">
      <c r="A168">
        <v>167</v>
      </c>
      <c r="B168">
        <v>1</v>
      </c>
      <c r="C168" t="s">
        <v>116</v>
      </c>
      <c r="D168" t="s">
        <v>3</v>
      </c>
      <c r="E168">
        <v>2040</v>
      </c>
      <c r="F168">
        <v>12</v>
      </c>
      <c r="G168">
        <v>1</v>
      </c>
      <c r="H168">
        <v>2045</v>
      </c>
      <c r="I168">
        <v>11</v>
      </c>
      <c r="J168">
        <v>30</v>
      </c>
      <c r="K168">
        <v>192</v>
      </c>
      <c r="L168">
        <f t="shared" si="2"/>
        <v>1.875</v>
      </c>
      <c r="M168">
        <v>145</v>
      </c>
      <c r="N168" s="6">
        <f t="shared" si="3"/>
        <v>1.2413793103448276</v>
      </c>
      <c r="O168" t="s">
        <v>232</v>
      </c>
      <c r="P168" t="s">
        <v>18</v>
      </c>
      <c r="Q168" t="s">
        <v>19</v>
      </c>
      <c r="R168" t="s">
        <v>593</v>
      </c>
      <c r="S168" t="s">
        <v>599</v>
      </c>
      <c r="T168" t="s">
        <v>601</v>
      </c>
    </row>
    <row r="169" spans="1:20">
      <c r="A169">
        <v>168</v>
      </c>
      <c r="B169">
        <v>1</v>
      </c>
      <c r="C169" t="s">
        <v>116</v>
      </c>
      <c r="D169" t="s">
        <v>3</v>
      </c>
      <c r="E169">
        <v>2045</v>
      </c>
      <c r="F169">
        <v>12</v>
      </c>
      <c r="G169">
        <v>1</v>
      </c>
      <c r="H169">
        <v>2050</v>
      </c>
      <c r="I169">
        <v>11</v>
      </c>
      <c r="J169">
        <v>30</v>
      </c>
      <c r="K169">
        <v>192</v>
      </c>
      <c r="L169">
        <f t="shared" si="2"/>
        <v>1.875</v>
      </c>
      <c r="M169">
        <v>145</v>
      </c>
      <c r="N169" s="6">
        <f t="shared" si="3"/>
        <v>1.2413793103448276</v>
      </c>
      <c r="O169" t="s">
        <v>232</v>
      </c>
      <c r="P169" t="s">
        <v>18</v>
      </c>
      <c r="Q169" t="s">
        <v>19</v>
      </c>
      <c r="R169" t="s">
        <v>594</v>
      </c>
      <c r="S169" t="s">
        <v>600</v>
      </c>
      <c r="T169" t="s">
        <v>601</v>
      </c>
    </row>
    <row r="170" spans="1:20">
      <c r="A170">
        <v>169</v>
      </c>
      <c r="B170">
        <v>1</v>
      </c>
      <c r="C170" t="s">
        <v>129</v>
      </c>
      <c r="D170" t="s">
        <v>3</v>
      </c>
      <c r="E170">
        <v>2015</v>
      </c>
      <c r="F170">
        <v>12</v>
      </c>
      <c r="G170">
        <v>1</v>
      </c>
      <c r="H170">
        <v>2025</v>
      </c>
      <c r="I170">
        <v>11</v>
      </c>
      <c r="J170">
        <v>30</v>
      </c>
      <c r="K170">
        <v>192</v>
      </c>
      <c r="L170">
        <f t="shared" si="2"/>
        <v>1.875</v>
      </c>
      <c r="M170">
        <v>145</v>
      </c>
      <c r="N170" s="6">
        <f t="shared" si="3"/>
        <v>1.2413793103448276</v>
      </c>
      <c r="O170" t="s">
        <v>232</v>
      </c>
      <c r="P170" t="s">
        <v>18</v>
      </c>
      <c r="Q170" t="s">
        <v>19</v>
      </c>
      <c r="R170" t="s">
        <v>602</v>
      </c>
      <c r="S170" t="s">
        <v>603</v>
      </c>
      <c r="T170" t="s">
        <v>601</v>
      </c>
    </row>
    <row r="171" spans="1:20">
      <c r="A171">
        <v>170</v>
      </c>
      <c r="B171">
        <v>1</v>
      </c>
      <c r="C171" t="s">
        <v>129</v>
      </c>
      <c r="D171" t="s">
        <v>3</v>
      </c>
      <c r="E171">
        <v>2025</v>
      </c>
      <c r="F171">
        <v>12</v>
      </c>
      <c r="G171">
        <v>1</v>
      </c>
      <c r="H171">
        <v>2035</v>
      </c>
      <c r="I171">
        <v>11</v>
      </c>
      <c r="J171">
        <v>30</v>
      </c>
      <c r="K171">
        <v>192</v>
      </c>
      <c r="L171">
        <f t="shared" si="2"/>
        <v>1.875</v>
      </c>
      <c r="M171">
        <v>145</v>
      </c>
      <c r="N171" s="6">
        <f t="shared" si="3"/>
        <v>1.2413793103448276</v>
      </c>
      <c r="O171" t="s">
        <v>232</v>
      </c>
      <c r="P171" t="s">
        <v>18</v>
      </c>
      <c r="Q171" t="s">
        <v>19</v>
      </c>
      <c r="R171" t="s">
        <v>604</v>
      </c>
      <c r="S171" t="s">
        <v>607</v>
      </c>
      <c r="T171" t="s">
        <v>601</v>
      </c>
    </row>
    <row r="172" spans="1:20">
      <c r="A172">
        <v>171</v>
      </c>
      <c r="B172">
        <v>1</v>
      </c>
      <c r="C172" t="s">
        <v>129</v>
      </c>
      <c r="D172" t="s">
        <v>3</v>
      </c>
      <c r="E172">
        <v>2035</v>
      </c>
      <c r="F172">
        <v>12</v>
      </c>
      <c r="G172">
        <v>1</v>
      </c>
      <c r="H172">
        <v>2045</v>
      </c>
      <c r="I172">
        <v>11</v>
      </c>
      <c r="J172">
        <v>30</v>
      </c>
      <c r="K172">
        <v>192</v>
      </c>
      <c r="L172">
        <f t="shared" si="2"/>
        <v>1.875</v>
      </c>
      <c r="M172">
        <v>145</v>
      </c>
      <c r="N172" s="6">
        <f t="shared" si="3"/>
        <v>1.2413793103448276</v>
      </c>
      <c r="O172" t="s">
        <v>232</v>
      </c>
      <c r="P172" t="s">
        <v>18</v>
      </c>
      <c r="Q172" t="s">
        <v>19</v>
      </c>
      <c r="R172" t="s">
        <v>605</v>
      </c>
      <c r="S172" t="s">
        <v>608</v>
      </c>
      <c r="T172" t="s">
        <v>601</v>
      </c>
    </row>
    <row r="173" spans="1:20">
      <c r="A173">
        <v>172</v>
      </c>
      <c r="B173">
        <v>1</v>
      </c>
      <c r="C173" t="s">
        <v>129</v>
      </c>
      <c r="D173" t="s">
        <v>3</v>
      </c>
      <c r="E173">
        <v>2045</v>
      </c>
      <c r="F173">
        <v>12</v>
      </c>
      <c r="G173">
        <v>1</v>
      </c>
      <c r="H173">
        <v>2055</v>
      </c>
      <c r="I173">
        <v>11</v>
      </c>
      <c r="J173">
        <v>30</v>
      </c>
      <c r="K173">
        <v>192</v>
      </c>
      <c r="L173">
        <f t="shared" si="2"/>
        <v>1.875</v>
      </c>
      <c r="M173">
        <v>145</v>
      </c>
      <c r="N173" s="6">
        <f t="shared" si="3"/>
        <v>1.2413793103448276</v>
      </c>
      <c r="O173" t="s">
        <v>232</v>
      </c>
      <c r="P173" t="s">
        <v>18</v>
      </c>
      <c r="Q173" t="s">
        <v>19</v>
      </c>
      <c r="R173" t="s">
        <v>606</v>
      </c>
      <c r="S173" t="s">
        <v>609</v>
      </c>
      <c r="T173" t="s">
        <v>601</v>
      </c>
    </row>
    <row r="174" spans="1:20">
      <c r="A174">
        <v>173</v>
      </c>
      <c r="B174">
        <v>2</v>
      </c>
      <c r="C174" t="s">
        <v>129</v>
      </c>
      <c r="D174" t="s">
        <v>23</v>
      </c>
      <c r="E174">
        <v>2015</v>
      </c>
      <c r="F174">
        <v>12</v>
      </c>
      <c r="G174">
        <v>1</v>
      </c>
      <c r="H174">
        <v>2025</v>
      </c>
      <c r="I174">
        <v>11</v>
      </c>
      <c r="J174">
        <v>30</v>
      </c>
      <c r="K174">
        <v>192</v>
      </c>
      <c r="L174">
        <f t="shared" si="2"/>
        <v>1.875</v>
      </c>
      <c r="M174">
        <v>145</v>
      </c>
      <c r="N174" s="6">
        <f t="shared" si="3"/>
        <v>1.2413793103448276</v>
      </c>
      <c r="O174" t="s">
        <v>232</v>
      </c>
      <c r="P174" t="s">
        <v>18</v>
      </c>
      <c r="Q174" t="s">
        <v>19</v>
      </c>
      <c r="R174" t="s">
        <v>610</v>
      </c>
      <c r="S174" t="s">
        <v>614</v>
      </c>
      <c r="T174" t="s">
        <v>601</v>
      </c>
    </row>
    <row r="175" spans="1:20">
      <c r="A175">
        <v>174</v>
      </c>
      <c r="B175">
        <v>2</v>
      </c>
      <c r="C175" t="s">
        <v>129</v>
      </c>
      <c r="D175" t="s">
        <v>23</v>
      </c>
      <c r="E175">
        <v>2025</v>
      </c>
      <c r="F175">
        <v>12</v>
      </c>
      <c r="G175">
        <v>1</v>
      </c>
      <c r="H175">
        <v>2035</v>
      </c>
      <c r="I175">
        <v>11</v>
      </c>
      <c r="J175">
        <v>30</v>
      </c>
      <c r="K175">
        <v>192</v>
      </c>
      <c r="L175">
        <f t="shared" si="2"/>
        <v>1.875</v>
      </c>
      <c r="M175">
        <v>145</v>
      </c>
      <c r="N175" s="6">
        <f t="shared" si="3"/>
        <v>1.2413793103448276</v>
      </c>
      <c r="O175" t="s">
        <v>232</v>
      </c>
      <c r="P175" t="s">
        <v>18</v>
      </c>
      <c r="Q175" t="s">
        <v>19</v>
      </c>
      <c r="R175" t="s">
        <v>611</v>
      </c>
      <c r="S175" t="s">
        <v>614</v>
      </c>
      <c r="T175" t="s">
        <v>601</v>
      </c>
    </row>
    <row r="176" spans="1:20">
      <c r="A176">
        <v>175</v>
      </c>
      <c r="B176">
        <v>2</v>
      </c>
      <c r="C176" t="s">
        <v>129</v>
      </c>
      <c r="D176" t="s">
        <v>23</v>
      </c>
      <c r="E176">
        <v>2035</v>
      </c>
      <c r="F176">
        <v>12</v>
      </c>
      <c r="G176">
        <v>1</v>
      </c>
      <c r="H176">
        <v>2045</v>
      </c>
      <c r="I176">
        <v>11</v>
      </c>
      <c r="J176">
        <v>30</v>
      </c>
      <c r="K176">
        <v>192</v>
      </c>
      <c r="L176">
        <f t="shared" si="2"/>
        <v>1.875</v>
      </c>
      <c r="M176">
        <v>145</v>
      </c>
      <c r="N176" s="6">
        <f t="shared" si="3"/>
        <v>1.2413793103448276</v>
      </c>
      <c r="O176" t="s">
        <v>232</v>
      </c>
      <c r="P176" t="s">
        <v>18</v>
      </c>
      <c r="Q176" t="s">
        <v>19</v>
      </c>
      <c r="R176" t="s">
        <v>612</v>
      </c>
      <c r="S176" t="s">
        <v>615</v>
      </c>
      <c r="T176" t="s">
        <v>601</v>
      </c>
    </row>
    <row r="177" spans="1:20">
      <c r="A177">
        <v>176</v>
      </c>
      <c r="B177">
        <v>2</v>
      </c>
      <c r="C177" t="s">
        <v>129</v>
      </c>
      <c r="D177" t="s">
        <v>23</v>
      </c>
      <c r="E177">
        <v>2045</v>
      </c>
      <c r="F177">
        <v>12</v>
      </c>
      <c r="G177">
        <v>1</v>
      </c>
      <c r="H177">
        <v>2055</v>
      </c>
      <c r="I177">
        <v>11</v>
      </c>
      <c r="J177">
        <v>30</v>
      </c>
      <c r="K177">
        <v>192</v>
      </c>
      <c r="L177">
        <f t="shared" si="2"/>
        <v>1.875</v>
      </c>
      <c r="M177">
        <v>145</v>
      </c>
      <c r="N177" s="6">
        <f t="shared" si="3"/>
        <v>1.2413793103448276</v>
      </c>
      <c r="O177" t="s">
        <v>232</v>
      </c>
      <c r="P177" t="s">
        <v>18</v>
      </c>
      <c r="Q177" t="s">
        <v>19</v>
      </c>
      <c r="R177" t="s">
        <v>613</v>
      </c>
      <c r="S177" t="s">
        <v>615</v>
      </c>
      <c r="T177" t="s">
        <v>601</v>
      </c>
    </row>
    <row r="178" spans="1:20">
      <c r="A178">
        <v>177</v>
      </c>
      <c r="B178">
        <v>3</v>
      </c>
      <c r="C178" t="s">
        <v>129</v>
      </c>
      <c r="D178" t="s">
        <v>24</v>
      </c>
      <c r="E178">
        <v>2015</v>
      </c>
      <c r="F178">
        <v>12</v>
      </c>
      <c r="G178">
        <v>1</v>
      </c>
      <c r="H178">
        <v>2025</v>
      </c>
      <c r="I178">
        <v>11</v>
      </c>
      <c r="J178">
        <v>30</v>
      </c>
      <c r="K178">
        <v>192</v>
      </c>
      <c r="L178">
        <f t="shared" si="2"/>
        <v>1.875</v>
      </c>
      <c r="M178">
        <v>145</v>
      </c>
      <c r="N178" s="6">
        <f t="shared" si="3"/>
        <v>1.2413793103448276</v>
      </c>
      <c r="O178" t="s">
        <v>232</v>
      </c>
      <c r="P178" t="s">
        <v>18</v>
      </c>
      <c r="Q178" t="s">
        <v>19</v>
      </c>
      <c r="R178" t="s">
        <v>616</v>
      </c>
      <c r="S178" t="s">
        <v>624</v>
      </c>
      <c r="T178" t="s">
        <v>601</v>
      </c>
    </row>
    <row r="179" spans="1:20">
      <c r="A179">
        <v>178</v>
      </c>
      <c r="B179">
        <v>3</v>
      </c>
      <c r="C179" t="s">
        <v>129</v>
      </c>
      <c r="D179" t="s">
        <v>24</v>
      </c>
      <c r="E179">
        <v>2025</v>
      </c>
      <c r="F179">
        <v>12</v>
      </c>
      <c r="G179">
        <v>1</v>
      </c>
      <c r="H179">
        <v>2035</v>
      </c>
      <c r="I179">
        <v>11</v>
      </c>
      <c r="J179">
        <v>30</v>
      </c>
      <c r="K179">
        <v>192</v>
      </c>
      <c r="L179">
        <f t="shared" si="2"/>
        <v>1.875</v>
      </c>
      <c r="M179">
        <v>145</v>
      </c>
      <c r="N179" s="6">
        <f t="shared" si="3"/>
        <v>1.2413793103448276</v>
      </c>
      <c r="O179" t="s">
        <v>232</v>
      </c>
      <c r="P179" t="s">
        <v>18</v>
      </c>
      <c r="Q179" t="s">
        <v>19</v>
      </c>
      <c r="R179" t="s">
        <v>617</v>
      </c>
      <c r="S179" t="s">
        <v>624</v>
      </c>
      <c r="T179" t="s">
        <v>601</v>
      </c>
    </row>
    <row r="180" spans="1:20">
      <c r="A180">
        <v>179</v>
      </c>
      <c r="B180">
        <v>3</v>
      </c>
      <c r="C180" t="s">
        <v>129</v>
      </c>
      <c r="D180" t="s">
        <v>24</v>
      </c>
      <c r="E180">
        <v>2035</v>
      </c>
      <c r="F180">
        <v>12</v>
      </c>
      <c r="G180">
        <v>1</v>
      </c>
      <c r="H180">
        <v>2045</v>
      </c>
      <c r="I180">
        <v>11</v>
      </c>
      <c r="J180">
        <v>30</v>
      </c>
      <c r="K180">
        <v>192</v>
      </c>
      <c r="L180">
        <f t="shared" si="2"/>
        <v>1.875</v>
      </c>
      <c r="M180">
        <v>145</v>
      </c>
      <c r="N180" s="6">
        <f t="shared" si="3"/>
        <v>1.2413793103448276</v>
      </c>
      <c r="O180" t="s">
        <v>232</v>
      </c>
      <c r="P180" t="s">
        <v>18</v>
      </c>
      <c r="Q180" t="s">
        <v>19</v>
      </c>
      <c r="R180" t="s">
        <v>618</v>
      </c>
      <c r="S180" t="s">
        <v>625</v>
      </c>
      <c r="T180" t="s">
        <v>601</v>
      </c>
    </row>
    <row r="181" spans="1:20">
      <c r="A181">
        <v>180</v>
      </c>
      <c r="B181">
        <v>3</v>
      </c>
      <c r="C181" t="s">
        <v>129</v>
      </c>
      <c r="D181" t="s">
        <v>24</v>
      </c>
      <c r="E181">
        <v>2045</v>
      </c>
      <c r="F181">
        <v>12</v>
      </c>
      <c r="G181">
        <v>1</v>
      </c>
      <c r="H181">
        <v>2055</v>
      </c>
      <c r="I181">
        <v>11</v>
      </c>
      <c r="J181">
        <v>30</v>
      </c>
      <c r="K181">
        <v>192</v>
      </c>
      <c r="L181">
        <f t="shared" si="2"/>
        <v>1.875</v>
      </c>
      <c r="M181">
        <v>145</v>
      </c>
      <c r="N181" s="6">
        <f t="shared" si="3"/>
        <v>1.2413793103448276</v>
      </c>
      <c r="O181" t="s">
        <v>232</v>
      </c>
      <c r="P181" t="s">
        <v>18</v>
      </c>
      <c r="Q181" t="s">
        <v>19</v>
      </c>
      <c r="R181" t="s">
        <v>619</v>
      </c>
      <c r="S181" t="s">
        <v>625</v>
      </c>
      <c r="T181" t="s">
        <v>601</v>
      </c>
    </row>
    <row r="182" spans="1:20">
      <c r="A182">
        <v>181</v>
      </c>
      <c r="B182">
        <v>4</v>
      </c>
      <c r="C182" t="s">
        <v>129</v>
      </c>
      <c r="D182" t="s">
        <v>25</v>
      </c>
      <c r="E182">
        <v>2015</v>
      </c>
      <c r="F182">
        <v>12</v>
      </c>
      <c r="G182">
        <v>1</v>
      </c>
      <c r="H182">
        <v>2025</v>
      </c>
      <c r="I182">
        <v>11</v>
      </c>
      <c r="J182">
        <v>30</v>
      </c>
      <c r="K182">
        <v>192</v>
      </c>
      <c r="L182">
        <f t="shared" si="2"/>
        <v>1.875</v>
      </c>
      <c r="M182">
        <v>145</v>
      </c>
      <c r="N182" s="6">
        <f t="shared" si="3"/>
        <v>1.2413793103448276</v>
      </c>
      <c r="O182" t="s">
        <v>232</v>
      </c>
      <c r="P182" t="s">
        <v>18</v>
      </c>
      <c r="Q182" t="s">
        <v>19</v>
      </c>
      <c r="R182" t="s">
        <v>620</v>
      </c>
      <c r="S182" t="s">
        <v>626</v>
      </c>
      <c r="T182" t="s">
        <v>601</v>
      </c>
    </row>
    <row r="183" spans="1:20">
      <c r="A183">
        <v>182</v>
      </c>
      <c r="B183">
        <v>4</v>
      </c>
      <c r="C183" t="s">
        <v>129</v>
      </c>
      <c r="D183" t="s">
        <v>25</v>
      </c>
      <c r="E183">
        <v>2025</v>
      </c>
      <c r="F183">
        <v>12</v>
      </c>
      <c r="G183">
        <v>1</v>
      </c>
      <c r="H183">
        <v>2035</v>
      </c>
      <c r="I183">
        <v>11</v>
      </c>
      <c r="J183">
        <v>30</v>
      </c>
      <c r="K183">
        <v>192</v>
      </c>
      <c r="L183">
        <f t="shared" si="2"/>
        <v>1.875</v>
      </c>
      <c r="M183">
        <v>145</v>
      </c>
      <c r="N183" s="6">
        <f t="shared" si="3"/>
        <v>1.2413793103448276</v>
      </c>
      <c r="O183" t="s">
        <v>232</v>
      </c>
      <c r="P183" t="s">
        <v>18</v>
      </c>
      <c r="Q183" t="s">
        <v>19</v>
      </c>
      <c r="R183" t="s">
        <v>621</v>
      </c>
      <c r="S183" t="s">
        <v>626</v>
      </c>
      <c r="T183" t="s">
        <v>601</v>
      </c>
    </row>
    <row r="184" spans="1:20">
      <c r="A184">
        <v>183</v>
      </c>
      <c r="B184">
        <v>4</v>
      </c>
      <c r="C184" t="s">
        <v>129</v>
      </c>
      <c r="D184" t="s">
        <v>25</v>
      </c>
      <c r="E184">
        <v>2035</v>
      </c>
      <c r="F184">
        <v>12</v>
      </c>
      <c r="G184">
        <v>1</v>
      </c>
      <c r="H184">
        <v>2045</v>
      </c>
      <c r="I184">
        <v>11</v>
      </c>
      <c r="J184">
        <v>30</v>
      </c>
      <c r="K184">
        <v>192</v>
      </c>
      <c r="L184">
        <f t="shared" si="2"/>
        <v>1.875</v>
      </c>
      <c r="M184">
        <v>145</v>
      </c>
      <c r="N184" s="6">
        <f t="shared" si="3"/>
        <v>1.2413793103448276</v>
      </c>
      <c r="O184" t="s">
        <v>232</v>
      </c>
      <c r="P184" t="s">
        <v>18</v>
      </c>
      <c r="Q184" t="s">
        <v>19</v>
      </c>
      <c r="R184" t="s">
        <v>622</v>
      </c>
      <c r="S184" t="s">
        <v>627</v>
      </c>
      <c r="T184" t="s">
        <v>601</v>
      </c>
    </row>
    <row r="185" spans="1:20">
      <c r="A185">
        <v>184</v>
      </c>
      <c r="B185">
        <v>4</v>
      </c>
      <c r="C185" t="s">
        <v>129</v>
      </c>
      <c r="D185" t="s">
        <v>25</v>
      </c>
      <c r="E185">
        <v>2045</v>
      </c>
      <c r="F185">
        <v>12</v>
      </c>
      <c r="G185">
        <v>1</v>
      </c>
      <c r="H185">
        <v>2055</v>
      </c>
      <c r="I185">
        <v>11</v>
      </c>
      <c r="J185">
        <v>30</v>
      </c>
      <c r="K185">
        <v>192</v>
      </c>
      <c r="L185">
        <f t="shared" si="2"/>
        <v>1.875</v>
      </c>
      <c r="M185">
        <v>145</v>
      </c>
      <c r="N185" s="6">
        <f t="shared" si="3"/>
        <v>1.2413793103448276</v>
      </c>
      <c r="O185" t="s">
        <v>232</v>
      </c>
      <c r="P185" t="s">
        <v>18</v>
      </c>
      <c r="Q185" t="s">
        <v>19</v>
      </c>
      <c r="R185" t="s">
        <v>623</v>
      </c>
      <c r="S185" t="s">
        <v>627</v>
      </c>
      <c r="T185" t="s">
        <v>601</v>
      </c>
    </row>
    <row r="186" spans="1:20">
      <c r="A186">
        <v>185</v>
      </c>
      <c r="B186">
        <v>1</v>
      </c>
      <c r="C186" t="s">
        <v>628</v>
      </c>
      <c r="D186" t="s">
        <v>3</v>
      </c>
      <c r="E186">
        <v>2020</v>
      </c>
      <c r="F186">
        <v>1</v>
      </c>
      <c r="G186">
        <v>1</v>
      </c>
      <c r="H186">
        <v>2029</v>
      </c>
      <c r="I186">
        <v>12</v>
      </c>
      <c r="J186">
        <v>31</v>
      </c>
      <c r="K186">
        <v>192</v>
      </c>
      <c r="L186">
        <f t="shared" si="2"/>
        <v>1.875</v>
      </c>
      <c r="M186">
        <v>96</v>
      </c>
      <c r="N186">
        <f t="shared" si="3"/>
        <v>1.875</v>
      </c>
      <c r="O186" t="s">
        <v>41</v>
      </c>
      <c r="P186" t="s">
        <v>18</v>
      </c>
      <c r="Q186" t="s">
        <v>19</v>
      </c>
      <c r="R186" t="s">
        <v>629</v>
      </c>
      <c r="S186" t="s">
        <v>632</v>
      </c>
      <c r="T186" t="s">
        <v>201</v>
      </c>
    </row>
    <row r="187" spans="1:20">
      <c r="A187">
        <v>186</v>
      </c>
      <c r="B187">
        <v>1</v>
      </c>
      <c r="C187" t="s">
        <v>628</v>
      </c>
      <c r="D187" t="s">
        <v>3</v>
      </c>
      <c r="E187">
        <v>2030</v>
      </c>
      <c r="F187">
        <v>1</v>
      </c>
      <c r="G187">
        <v>1</v>
      </c>
      <c r="H187">
        <v>2039</v>
      </c>
      <c r="I187">
        <v>12</v>
      </c>
      <c r="J187">
        <v>31</v>
      </c>
      <c r="K187">
        <v>192</v>
      </c>
      <c r="L187">
        <f t="shared" si="2"/>
        <v>1.875</v>
      </c>
      <c r="M187">
        <v>96</v>
      </c>
      <c r="N187">
        <f t="shared" si="3"/>
        <v>1.875</v>
      </c>
      <c r="O187" t="s">
        <v>41</v>
      </c>
      <c r="P187" t="s">
        <v>18</v>
      </c>
      <c r="Q187" t="s">
        <v>19</v>
      </c>
      <c r="R187" t="s">
        <v>630</v>
      </c>
      <c r="S187" t="s">
        <v>633</v>
      </c>
      <c r="T187" t="s">
        <v>201</v>
      </c>
    </row>
    <row r="188" spans="1:20">
      <c r="A188">
        <v>187</v>
      </c>
      <c r="B188">
        <v>1</v>
      </c>
      <c r="C188" t="s">
        <v>628</v>
      </c>
      <c r="D188" t="s">
        <v>3</v>
      </c>
      <c r="E188">
        <v>2040</v>
      </c>
      <c r="F188">
        <v>1</v>
      </c>
      <c r="G188">
        <v>1</v>
      </c>
      <c r="H188">
        <v>2049</v>
      </c>
      <c r="I188">
        <v>12</v>
      </c>
      <c r="J188">
        <v>31</v>
      </c>
      <c r="K188">
        <v>192</v>
      </c>
      <c r="L188">
        <f t="shared" si="2"/>
        <v>1.875</v>
      </c>
      <c r="M188">
        <v>96</v>
      </c>
      <c r="N188">
        <f t="shared" si="3"/>
        <v>1.875</v>
      </c>
      <c r="O188" t="s">
        <v>41</v>
      </c>
      <c r="P188" t="s">
        <v>18</v>
      </c>
      <c r="Q188" t="s">
        <v>19</v>
      </c>
      <c r="R188" t="s">
        <v>631</v>
      </c>
      <c r="S188" t="s">
        <v>634</v>
      </c>
      <c r="T188" t="s">
        <v>201</v>
      </c>
    </row>
    <row r="189" spans="1:20">
      <c r="A189">
        <v>188</v>
      </c>
      <c r="B189">
        <v>1</v>
      </c>
      <c r="C189" t="s">
        <v>145</v>
      </c>
      <c r="D189" t="s">
        <v>3</v>
      </c>
      <c r="E189">
        <v>2020</v>
      </c>
      <c r="F189">
        <v>1</v>
      </c>
      <c r="G189">
        <v>1</v>
      </c>
      <c r="H189">
        <v>2029</v>
      </c>
      <c r="I189">
        <v>12</v>
      </c>
      <c r="J189">
        <v>31</v>
      </c>
      <c r="K189">
        <v>192</v>
      </c>
      <c r="L189">
        <f t="shared" si="2"/>
        <v>1.875</v>
      </c>
      <c r="M189">
        <v>96</v>
      </c>
      <c r="N189">
        <f t="shared" si="3"/>
        <v>1.875</v>
      </c>
      <c r="O189" t="s">
        <v>41</v>
      </c>
      <c r="P189" t="s">
        <v>18</v>
      </c>
      <c r="Q189" t="s">
        <v>19</v>
      </c>
      <c r="R189" t="s">
        <v>635</v>
      </c>
      <c r="S189" t="s">
        <v>638</v>
      </c>
      <c r="T189" t="s">
        <v>201</v>
      </c>
    </row>
    <row r="190" spans="1:20">
      <c r="A190">
        <v>189</v>
      </c>
      <c r="B190">
        <v>1</v>
      </c>
      <c r="C190" t="s">
        <v>145</v>
      </c>
      <c r="D190" t="s">
        <v>3</v>
      </c>
      <c r="E190">
        <v>2030</v>
      </c>
      <c r="F190">
        <v>1</v>
      </c>
      <c r="G190">
        <v>1</v>
      </c>
      <c r="H190">
        <v>2039</v>
      </c>
      <c r="I190">
        <v>12</v>
      </c>
      <c r="J190">
        <v>31</v>
      </c>
      <c r="K190">
        <v>192</v>
      </c>
      <c r="L190">
        <f t="shared" si="2"/>
        <v>1.875</v>
      </c>
      <c r="M190">
        <v>96</v>
      </c>
      <c r="N190">
        <f t="shared" si="3"/>
        <v>1.875</v>
      </c>
      <c r="O190" t="s">
        <v>41</v>
      </c>
      <c r="P190" t="s">
        <v>18</v>
      </c>
      <c r="Q190" t="s">
        <v>19</v>
      </c>
      <c r="R190" t="s">
        <v>636</v>
      </c>
      <c r="S190" t="s">
        <v>639</v>
      </c>
      <c r="T190" t="s">
        <v>201</v>
      </c>
    </row>
    <row r="191" spans="1:20">
      <c r="A191">
        <v>190</v>
      </c>
      <c r="B191">
        <v>1</v>
      </c>
      <c r="C191" t="s">
        <v>145</v>
      </c>
      <c r="D191" t="s">
        <v>3</v>
      </c>
      <c r="E191">
        <v>2040</v>
      </c>
      <c r="F191">
        <v>1</v>
      </c>
      <c r="G191">
        <v>1</v>
      </c>
      <c r="H191">
        <v>2049</v>
      </c>
      <c r="I191">
        <v>12</v>
      </c>
      <c r="J191">
        <v>31</v>
      </c>
      <c r="K191">
        <v>192</v>
      </c>
      <c r="L191">
        <f t="shared" si="2"/>
        <v>1.875</v>
      </c>
      <c r="M191">
        <v>96</v>
      </c>
      <c r="N191">
        <f t="shared" si="3"/>
        <v>1.875</v>
      </c>
      <c r="O191" t="s">
        <v>41</v>
      </c>
      <c r="P191" t="s">
        <v>18</v>
      </c>
      <c r="Q191" t="s">
        <v>19</v>
      </c>
      <c r="R191" t="s">
        <v>637</v>
      </c>
      <c r="S191" t="s">
        <v>640</v>
      </c>
      <c r="T191" t="s">
        <v>201</v>
      </c>
    </row>
    <row r="192" spans="1:20">
      <c r="A192">
        <v>191</v>
      </c>
      <c r="B192">
        <v>2</v>
      </c>
      <c r="C192" t="s">
        <v>145</v>
      </c>
      <c r="D192" t="s">
        <v>23</v>
      </c>
      <c r="E192">
        <v>2020</v>
      </c>
      <c r="F192">
        <v>1</v>
      </c>
      <c r="G192">
        <v>1</v>
      </c>
      <c r="H192">
        <v>2029</v>
      </c>
      <c r="I192">
        <v>12</v>
      </c>
      <c r="J192">
        <v>31</v>
      </c>
      <c r="K192">
        <v>192</v>
      </c>
      <c r="L192">
        <f t="shared" si="2"/>
        <v>1.875</v>
      </c>
      <c r="M192">
        <v>96</v>
      </c>
      <c r="N192">
        <f t="shared" si="3"/>
        <v>1.875</v>
      </c>
      <c r="O192" t="s">
        <v>41</v>
      </c>
      <c r="P192" t="s">
        <v>18</v>
      </c>
      <c r="Q192" t="s">
        <v>19</v>
      </c>
      <c r="R192" t="s">
        <v>641</v>
      </c>
      <c r="S192" t="s">
        <v>647</v>
      </c>
      <c r="T192" t="s">
        <v>201</v>
      </c>
    </row>
    <row r="193" spans="1:20">
      <c r="A193">
        <v>192</v>
      </c>
      <c r="B193">
        <v>2</v>
      </c>
      <c r="C193" t="s">
        <v>145</v>
      </c>
      <c r="D193" t="s">
        <v>23</v>
      </c>
      <c r="E193">
        <v>2030</v>
      </c>
      <c r="F193">
        <v>1</v>
      </c>
      <c r="G193">
        <v>1</v>
      </c>
      <c r="H193">
        <v>2039</v>
      </c>
      <c r="I193">
        <v>12</v>
      </c>
      <c r="J193">
        <v>31</v>
      </c>
      <c r="K193">
        <v>192</v>
      </c>
      <c r="L193">
        <f t="shared" si="2"/>
        <v>1.875</v>
      </c>
      <c r="M193">
        <v>96</v>
      </c>
      <c r="N193">
        <f t="shared" si="3"/>
        <v>1.875</v>
      </c>
      <c r="O193" t="s">
        <v>41</v>
      </c>
      <c r="P193" t="s">
        <v>18</v>
      </c>
      <c r="Q193" t="s">
        <v>19</v>
      </c>
      <c r="R193" t="s">
        <v>642</v>
      </c>
      <c r="S193" t="s">
        <v>648</v>
      </c>
      <c r="T193" t="s">
        <v>201</v>
      </c>
    </row>
    <row r="194" spans="1:20">
      <c r="A194">
        <v>193</v>
      </c>
      <c r="B194">
        <v>2</v>
      </c>
      <c r="C194" t="s">
        <v>145</v>
      </c>
      <c r="D194" t="s">
        <v>23</v>
      </c>
      <c r="E194">
        <v>2040</v>
      </c>
      <c r="F194">
        <v>1</v>
      </c>
      <c r="G194">
        <v>1</v>
      </c>
      <c r="H194">
        <v>2049</v>
      </c>
      <c r="I194">
        <v>12</v>
      </c>
      <c r="J194">
        <v>31</v>
      </c>
      <c r="K194">
        <v>192</v>
      </c>
      <c r="L194">
        <f t="shared" si="2"/>
        <v>1.875</v>
      </c>
      <c r="M194">
        <v>96</v>
      </c>
      <c r="N194">
        <f t="shared" si="3"/>
        <v>1.875</v>
      </c>
      <c r="O194" t="s">
        <v>41</v>
      </c>
      <c r="P194" t="s">
        <v>18</v>
      </c>
      <c r="Q194" t="s">
        <v>19</v>
      </c>
      <c r="R194" t="s">
        <v>643</v>
      </c>
      <c r="S194" t="s">
        <v>649</v>
      </c>
      <c r="T194" t="s">
        <v>201</v>
      </c>
    </row>
    <row r="195" spans="1:20">
      <c r="A195">
        <v>194</v>
      </c>
      <c r="B195">
        <v>3</v>
      </c>
      <c r="C195" t="s">
        <v>145</v>
      </c>
      <c r="D195" t="s">
        <v>24</v>
      </c>
      <c r="E195">
        <v>2020</v>
      </c>
      <c r="F195">
        <v>1</v>
      </c>
      <c r="G195">
        <v>1</v>
      </c>
      <c r="H195">
        <v>2029</v>
      </c>
      <c r="I195">
        <v>12</v>
      </c>
      <c r="J195">
        <v>31</v>
      </c>
      <c r="K195">
        <v>192</v>
      </c>
      <c r="L195">
        <f t="shared" si="2"/>
        <v>1.875</v>
      </c>
      <c r="M195">
        <v>96</v>
      </c>
      <c r="N195">
        <f t="shared" si="3"/>
        <v>1.875</v>
      </c>
      <c r="O195" t="s">
        <v>41</v>
      </c>
      <c r="P195" t="s">
        <v>18</v>
      </c>
      <c r="Q195" t="s">
        <v>19</v>
      </c>
      <c r="R195" t="s">
        <v>644</v>
      </c>
      <c r="S195" t="s">
        <v>650</v>
      </c>
      <c r="T195" t="s">
        <v>201</v>
      </c>
    </row>
    <row r="196" spans="1:20">
      <c r="A196">
        <v>195</v>
      </c>
      <c r="B196">
        <v>3</v>
      </c>
      <c r="C196" t="s">
        <v>145</v>
      </c>
      <c r="D196" t="s">
        <v>24</v>
      </c>
      <c r="E196">
        <v>2030</v>
      </c>
      <c r="F196">
        <v>1</v>
      </c>
      <c r="G196">
        <v>1</v>
      </c>
      <c r="H196">
        <v>2039</v>
      </c>
      <c r="I196">
        <v>12</v>
      </c>
      <c r="J196">
        <v>31</v>
      </c>
      <c r="K196">
        <v>192</v>
      </c>
      <c r="L196">
        <f t="shared" si="2"/>
        <v>1.875</v>
      </c>
      <c r="M196">
        <v>96</v>
      </c>
      <c r="N196">
        <f t="shared" si="3"/>
        <v>1.875</v>
      </c>
      <c r="O196" t="s">
        <v>41</v>
      </c>
      <c r="P196" t="s">
        <v>18</v>
      </c>
      <c r="Q196" t="s">
        <v>19</v>
      </c>
      <c r="R196" t="s">
        <v>645</v>
      </c>
      <c r="S196" t="s">
        <v>651</v>
      </c>
      <c r="T196" t="s">
        <v>201</v>
      </c>
    </row>
    <row r="197" spans="1:20">
      <c r="A197">
        <v>196</v>
      </c>
      <c r="B197">
        <v>3</v>
      </c>
      <c r="C197" t="s">
        <v>145</v>
      </c>
      <c r="D197" t="s">
        <v>24</v>
      </c>
      <c r="E197">
        <v>2040</v>
      </c>
      <c r="F197">
        <v>1</v>
      </c>
      <c r="G197">
        <v>1</v>
      </c>
      <c r="H197">
        <v>2049</v>
      </c>
      <c r="I197">
        <v>12</v>
      </c>
      <c r="J197">
        <v>31</v>
      </c>
      <c r="K197">
        <v>192</v>
      </c>
      <c r="L197">
        <f t="shared" si="2"/>
        <v>1.875</v>
      </c>
      <c r="M197">
        <v>96</v>
      </c>
      <c r="N197">
        <f t="shared" si="3"/>
        <v>1.875</v>
      </c>
      <c r="O197" t="s">
        <v>41</v>
      </c>
      <c r="P197" t="s">
        <v>18</v>
      </c>
      <c r="Q197" t="s">
        <v>19</v>
      </c>
      <c r="R197" t="s">
        <v>646</v>
      </c>
      <c r="S197" t="s">
        <v>652</v>
      </c>
      <c r="T197" t="s">
        <v>201</v>
      </c>
    </row>
    <row r="198" spans="1:20">
      <c r="A198">
        <v>197</v>
      </c>
      <c r="B198">
        <v>1</v>
      </c>
      <c r="C198" t="s">
        <v>161</v>
      </c>
      <c r="D198" t="s">
        <v>3</v>
      </c>
      <c r="E198">
        <v>2016</v>
      </c>
      <c r="F198">
        <v>1</v>
      </c>
      <c r="G198">
        <v>1</v>
      </c>
      <c r="H198">
        <v>2025</v>
      </c>
      <c r="I198">
        <v>12</v>
      </c>
      <c r="J198">
        <v>31</v>
      </c>
      <c r="K198">
        <v>320</v>
      </c>
      <c r="L198">
        <f t="shared" si="2"/>
        <v>1.125</v>
      </c>
      <c r="M198">
        <v>160</v>
      </c>
      <c r="N198">
        <f t="shared" si="3"/>
        <v>1.125</v>
      </c>
      <c r="O198" t="s">
        <v>41</v>
      </c>
      <c r="P198" t="s">
        <v>18</v>
      </c>
      <c r="Q198" t="s">
        <v>19</v>
      </c>
      <c r="R198" t="s">
        <v>653</v>
      </c>
      <c r="S198" t="s">
        <v>657</v>
      </c>
      <c r="T198" t="s">
        <v>201</v>
      </c>
    </row>
    <row r="199" spans="1:20">
      <c r="A199">
        <v>198</v>
      </c>
      <c r="B199">
        <v>1</v>
      </c>
      <c r="C199" t="s">
        <v>161</v>
      </c>
      <c r="D199" t="s">
        <v>3</v>
      </c>
      <c r="E199">
        <v>2026</v>
      </c>
      <c r="F199">
        <v>1</v>
      </c>
      <c r="G199">
        <v>1</v>
      </c>
      <c r="H199">
        <v>2035</v>
      </c>
      <c r="I199">
        <v>12</v>
      </c>
      <c r="J199">
        <v>31</v>
      </c>
      <c r="K199">
        <v>320</v>
      </c>
      <c r="L199">
        <f t="shared" si="2"/>
        <v>1.125</v>
      </c>
      <c r="M199">
        <v>160</v>
      </c>
      <c r="N199">
        <f t="shared" si="3"/>
        <v>1.125</v>
      </c>
      <c r="O199" t="s">
        <v>41</v>
      </c>
      <c r="P199" t="s">
        <v>18</v>
      </c>
      <c r="Q199" t="s">
        <v>19</v>
      </c>
      <c r="R199" t="s">
        <v>656</v>
      </c>
      <c r="S199" t="s">
        <v>658</v>
      </c>
      <c r="T199" t="s">
        <v>201</v>
      </c>
    </row>
    <row r="200" spans="1:20">
      <c r="A200">
        <v>199</v>
      </c>
      <c r="B200">
        <v>1</v>
      </c>
      <c r="C200" t="s">
        <v>161</v>
      </c>
      <c r="D200" t="s">
        <v>3</v>
      </c>
      <c r="E200">
        <v>2036</v>
      </c>
      <c r="F200">
        <v>1</v>
      </c>
      <c r="G200">
        <v>1</v>
      </c>
      <c r="H200">
        <v>2045</v>
      </c>
      <c r="I200">
        <v>12</v>
      </c>
      <c r="J200">
        <v>31</v>
      </c>
      <c r="K200">
        <v>320</v>
      </c>
      <c r="L200">
        <f t="shared" si="2"/>
        <v>1.125</v>
      </c>
      <c r="M200">
        <v>160</v>
      </c>
      <c r="N200">
        <f t="shared" si="3"/>
        <v>1.125</v>
      </c>
      <c r="O200" t="s">
        <v>41</v>
      </c>
      <c r="P200" t="s">
        <v>18</v>
      </c>
      <c r="Q200" t="s">
        <v>19</v>
      </c>
      <c r="R200" t="s">
        <v>655</v>
      </c>
      <c r="S200" t="s">
        <v>659</v>
      </c>
      <c r="T200" t="s">
        <v>201</v>
      </c>
    </row>
    <row r="201" spans="1:20">
      <c r="A201">
        <v>200</v>
      </c>
      <c r="B201">
        <v>1</v>
      </c>
      <c r="C201" t="s">
        <v>161</v>
      </c>
      <c r="D201" t="s">
        <v>3</v>
      </c>
      <c r="E201">
        <v>2046</v>
      </c>
      <c r="F201">
        <v>1</v>
      </c>
      <c r="G201">
        <v>1</v>
      </c>
      <c r="H201">
        <v>2055</v>
      </c>
      <c r="I201">
        <v>12</v>
      </c>
      <c r="J201">
        <v>31</v>
      </c>
      <c r="K201">
        <v>320</v>
      </c>
      <c r="L201">
        <f t="shared" si="2"/>
        <v>1.125</v>
      </c>
      <c r="M201">
        <v>160</v>
      </c>
      <c r="N201">
        <f t="shared" si="3"/>
        <v>1.125</v>
      </c>
      <c r="O201" t="s">
        <v>41</v>
      </c>
      <c r="P201" t="s">
        <v>18</v>
      </c>
      <c r="Q201" t="s">
        <v>19</v>
      </c>
      <c r="R201" t="s">
        <v>654</v>
      </c>
      <c r="S201" t="s">
        <v>660</v>
      </c>
      <c r="T201" t="s">
        <v>201</v>
      </c>
    </row>
    <row r="202" spans="1:20">
      <c r="A202">
        <v>201</v>
      </c>
      <c r="B202">
        <v>1</v>
      </c>
      <c r="C202" t="s">
        <v>173</v>
      </c>
      <c r="D202" t="s">
        <v>3</v>
      </c>
      <c r="E202">
        <v>2006</v>
      </c>
      <c r="F202">
        <v>1</v>
      </c>
      <c r="G202">
        <v>1</v>
      </c>
      <c r="H202">
        <v>2040</v>
      </c>
      <c r="I202">
        <v>12</v>
      </c>
      <c r="J202">
        <v>31</v>
      </c>
      <c r="K202">
        <v>288</v>
      </c>
      <c r="L202">
        <f t="shared" si="2"/>
        <v>1.25</v>
      </c>
      <c r="M202">
        <v>192</v>
      </c>
      <c r="N202">
        <f t="shared" si="3"/>
        <v>0.9375</v>
      </c>
      <c r="O202" t="s">
        <v>13</v>
      </c>
      <c r="P202" t="s">
        <v>18</v>
      </c>
      <c r="Q202" t="s">
        <v>19</v>
      </c>
      <c r="R202" t="s">
        <v>691</v>
      </c>
      <c r="S202" t="s">
        <v>693</v>
      </c>
      <c r="T202" t="s">
        <v>201</v>
      </c>
    </row>
    <row r="203" spans="1:20">
      <c r="A203">
        <v>202</v>
      </c>
      <c r="B203">
        <v>1</v>
      </c>
      <c r="C203" t="s">
        <v>173</v>
      </c>
      <c r="D203" t="s">
        <v>3</v>
      </c>
      <c r="E203">
        <v>2041</v>
      </c>
      <c r="F203">
        <v>1</v>
      </c>
      <c r="G203">
        <v>1</v>
      </c>
      <c r="H203">
        <v>2075</v>
      </c>
      <c r="I203">
        <v>12</v>
      </c>
      <c r="J203">
        <v>31</v>
      </c>
      <c r="K203">
        <v>288</v>
      </c>
      <c r="L203">
        <f t="shared" si="2"/>
        <v>1.25</v>
      </c>
      <c r="M203">
        <v>192</v>
      </c>
      <c r="N203">
        <f t="shared" si="3"/>
        <v>0.9375</v>
      </c>
      <c r="O203" t="s">
        <v>13</v>
      </c>
      <c r="P203" t="s">
        <v>18</v>
      </c>
      <c r="Q203" t="s">
        <v>19</v>
      </c>
      <c r="R203" t="s">
        <v>692</v>
      </c>
      <c r="S203" t="s">
        <v>693</v>
      </c>
      <c r="T203" t="s">
        <v>201</v>
      </c>
    </row>
    <row r="204" spans="1:20">
      <c r="A204">
        <v>203</v>
      </c>
      <c r="B204">
        <v>2</v>
      </c>
      <c r="C204" t="s">
        <v>173</v>
      </c>
      <c r="D204" t="s">
        <v>23</v>
      </c>
      <c r="E204">
        <v>2006</v>
      </c>
      <c r="F204">
        <v>1</v>
      </c>
      <c r="G204">
        <v>1</v>
      </c>
      <c r="H204">
        <v>2040</v>
      </c>
      <c r="I204">
        <v>12</v>
      </c>
      <c r="J204">
        <v>31</v>
      </c>
      <c r="K204">
        <v>288</v>
      </c>
      <c r="L204">
        <f t="shared" si="2"/>
        <v>1.25</v>
      </c>
      <c r="M204">
        <v>192</v>
      </c>
      <c r="N204">
        <f t="shared" si="3"/>
        <v>0.9375</v>
      </c>
      <c r="O204" t="s">
        <v>13</v>
      </c>
      <c r="P204" t="s">
        <v>18</v>
      </c>
      <c r="Q204" t="s">
        <v>19</v>
      </c>
      <c r="R204" t="s">
        <v>694</v>
      </c>
      <c r="S204" t="s">
        <v>702</v>
      </c>
      <c r="T204" t="s">
        <v>201</v>
      </c>
    </row>
    <row r="205" spans="1:20">
      <c r="A205">
        <v>204</v>
      </c>
      <c r="B205">
        <v>2</v>
      </c>
      <c r="C205" t="s">
        <v>173</v>
      </c>
      <c r="D205" t="s">
        <v>23</v>
      </c>
      <c r="E205">
        <v>2041</v>
      </c>
      <c r="F205">
        <v>1</v>
      </c>
      <c r="G205">
        <v>1</v>
      </c>
      <c r="H205">
        <v>2075</v>
      </c>
      <c r="I205">
        <v>12</v>
      </c>
      <c r="J205">
        <v>31</v>
      </c>
      <c r="K205">
        <v>288</v>
      </c>
      <c r="L205">
        <f t="shared" si="2"/>
        <v>1.25</v>
      </c>
      <c r="M205">
        <v>192</v>
      </c>
      <c r="N205">
        <f t="shared" si="3"/>
        <v>0.9375</v>
      </c>
      <c r="O205" t="s">
        <v>13</v>
      </c>
      <c r="P205" t="s">
        <v>18</v>
      </c>
      <c r="Q205" t="s">
        <v>19</v>
      </c>
      <c r="R205" t="s">
        <v>695</v>
      </c>
      <c r="S205" t="s">
        <v>702</v>
      </c>
      <c r="T205" t="s">
        <v>201</v>
      </c>
    </row>
    <row r="206" spans="1:20">
      <c r="A206">
        <v>205</v>
      </c>
      <c r="B206">
        <v>3</v>
      </c>
      <c r="C206" t="s">
        <v>173</v>
      </c>
      <c r="D206" t="s">
        <v>24</v>
      </c>
      <c r="E206">
        <v>2006</v>
      </c>
      <c r="F206">
        <v>1</v>
      </c>
      <c r="G206">
        <v>1</v>
      </c>
      <c r="H206">
        <v>2040</v>
      </c>
      <c r="I206">
        <v>12</v>
      </c>
      <c r="J206">
        <v>31</v>
      </c>
      <c r="K206">
        <v>288</v>
      </c>
      <c r="L206">
        <f t="shared" si="2"/>
        <v>1.25</v>
      </c>
      <c r="M206">
        <v>192</v>
      </c>
      <c r="N206">
        <f t="shared" si="3"/>
        <v>0.9375</v>
      </c>
      <c r="O206" t="s">
        <v>13</v>
      </c>
      <c r="P206" t="s">
        <v>18</v>
      </c>
      <c r="Q206" t="s">
        <v>19</v>
      </c>
      <c r="R206" t="s">
        <v>696</v>
      </c>
      <c r="S206" t="s">
        <v>703</v>
      </c>
      <c r="T206" t="s">
        <v>201</v>
      </c>
    </row>
    <row r="207" spans="1:20">
      <c r="A207">
        <v>206</v>
      </c>
      <c r="B207">
        <v>3</v>
      </c>
      <c r="C207" t="s">
        <v>173</v>
      </c>
      <c r="D207" t="s">
        <v>24</v>
      </c>
      <c r="E207">
        <v>2041</v>
      </c>
      <c r="F207">
        <v>1</v>
      </c>
      <c r="G207">
        <v>1</v>
      </c>
      <c r="H207">
        <v>2075</v>
      </c>
      <c r="I207">
        <v>12</v>
      </c>
      <c r="J207">
        <v>31</v>
      </c>
      <c r="K207">
        <v>288</v>
      </c>
      <c r="L207">
        <f t="shared" si="2"/>
        <v>1.25</v>
      </c>
      <c r="M207">
        <v>192</v>
      </c>
      <c r="N207">
        <f t="shared" si="3"/>
        <v>0.9375</v>
      </c>
      <c r="O207" t="s">
        <v>13</v>
      </c>
      <c r="P207" t="s">
        <v>18</v>
      </c>
      <c r="Q207" t="s">
        <v>19</v>
      </c>
      <c r="R207" t="s">
        <v>697</v>
      </c>
      <c r="S207" t="s">
        <v>703</v>
      </c>
      <c r="T207" t="s">
        <v>201</v>
      </c>
    </row>
    <row r="208" spans="1:20">
      <c r="A208">
        <v>207</v>
      </c>
      <c r="B208">
        <v>4</v>
      </c>
      <c r="C208" t="s">
        <v>173</v>
      </c>
      <c r="D208" t="s">
        <v>25</v>
      </c>
      <c r="E208">
        <v>2006</v>
      </c>
      <c r="F208">
        <v>1</v>
      </c>
      <c r="G208">
        <v>1</v>
      </c>
      <c r="H208">
        <v>2040</v>
      </c>
      <c r="I208">
        <v>12</v>
      </c>
      <c r="J208">
        <v>31</v>
      </c>
      <c r="K208">
        <v>288</v>
      </c>
      <c r="L208">
        <f t="shared" si="2"/>
        <v>1.25</v>
      </c>
      <c r="M208">
        <v>192</v>
      </c>
      <c r="N208">
        <f t="shared" si="3"/>
        <v>0.9375</v>
      </c>
      <c r="O208" t="s">
        <v>13</v>
      </c>
      <c r="P208" t="s">
        <v>18</v>
      </c>
      <c r="Q208" t="s">
        <v>19</v>
      </c>
      <c r="R208" t="s">
        <v>698</v>
      </c>
      <c r="S208" t="s">
        <v>704</v>
      </c>
      <c r="T208" t="s">
        <v>201</v>
      </c>
    </row>
    <row r="209" spans="1:20">
      <c r="A209">
        <v>208</v>
      </c>
      <c r="B209">
        <v>4</v>
      </c>
      <c r="C209" t="s">
        <v>173</v>
      </c>
      <c r="D209" t="s">
        <v>25</v>
      </c>
      <c r="E209">
        <v>2041</v>
      </c>
      <c r="F209">
        <v>1</v>
      </c>
      <c r="G209">
        <v>1</v>
      </c>
      <c r="H209">
        <v>2075</v>
      </c>
      <c r="I209">
        <v>12</v>
      </c>
      <c r="J209">
        <v>31</v>
      </c>
      <c r="K209">
        <v>288</v>
      </c>
      <c r="L209">
        <f t="shared" si="2"/>
        <v>1.25</v>
      </c>
      <c r="M209">
        <v>192</v>
      </c>
      <c r="N209">
        <f t="shared" si="3"/>
        <v>0.9375</v>
      </c>
      <c r="O209" t="s">
        <v>13</v>
      </c>
      <c r="P209" t="s">
        <v>18</v>
      </c>
      <c r="Q209" t="s">
        <v>19</v>
      </c>
      <c r="R209" t="s">
        <v>699</v>
      </c>
      <c r="S209" t="s">
        <v>704</v>
      </c>
      <c r="T209" t="s">
        <v>201</v>
      </c>
    </row>
    <row r="210" spans="1:20">
      <c r="A210">
        <v>209</v>
      </c>
      <c r="B210">
        <v>5</v>
      </c>
      <c r="C210" t="s">
        <v>173</v>
      </c>
      <c r="D210" t="s">
        <v>26</v>
      </c>
      <c r="E210">
        <v>2006</v>
      </c>
      <c r="F210">
        <v>1</v>
      </c>
      <c r="G210">
        <v>1</v>
      </c>
      <c r="H210">
        <v>2040</v>
      </c>
      <c r="I210">
        <v>12</v>
      </c>
      <c r="J210">
        <v>31</v>
      </c>
      <c r="K210">
        <v>288</v>
      </c>
      <c r="L210">
        <f t="shared" si="2"/>
        <v>1.25</v>
      </c>
      <c r="M210">
        <v>192</v>
      </c>
      <c r="N210">
        <f t="shared" si="3"/>
        <v>0.9375</v>
      </c>
      <c r="O210" t="s">
        <v>13</v>
      </c>
      <c r="P210" t="s">
        <v>18</v>
      </c>
      <c r="Q210" t="s">
        <v>19</v>
      </c>
      <c r="R210" t="s">
        <v>700</v>
      </c>
      <c r="S210" t="s">
        <v>705</v>
      </c>
      <c r="T210" t="s">
        <v>201</v>
      </c>
    </row>
    <row r="211" spans="1:20">
      <c r="A211">
        <v>210</v>
      </c>
      <c r="B211">
        <v>5</v>
      </c>
      <c r="C211" t="s">
        <v>173</v>
      </c>
      <c r="D211" t="s">
        <v>26</v>
      </c>
      <c r="E211">
        <v>2041</v>
      </c>
      <c r="F211">
        <v>1</v>
      </c>
      <c r="G211">
        <v>1</v>
      </c>
      <c r="H211">
        <v>2075</v>
      </c>
      <c r="I211">
        <v>12</v>
      </c>
      <c r="J211">
        <v>31</v>
      </c>
      <c r="K211">
        <v>288</v>
      </c>
      <c r="L211">
        <f t="shared" si="2"/>
        <v>1.25</v>
      </c>
      <c r="M211">
        <v>192</v>
      </c>
      <c r="N211">
        <f t="shared" si="3"/>
        <v>0.9375</v>
      </c>
      <c r="O211" t="s">
        <v>13</v>
      </c>
      <c r="P211" t="s">
        <v>18</v>
      </c>
      <c r="Q211" t="s">
        <v>19</v>
      </c>
      <c r="R211" t="s">
        <v>701</v>
      </c>
      <c r="S211" t="s">
        <v>705</v>
      </c>
      <c r="T211" t="s">
        <v>201</v>
      </c>
    </row>
    <row r="212" spans="1:20">
      <c r="A212">
        <v>211</v>
      </c>
      <c r="B212">
        <v>1</v>
      </c>
      <c r="C212" t="s">
        <v>178</v>
      </c>
      <c r="D212" t="s">
        <v>3</v>
      </c>
      <c r="E212">
        <v>2006</v>
      </c>
      <c r="F212">
        <v>1</v>
      </c>
      <c r="G212">
        <v>1</v>
      </c>
      <c r="H212">
        <v>2055</v>
      </c>
      <c r="I212">
        <v>12</v>
      </c>
      <c r="J212">
        <v>31</v>
      </c>
      <c r="K212">
        <v>144</v>
      </c>
      <c r="L212">
        <f t="shared" si="2"/>
        <v>2.5</v>
      </c>
      <c r="M212">
        <v>96</v>
      </c>
      <c r="N212">
        <f t="shared" si="3"/>
        <v>1.875</v>
      </c>
      <c r="O212" t="s">
        <v>13</v>
      </c>
      <c r="P212" t="s">
        <v>18</v>
      </c>
      <c r="Q212" t="s">
        <v>19</v>
      </c>
      <c r="R212" t="s">
        <v>661</v>
      </c>
      <c r="S212" t="s">
        <v>662</v>
      </c>
      <c r="T212" t="s">
        <v>201</v>
      </c>
    </row>
    <row r="213" spans="1:20">
      <c r="A213">
        <v>212</v>
      </c>
      <c r="B213">
        <v>1</v>
      </c>
      <c r="C213" t="s">
        <v>181</v>
      </c>
      <c r="D213" t="s">
        <v>3</v>
      </c>
      <c r="E213">
        <v>2016</v>
      </c>
      <c r="F213">
        <v>1</v>
      </c>
      <c r="G213">
        <v>1</v>
      </c>
      <c r="H213">
        <v>2020</v>
      </c>
      <c r="I213">
        <v>12</v>
      </c>
      <c r="J213">
        <v>31</v>
      </c>
      <c r="K213">
        <v>144</v>
      </c>
      <c r="L213">
        <f t="shared" si="2"/>
        <v>2.5</v>
      </c>
      <c r="M213">
        <v>90</v>
      </c>
      <c r="N213">
        <f t="shared" si="3"/>
        <v>2</v>
      </c>
      <c r="O213" t="s">
        <v>13</v>
      </c>
      <c r="P213" t="s">
        <v>18</v>
      </c>
      <c r="Q213" t="s">
        <v>19</v>
      </c>
      <c r="R213" t="s">
        <v>663</v>
      </c>
      <c r="S213" t="s">
        <v>670</v>
      </c>
      <c r="T213" t="s">
        <v>201</v>
      </c>
    </row>
    <row r="214" spans="1:20">
      <c r="A214">
        <v>213</v>
      </c>
      <c r="B214">
        <v>1</v>
      </c>
      <c r="C214" t="s">
        <v>181</v>
      </c>
      <c r="D214" t="s">
        <v>3</v>
      </c>
      <c r="E214">
        <v>2021</v>
      </c>
      <c r="F214">
        <v>1</v>
      </c>
      <c r="G214">
        <v>1</v>
      </c>
      <c r="H214">
        <v>2025</v>
      </c>
      <c r="I214">
        <v>12</v>
      </c>
      <c r="J214">
        <v>31</v>
      </c>
      <c r="K214">
        <v>144</v>
      </c>
      <c r="L214">
        <f t="shared" si="2"/>
        <v>2.5</v>
      </c>
      <c r="M214">
        <v>90</v>
      </c>
      <c r="N214">
        <f t="shared" si="3"/>
        <v>2</v>
      </c>
      <c r="O214" t="s">
        <v>13</v>
      </c>
      <c r="P214" t="s">
        <v>18</v>
      </c>
      <c r="Q214" t="s">
        <v>19</v>
      </c>
      <c r="R214" t="s">
        <v>664</v>
      </c>
      <c r="S214" t="s">
        <v>671</v>
      </c>
      <c r="T214" t="s">
        <v>201</v>
      </c>
    </row>
    <row r="215" spans="1:20">
      <c r="A215">
        <v>214</v>
      </c>
      <c r="B215">
        <v>1</v>
      </c>
      <c r="C215" t="s">
        <v>181</v>
      </c>
      <c r="D215" t="s">
        <v>3</v>
      </c>
      <c r="E215">
        <v>2026</v>
      </c>
      <c r="F215">
        <v>1</v>
      </c>
      <c r="G215">
        <v>1</v>
      </c>
      <c r="H215">
        <v>2030</v>
      </c>
      <c r="I215">
        <v>12</v>
      </c>
      <c r="J215">
        <v>31</v>
      </c>
      <c r="K215">
        <v>144</v>
      </c>
      <c r="L215">
        <f t="shared" si="2"/>
        <v>2.5</v>
      </c>
      <c r="M215">
        <v>90</v>
      </c>
      <c r="N215">
        <f t="shared" si="3"/>
        <v>2</v>
      </c>
      <c r="O215" t="s">
        <v>13</v>
      </c>
      <c r="P215" t="s">
        <v>18</v>
      </c>
      <c r="Q215" t="s">
        <v>19</v>
      </c>
      <c r="R215" t="s">
        <v>665</v>
      </c>
      <c r="S215" t="s">
        <v>672</v>
      </c>
      <c r="T215" t="s">
        <v>201</v>
      </c>
    </row>
    <row r="216" spans="1:20">
      <c r="A216">
        <v>215</v>
      </c>
      <c r="B216">
        <v>1</v>
      </c>
      <c r="C216" t="s">
        <v>181</v>
      </c>
      <c r="D216" t="s">
        <v>3</v>
      </c>
      <c r="E216">
        <v>2031</v>
      </c>
      <c r="F216">
        <v>1</v>
      </c>
      <c r="G216">
        <v>1</v>
      </c>
      <c r="H216">
        <v>2035</v>
      </c>
      <c r="I216">
        <v>12</v>
      </c>
      <c r="J216">
        <v>31</v>
      </c>
      <c r="K216">
        <v>144</v>
      </c>
      <c r="L216">
        <f t="shared" si="2"/>
        <v>2.5</v>
      </c>
      <c r="M216">
        <v>90</v>
      </c>
      <c r="N216">
        <f t="shared" si="3"/>
        <v>2</v>
      </c>
      <c r="O216" t="s">
        <v>13</v>
      </c>
      <c r="P216" t="s">
        <v>18</v>
      </c>
      <c r="Q216" t="s">
        <v>19</v>
      </c>
      <c r="R216" t="s">
        <v>666</v>
      </c>
      <c r="S216" t="s">
        <v>673</v>
      </c>
      <c r="T216" t="s">
        <v>201</v>
      </c>
    </row>
    <row r="217" spans="1:20">
      <c r="A217">
        <v>216</v>
      </c>
      <c r="B217">
        <v>1</v>
      </c>
      <c r="C217" t="s">
        <v>181</v>
      </c>
      <c r="D217" t="s">
        <v>3</v>
      </c>
      <c r="E217">
        <v>2036</v>
      </c>
      <c r="F217">
        <v>1</v>
      </c>
      <c r="G217">
        <v>1</v>
      </c>
      <c r="H217">
        <v>2040</v>
      </c>
      <c r="I217">
        <v>12</v>
      </c>
      <c r="J217">
        <v>31</v>
      </c>
      <c r="K217">
        <v>144</v>
      </c>
      <c r="L217">
        <f t="shared" si="2"/>
        <v>2.5</v>
      </c>
      <c r="M217">
        <v>90</v>
      </c>
      <c r="N217">
        <f t="shared" si="3"/>
        <v>2</v>
      </c>
      <c r="O217" t="s">
        <v>13</v>
      </c>
      <c r="P217" t="s">
        <v>18</v>
      </c>
      <c r="Q217" t="s">
        <v>19</v>
      </c>
      <c r="R217" t="s">
        <v>667</v>
      </c>
      <c r="S217" t="s">
        <v>674</v>
      </c>
      <c r="T217" t="s">
        <v>201</v>
      </c>
    </row>
    <row r="218" spans="1:20">
      <c r="A218">
        <v>217</v>
      </c>
      <c r="B218">
        <v>1</v>
      </c>
      <c r="C218" t="s">
        <v>181</v>
      </c>
      <c r="D218" t="s">
        <v>3</v>
      </c>
      <c r="E218">
        <v>2041</v>
      </c>
      <c r="F218">
        <v>1</v>
      </c>
      <c r="G218">
        <v>1</v>
      </c>
      <c r="H218">
        <v>2045</v>
      </c>
      <c r="I218">
        <v>12</v>
      </c>
      <c r="J218">
        <v>31</v>
      </c>
      <c r="K218">
        <v>144</v>
      </c>
      <c r="L218">
        <f t="shared" si="2"/>
        <v>2.5</v>
      </c>
      <c r="M218">
        <v>90</v>
      </c>
      <c r="N218">
        <f t="shared" si="3"/>
        <v>2</v>
      </c>
      <c r="O218" t="s">
        <v>13</v>
      </c>
      <c r="P218" t="s">
        <v>18</v>
      </c>
      <c r="Q218" t="s">
        <v>19</v>
      </c>
      <c r="R218" t="s">
        <v>668</v>
      </c>
      <c r="S218" t="s">
        <v>675</v>
      </c>
      <c r="T218" t="s">
        <v>201</v>
      </c>
    </row>
    <row r="219" spans="1:20">
      <c r="A219">
        <v>218</v>
      </c>
      <c r="B219">
        <v>1</v>
      </c>
      <c r="C219" t="s">
        <v>181</v>
      </c>
      <c r="D219" t="s">
        <v>3</v>
      </c>
      <c r="E219">
        <v>2046</v>
      </c>
      <c r="F219">
        <v>1</v>
      </c>
      <c r="G219">
        <v>1</v>
      </c>
      <c r="H219">
        <v>2050</v>
      </c>
      <c r="I219">
        <v>12</v>
      </c>
      <c r="J219">
        <v>31</v>
      </c>
      <c r="K219">
        <v>144</v>
      </c>
      <c r="L219">
        <f t="shared" si="2"/>
        <v>2.5</v>
      </c>
      <c r="M219">
        <v>90</v>
      </c>
      <c r="N219">
        <f t="shared" si="3"/>
        <v>2</v>
      </c>
      <c r="O219" t="s">
        <v>13</v>
      </c>
      <c r="P219" t="s">
        <v>18</v>
      </c>
      <c r="Q219" t="s">
        <v>19</v>
      </c>
      <c r="R219" t="s">
        <v>669</v>
      </c>
      <c r="S219" t="s">
        <v>676</v>
      </c>
      <c r="T219" t="s">
        <v>201</v>
      </c>
    </row>
    <row r="220" spans="1:20">
      <c r="A220">
        <v>219</v>
      </c>
      <c r="B220">
        <v>1</v>
      </c>
      <c r="C220" t="s">
        <v>191</v>
      </c>
      <c r="D220" t="s">
        <v>3</v>
      </c>
      <c r="E220">
        <v>2016</v>
      </c>
      <c r="F220">
        <v>1</v>
      </c>
      <c r="G220">
        <v>1</v>
      </c>
      <c r="H220">
        <v>2020</v>
      </c>
      <c r="I220">
        <v>12</v>
      </c>
      <c r="J220">
        <v>31</v>
      </c>
      <c r="K220">
        <v>144</v>
      </c>
      <c r="L220">
        <f t="shared" si="2"/>
        <v>2.5</v>
      </c>
      <c r="M220">
        <v>90</v>
      </c>
      <c r="N220">
        <f t="shared" si="3"/>
        <v>2</v>
      </c>
      <c r="O220" t="s">
        <v>13</v>
      </c>
      <c r="P220" t="s">
        <v>18</v>
      </c>
      <c r="Q220" t="s">
        <v>19</v>
      </c>
      <c r="R220" t="s">
        <v>677</v>
      </c>
      <c r="S220" t="s">
        <v>678</v>
      </c>
      <c r="T220" t="s">
        <v>201</v>
      </c>
    </row>
    <row r="221" spans="1:20">
      <c r="A221">
        <v>220</v>
      </c>
      <c r="B221">
        <v>1</v>
      </c>
      <c r="C221" t="s">
        <v>191</v>
      </c>
      <c r="D221" t="s">
        <v>3</v>
      </c>
      <c r="E221">
        <v>2021</v>
      </c>
      <c r="F221">
        <v>1</v>
      </c>
      <c r="G221">
        <v>1</v>
      </c>
      <c r="H221">
        <v>2025</v>
      </c>
      <c r="I221">
        <v>12</v>
      </c>
      <c r="J221">
        <v>31</v>
      </c>
      <c r="K221">
        <v>144</v>
      </c>
      <c r="L221">
        <f t="shared" si="2"/>
        <v>2.5</v>
      </c>
      <c r="M221">
        <v>90</v>
      </c>
      <c r="N221">
        <f t="shared" si="3"/>
        <v>2</v>
      </c>
      <c r="O221" t="s">
        <v>13</v>
      </c>
      <c r="P221" t="s">
        <v>18</v>
      </c>
      <c r="Q221" t="s">
        <v>19</v>
      </c>
      <c r="R221" t="s">
        <v>679</v>
      </c>
      <c r="S221" t="s">
        <v>680</v>
      </c>
      <c r="T221" t="s">
        <v>201</v>
      </c>
    </row>
    <row r="222" spans="1:20">
      <c r="A222">
        <v>221</v>
      </c>
      <c r="B222">
        <v>1</v>
      </c>
      <c r="C222" t="s">
        <v>191</v>
      </c>
      <c r="D222" t="s">
        <v>3</v>
      </c>
      <c r="E222">
        <v>2026</v>
      </c>
      <c r="F222">
        <v>1</v>
      </c>
      <c r="G222">
        <v>1</v>
      </c>
      <c r="H222">
        <v>2030</v>
      </c>
      <c r="I222">
        <v>12</v>
      </c>
      <c r="J222">
        <v>31</v>
      </c>
      <c r="K222">
        <v>144</v>
      </c>
      <c r="L222">
        <f t="shared" si="2"/>
        <v>2.5</v>
      </c>
      <c r="M222">
        <v>90</v>
      </c>
      <c r="N222">
        <f t="shared" si="3"/>
        <v>2</v>
      </c>
      <c r="O222" t="s">
        <v>13</v>
      </c>
      <c r="P222" t="s">
        <v>18</v>
      </c>
      <c r="Q222" t="s">
        <v>19</v>
      </c>
      <c r="R222" t="s">
        <v>681</v>
      </c>
      <c r="S222" t="s">
        <v>682</v>
      </c>
      <c r="T222" t="s">
        <v>201</v>
      </c>
    </row>
    <row r="223" spans="1:20">
      <c r="A223">
        <v>222</v>
      </c>
      <c r="B223">
        <v>1</v>
      </c>
      <c r="C223" t="s">
        <v>191</v>
      </c>
      <c r="D223" t="s">
        <v>3</v>
      </c>
      <c r="E223">
        <v>2031</v>
      </c>
      <c r="F223">
        <v>1</v>
      </c>
      <c r="G223">
        <v>1</v>
      </c>
      <c r="H223">
        <v>2035</v>
      </c>
      <c r="I223">
        <v>12</v>
      </c>
      <c r="J223">
        <v>31</v>
      </c>
      <c r="K223">
        <v>144</v>
      </c>
      <c r="L223">
        <f t="shared" si="2"/>
        <v>2.5</v>
      </c>
      <c r="M223">
        <v>90</v>
      </c>
      <c r="N223">
        <f t="shared" si="3"/>
        <v>2</v>
      </c>
      <c r="O223" t="s">
        <v>13</v>
      </c>
      <c r="P223" t="s">
        <v>18</v>
      </c>
      <c r="Q223" t="s">
        <v>19</v>
      </c>
      <c r="R223" t="s">
        <v>683</v>
      </c>
      <c r="S223" t="s">
        <v>684</v>
      </c>
      <c r="T223" t="s">
        <v>201</v>
      </c>
    </row>
    <row r="224" spans="1:20">
      <c r="A224">
        <v>223</v>
      </c>
      <c r="B224">
        <v>1</v>
      </c>
      <c r="C224" t="s">
        <v>191</v>
      </c>
      <c r="D224" t="s">
        <v>3</v>
      </c>
      <c r="E224">
        <v>2036</v>
      </c>
      <c r="F224">
        <v>1</v>
      </c>
      <c r="G224">
        <v>1</v>
      </c>
      <c r="H224">
        <v>2040</v>
      </c>
      <c r="I224">
        <v>12</v>
      </c>
      <c r="J224">
        <v>31</v>
      </c>
      <c r="K224">
        <v>144</v>
      </c>
      <c r="L224">
        <f t="shared" si="2"/>
        <v>2.5</v>
      </c>
      <c r="M224">
        <v>90</v>
      </c>
      <c r="N224">
        <f t="shared" si="3"/>
        <v>2</v>
      </c>
      <c r="O224" t="s">
        <v>13</v>
      </c>
      <c r="P224" t="s">
        <v>18</v>
      </c>
      <c r="Q224" t="s">
        <v>19</v>
      </c>
      <c r="R224" t="s">
        <v>685</v>
      </c>
      <c r="S224" t="s">
        <v>686</v>
      </c>
      <c r="T224" t="s">
        <v>201</v>
      </c>
    </row>
    <row r="225" spans="1:20">
      <c r="A225">
        <v>224</v>
      </c>
      <c r="B225">
        <v>1</v>
      </c>
      <c r="C225" t="s">
        <v>191</v>
      </c>
      <c r="D225" t="s">
        <v>3</v>
      </c>
      <c r="E225">
        <v>2041</v>
      </c>
      <c r="F225">
        <v>1</v>
      </c>
      <c r="G225">
        <v>1</v>
      </c>
      <c r="H225">
        <v>2045</v>
      </c>
      <c r="I225">
        <v>12</v>
      </c>
      <c r="J225">
        <v>31</v>
      </c>
      <c r="K225">
        <v>144</v>
      </c>
      <c r="L225">
        <f t="shared" si="2"/>
        <v>2.5</v>
      </c>
      <c r="M225">
        <v>90</v>
      </c>
      <c r="N225">
        <f t="shared" si="3"/>
        <v>2</v>
      </c>
      <c r="O225" t="s">
        <v>13</v>
      </c>
      <c r="P225" t="s">
        <v>18</v>
      </c>
      <c r="Q225" t="s">
        <v>19</v>
      </c>
      <c r="R225" t="s">
        <v>687</v>
      </c>
      <c r="S225" t="s">
        <v>688</v>
      </c>
      <c r="T225" t="s">
        <v>201</v>
      </c>
    </row>
    <row r="226" spans="1:20">
      <c r="A226">
        <v>225</v>
      </c>
      <c r="B226">
        <v>1</v>
      </c>
      <c r="C226" t="s">
        <v>191</v>
      </c>
      <c r="D226" t="s">
        <v>3</v>
      </c>
      <c r="E226">
        <v>2046</v>
      </c>
      <c r="F226">
        <v>1</v>
      </c>
      <c r="G226">
        <v>1</v>
      </c>
      <c r="H226">
        <v>2050</v>
      </c>
      <c r="I226">
        <v>12</v>
      </c>
      <c r="J226">
        <v>31</v>
      </c>
      <c r="K226">
        <v>144</v>
      </c>
      <c r="L226">
        <f t="shared" si="2"/>
        <v>2.5</v>
      </c>
      <c r="M226">
        <v>90</v>
      </c>
      <c r="N226">
        <f t="shared" si="3"/>
        <v>2</v>
      </c>
      <c r="O226" t="s">
        <v>13</v>
      </c>
      <c r="P226" t="s">
        <v>18</v>
      </c>
      <c r="Q226" t="s">
        <v>19</v>
      </c>
      <c r="R226" t="s">
        <v>689</v>
      </c>
      <c r="S226" t="s">
        <v>690</v>
      </c>
      <c r="T226" t="s">
        <v>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historical</vt:lpstr>
      <vt:lpstr>rcp45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2012-04-29T22:54:46Z</dcterms:created>
  <dcterms:modified xsi:type="dcterms:W3CDTF">2012-09-08T12:08:27Z</dcterms:modified>
</cp:coreProperties>
</file>