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 - CGIAR\Sustainable Food Systems\2021\profiles\BGD\data_revised\"/>
    </mc:Choice>
  </mc:AlternateContent>
  <xr:revisionPtr revIDLastSave="0" documentId="13_ncr:1_{FE261B9B-F334-4C45-B956-3D6447213334}" xr6:coauthVersionLast="47" xr6:coauthVersionMax="47" xr10:uidLastSave="{00000000-0000-0000-0000-000000000000}"/>
  <bookViews>
    <workbookView xWindow="-100" yWindow="-12063" windowWidth="21467" windowHeight="11576" xr2:uid="{4F3461C5-CED1-4EDE-B52A-769161073A40}"/>
  </bookViews>
  <sheets>
    <sheet name="Trimmed June 2021 CLEAN"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27" i="3" l="1"/>
  <c r="S12" i="3"/>
  <c r="S11" i="3"/>
  <c r="S9" i="3"/>
  <c r="S8" i="3"/>
  <c r="S5" i="3"/>
  <c r="S55" i="3" l="1"/>
  <c r="S54" i="3"/>
  <c r="S52" i="3"/>
  <c r="S51" i="3"/>
  <c r="S49" i="3"/>
  <c r="S48" i="3"/>
  <c r="S46" i="3"/>
  <c r="S44" i="3"/>
  <c r="S41" i="3"/>
  <c r="S40" i="3"/>
  <c r="S39" i="3"/>
  <c r="S37" i="3"/>
  <c r="S36" i="3"/>
  <c r="S33" i="3"/>
  <c r="S29" i="3"/>
  <c r="S25" i="3"/>
  <c r="S23" i="3"/>
  <c r="S20" i="3"/>
  <c r="S19" i="3"/>
  <c r="S18" i="3"/>
  <c r="S17" i="3"/>
  <c r="S15" i="3"/>
  <c r="S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tc={7AF58635-CA84-4CA3-909F-CEC98442D6CF}</author>
  </authors>
  <commentList>
    <comment ref="F44" authorId="0" shapeId="0" xr:uid="{7AF58635-CA84-4CA3-909F-CEC98442D6CF}">
      <text>
        <t>[Threaded comment]
Your version of Excel allows you to read this threaded comment; however, any edits to it will get removed if the file is opened in a newer version of Excel. Learn more: https://go.microsoft.com/fwlink/?linkid=870924
Comment:
    Diana: please verify the values, they don't match with the reported value here</t>
      </text>
    </comment>
  </commentList>
</comments>
</file>

<file path=xl/sharedStrings.xml><?xml version="1.0" encoding="utf-8"?>
<sst xmlns="http://schemas.openxmlformats.org/spreadsheetml/2006/main" count="271" uniqueCount="202">
  <si>
    <t>COMPONENT</t>
  </si>
  <si>
    <t>INDICATOR</t>
  </si>
  <si>
    <t>DEFINITION</t>
  </si>
  <si>
    <t>VALUE</t>
  </si>
  <si>
    <t>YEAR</t>
  </si>
  <si>
    <t>SOURCE</t>
  </si>
  <si>
    <t>LINK</t>
  </si>
  <si>
    <t>DRIVERS</t>
  </si>
  <si>
    <t>Production /supply</t>
  </si>
  <si>
    <t>Technological innovations</t>
  </si>
  <si>
    <t>WORLD BANK</t>
  </si>
  <si>
    <t xml:space="preserve"> </t>
  </si>
  <si>
    <t>Climate change</t>
  </si>
  <si>
    <t>FAOSTAT</t>
  </si>
  <si>
    <t>Trade policies</t>
  </si>
  <si>
    <t>Distribution /trade</t>
  </si>
  <si>
    <t xml:space="preserve">Food exports (% of merchandise exports)
</t>
  </si>
  <si>
    <t>Internationalization of private investments</t>
  </si>
  <si>
    <t>FDI inflows to agriculture, forestry and fishing, % of total FDI inflows</t>
  </si>
  <si>
    <t>FDI net inflows are the value of inward direct investment made by non-resident investors in the reporting economy, including reinvested earnings and intra-company loans, net of repatriation of capital and repayment of loans.</t>
  </si>
  <si>
    <t>http://www.fao.org/faostat/en/#data/FDI</t>
  </si>
  <si>
    <t>Consumption/demand</t>
  </si>
  <si>
    <t>Urbanization and related changes in life style</t>
  </si>
  <si>
    <t>Urban population growth (annual %)</t>
  </si>
  <si>
    <t>Rise in consumer income</t>
  </si>
  <si>
    <t>GDP per capita growth (annual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</si>
  <si>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t>
  </si>
  <si>
    <t>ACTORS AND ACTIVITIES</t>
  </si>
  <si>
    <t>Production systems</t>
  </si>
  <si>
    <t>Agriculture</t>
  </si>
  <si>
    <t>Food production index covers food crops that are considered edible and that contain nutrients. Coffee and tea are excluded because, although edible, they have no nutritive value.</t>
  </si>
  <si>
    <t>Agriculture, forestry, and fishing, value added (% of GDP)</t>
  </si>
  <si>
    <t>Food storage and distribution</t>
  </si>
  <si>
    <t>http://www.fao.org/faostat/en/#data/FS</t>
  </si>
  <si>
    <t>Processing and packaging</t>
  </si>
  <si>
    <t>Retail and marketing</t>
  </si>
  <si>
    <t>Modern grocery retailers per 100,000 inhabitants | Per 100,000 population</t>
  </si>
  <si>
    <t>The number of modern grocery store retailers per 100,000 people. These stores sell predominantly food and beverages and are typically part of large companies or brands that have multiple locations. Euromonitor retailer types included in the "modern grocery retailer" category are: hypermarkets, supermarkets, discounters, forecourt retailers (i.e. grocery outlets attached to gas/petrol stations), and convenience stores. Population was determined using estimates from the World Bank. Note that for some countries, data is modeled by Euromonitor based on estimates from other countries with similar geographic, sociodemographic, and macroeconomic dimensions.</t>
  </si>
  <si>
    <t>2017, 18</t>
  </si>
  <si>
    <t>DASHBOARD</t>
  </si>
  <si>
    <t>https://foodsystemsdashboard.org/countrydashboard</t>
  </si>
  <si>
    <t>Availability</t>
  </si>
  <si>
    <t>Average dietary energy supply adequacy (%) (3-year average)</t>
  </si>
  <si>
    <t>The indicator expresses the Dietary Energy Supply (DES) as a percentage of the Average Dietary Energy Requirement (ADER). Each country's or region's average supply of calories for food consumption is normalized by the average dietary energy requirement estimated for its population to provide an index of adequacy of the food supply in terms of calories.</t>
  </si>
  <si>
    <t>2000 - 2019</t>
  </si>
  <si>
    <t>Affordability</t>
  </si>
  <si>
    <t>Convenience</t>
  </si>
  <si>
    <t>Total sales of ultra-processed foods in the calendar year per person (USD/person). Ultra processed foods are defined as foods made of mostly industrial ingredients and additives with minimal amounts of unprocessed foods. These additives are not naturally occurring in the food, but are added in the processing phase in order to increase palatability and shelf life (Monteiro et al 2018). Examples of ultra-processed foods include sweet and savoury snacks, instant noodles, confectionery, meat subtitutes, and soft drinks, among others. Note that for some countries, data is modeled by Euromonitor based on estimates from other countries with similar geographic, sociodemographic, and macroeconomic dimensions. Population was determined using estimates from the World Bank.</t>
  </si>
  <si>
    <t>2017, 2018</t>
  </si>
  <si>
    <t>Food Systems Dashboard</t>
  </si>
  <si>
    <t>Retail value of packaged food sales per capita</t>
  </si>
  <si>
    <t>Sales of packaged food in the calendar year per person (USD/person). Packaged food is considered any food that is sold in a protective barrier such as plastic, canned, or paper. Note that for some countries, data is modeled by Euromonitor based on estimates from other countries with similar geographic, sociodemographic, and macroeconomic dimensions. Population was determined using estimates from the World Bank.</t>
  </si>
  <si>
    <t>Quality and Safety</t>
  </si>
  <si>
    <t>Promotion, advertising and information</t>
  </si>
  <si>
    <t>Loss and waste</t>
  </si>
  <si>
    <t>Total food waste as a percentage of total domestic food supply</t>
  </si>
  <si>
    <t>Total waste as a percentage of total domestic supply 
A measure of post-harvest and pre-consumer food loss as a ratio of the domestic supply (production, net imports and stock changes) of crops, livestock and fish commodities.</t>
  </si>
  <si>
    <t>2012 - 2020</t>
  </si>
  <si>
    <t>CONSUMER BEHAVIOR</t>
  </si>
  <si>
    <t>Preference/taste</t>
  </si>
  <si>
    <t xml:space="preserve">Retail value of ultra-processed food sales per capita </t>
  </si>
  <si>
    <t>Share of dietary energy supply derived from cereals, roots and tubers (%) (3-year average)</t>
  </si>
  <si>
    <t>1989 - 2017</t>
  </si>
  <si>
    <t>Socio-demographic characteristics</t>
  </si>
  <si>
    <t>Education</t>
  </si>
  <si>
    <t>Geographical location (rural/urban)</t>
  </si>
  <si>
    <t>OUTCOMES</t>
  </si>
  <si>
    <t>Environment</t>
  </si>
  <si>
    <t>Air</t>
  </si>
  <si>
    <t xml:space="preserve">FAOSTAT </t>
  </si>
  <si>
    <t>Soils and Land</t>
  </si>
  <si>
    <t>Percent of national land area with tree cover</t>
  </si>
  <si>
    <t>Food and Nutrition</t>
  </si>
  <si>
    <t>Overweight and obesity</t>
  </si>
  <si>
    <t>Prevalence of obesity in the adult population (18 years and older)</t>
  </si>
  <si>
    <t>Percentage of adults ages 18 and over whose Body Mass Index (BMI) is more than 30 kg/m2.</t>
  </si>
  <si>
    <t>Nutrient deficiency</t>
  </si>
  <si>
    <t>Prevalence of undernourished population (%)</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</si>
  <si>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</si>
  <si>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Economic</t>
  </si>
  <si>
    <t>Financial performance</t>
  </si>
  <si>
    <t>Agriculture, forestry, and fishing, value added per worker Constant 2010 US$</t>
  </si>
  <si>
    <t>Value added per worker is a measure of labor productivity—value added per unit of input. Value added denotes the net output of a sector after adding up all outputs and subtracting intermediate inputs.</t>
  </si>
  <si>
    <t>Macro-economic importance</t>
  </si>
  <si>
    <t>Social and Policy</t>
  </si>
  <si>
    <t>Gender equity</t>
  </si>
  <si>
    <t>World Bank</t>
  </si>
  <si>
    <t>Inclusion</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</si>
  <si>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</si>
  <si>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2010 - 2018</t>
  </si>
  <si>
    <t>FOOD ENVIRONMENT</t>
  </si>
  <si>
    <t>Change in fertilizer use over time (kg/ha N)</t>
  </si>
  <si>
    <t>Annual average change of the amount of Nitrogen fertilizer used in Bangladesh from 2010 to 2018, in kgs/ha</t>
  </si>
  <si>
    <t>http://www.fao.org/faostat/en/#data/EF</t>
  </si>
  <si>
    <t>Change in average annual temperature</t>
  </si>
  <si>
    <t xml:space="preserve">Average annual temperature change (oC) from 2011 to 2020 </t>
  </si>
  <si>
    <t>2011-2020</t>
  </si>
  <si>
    <t>2010 to 2018</t>
  </si>
  <si>
    <t>http://www.fao.org/faostat/en/#data/ET</t>
  </si>
  <si>
    <t>https://data.worldbank.org/indicator/NY.GDP.PCAP.KD.ZG?end=2019&amp;locations=VN&amp;start=1985&amp;view=chart</t>
  </si>
  <si>
    <t>2010-2019</t>
  </si>
  <si>
    <t>https://data.worldbank.org/indicator/AG.PRD.FOOD.XD?locations=BD</t>
  </si>
  <si>
    <t>Aquaculture is understood to mean the farming of aquatic organisms including fish, molluscs, crustaceans and aquatic plants. Aquaculture production specifically refers to output from aquaculture activities, which are designated for final harvest for consumption.</t>
  </si>
  <si>
    <t>Aquaculture production per capita (KG/person)</t>
  </si>
  <si>
    <t>https://data.worldbank.org/indicator/ER.FSH.AQUA.MT?end=2018&amp;locations=BD&amp;start=1960</t>
  </si>
  <si>
    <t>Change in electricity penetration</t>
  </si>
  <si>
    <t>Access to electricity is the percentage of population with access to electricity. Electrification data are collected from industry, national surveys and international sources.</t>
  </si>
  <si>
    <t>https://data.worldbank.org/indicator/EG.ELC.ACCS.ZS?locations=BD</t>
  </si>
  <si>
    <t xml:space="preserve"> Consumer Prices, Food Indices (2015 = 100)
</t>
  </si>
  <si>
    <t>http://www.fao.org/faostat/en/#data/CP</t>
  </si>
  <si>
    <t>Food Safety Score</t>
  </si>
  <si>
    <t>This is a composity score from 0-100 calculated as the weighted average of the scores of the underlying sub-indicators (Agency to ensure the safety and health of food, percentage of population with access to potable water, and ability to store food safely) for this indicator. A composite score of 100 indicates that the country has the most favorable food security environment</t>
  </si>
  <si>
    <t>EIU GFSI Database</t>
  </si>
  <si>
    <t>https://foodsecurityindex.eiu.com/Country/Details#Bangladesh</t>
  </si>
  <si>
    <t>Government commitment to improved Nutritional Standards</t>
  </si>
  <si>
    <t>The Global Food Security Index (GFSI). This is a composite indicator that measures government commitment to increasing nutritional standards (The higher score the better; 100 = best). The Composite indicator is calculated as the weighted average of the scores of the underlying sub-indicators (National dietary guidelines, National nutrition plan or strategy, Nutrition monitoring and surveillance, Nutrition labeling) for this indicator.</t>
  </si>
  <si>
    <t>The indicator expresses the low energy supply (in kcal/capita/day) provided by cereals, roots and tubers as a percentage of the total Dietary Energy Supply (DES) (in kcal/caput/day) calculated from the correponding countries in the FAOSTAT food balance sheets.</t>
  </si>
  <si>
    <t>Percentage of population living below poverty line (overtime)</t>
  </si>
  <si>
    <t>Poverty headcount ratio at $1.90 a day (2011 PPP) (% of population). This indicator shows the percentage of the population living on less than $1.90 a day</t>
  </si>
  <si>
    <t>Literacy rate (%)</t>
  </si>
  <si>
    <t>1986-2016</t>
  </si>
  <si>
    <t>https://data.worldbank.org/indicator/SI.POV.DDAY?locations=BD</t>
  </si>
  <si>
    <t>https://data.worldbank.org/indicator/SE.ADT.LITR.ZS?locations=BD</t>
  </si>
  <si>
    <t>Adult literacy rate is the percentage of people ages 15 and above who can both read and write with understanding a short simple statement about their everyday life.</t>
  </si>
  <si>
    <t>% urban population</t>
  </si>
  <si>
    <t>Urban population refers to people living in urban areas as defined by national statistical offices. The data are collected and smoothed by United Nations Population Division.</t>
  </si>
  <si>
    <t>https://data.worldbank.org/indicator/SP.URB.TOTL.IN.ZS?locations=BD</t>
  </si>
  <si>
    <t>Emissions (CO2 equivalent, by (AR5)), Agriculture total, (MT/Ha)</t>
  </si>
  <si>
    <t>Total GHG emissions in agriculture (MT) divided by total agricultural land (Ha).</t>
  </si>
  <si>
    <t>http://www.fao.org/faostat/en/#data/EM</t>
  </si>
  <si>
    <t>http://www.fao.org/faostat/en/#data/LC</t>
  </si>
  <si>
    <t>The FAOSTAT domain Land Cover under the Agri-Environmental Indicators section contains land cover information organized by the land cover classes of the international standard system for Environmental and Economic Accounting Central Framework (SEEA CF). The land cover information is compiled from publicly available Global Land Cover (GLC) maps by the European Spatial Agency (ESA) Climate Change Initiative (CCI) annual land cover maps (1992–2018) produced by the Université catholique de Louvain (UCL)-Geomatics and now under the European Copernicus Program</t>
  </si>
  <si>
    <t>https://data.worldbank.org/indicator/NV.AGR.EMPL.KD?view=chart&amp;locations=BD</t>
  </si>
  <si>
    <t>https://data.worldbank.org/indicator/NV.AGR.TOTL.ZS?view=chart&amp;locations=BD</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</si>
  <si>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</si>
  <si>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CPIA gender equality rating (1=low to 6=high) - Bangladesh</t>
  </si>
  <si>
    <t>Gender equality assesses the extent to which the country has installed institutions and programs to enforce laws and policies that promote equal access for men and women in education, health, the economy, and protection under law.</t>
  </si>
  <si>
    <t>https://data.worldbank.org/indicator/IQ.CPA.GNDR.XQ?locations=BD</t>
  </si>
  <si>
    <t>Gini index (World Bank estimate)</t>
  </si>
  <si>
    <t>1996 - 2018</t>
  </si>
  <si>
    <t>2005 - 2015</t>
  </si>
  <si>
    <t>https://data.worldbank.org/indicator/TX.VAL.FOOD.ZS.UN?locations=BD</t>
  </si>
  <si>
    <t>https://data.worldbank.org/indicator/SI.POV.GINI?locations=BD</t>
  </si>
  <si>
    <t>This indicator shows the net output of Agriculture, forestry and fishing sector (after adding up all outputs and subtracting intermediate inputs) as a percentage of the total gross domestic product (GDP) annualy.</t>
  </si>
  <si>
    <t>https://data.worldbank.org/indicator/NV.AGR.TOTL.ZS?locations=BD</t>
  </si>
  <si>
    <t>Total food exports as % of merchandise exports
 Food comprises the commodities in SITC sections 0 (food and live animals), 1 (beverages and tobacco), and 4 (animal and vegetable oils and fats) and SITC division 22 (oil seeds, oil nuts, and oil kernels).</t>
  </si>
  <si>
    <t xml:space="preserve">C1: Representativeness </t>
  </si>
  <si>
    <t xml:space="preserve">C2 Contemporariness </t>
  </si>
  <si>
    <t xml:space="preserve">C3: 
Open access </t>
  </si>
  <si>
    <t xml:space="preserve">C4: 
Time series </t>
  </si>
  <si>
    <t xml:space="preserve">C5: 
Repeatability </t>
  </si>
  <si>
    <t>WEIGHTED SCORE</t>
  </si>
  <si>
    <t>Socio-economic status (SES)</t>
  </si>
  <si>
    <t>OBS1</t>
  </si>
  <si>
    <t>OBS2</t>
  </si>
  <si>
    <t>OBS3</t>
  </si>
  <si>
    <t>Score 0-100 calculated as the weighted average of the scores of the underlying sub-indicators for this indicator.
UNDERLYING DATA SERIES
This series does not have underlying data.  The series is scored as the weighted average of scores for underlying (lower level) series.
SOURCE
EIU calculation
SCORE CALCULATION
Score is the weighted average of the following sub-indicator scores:
3.5.1) Food safety mechanisms
3.5.2) Access to drinking water
3.5.3) Ability to store food safely</t>
  </si>
  <si>
    <t>The Overall Score is the combination of the four category scores, as determined by the weighting profile.
UNDERLYING DATA SERIES
This series does not have underlying data.  The series is scored as the weighted average of scores for underlying (lower level) series.
SOURCE
EIU calculation
SCORE CALCULATION
Score is the weighted average of the following category scores:
1) AFFORDABILITY
2) AVAILABILITY
3) QUALITY AND SAFETY
4) NATURAL RESOURCES &amp; RESILIENCE</t>
  </si>
  <si>
    <t>A measure of post-harvest and pre-consumer food loss as a ratio of the domestic supply (production, net imports and stock changes) of crops, livestock and fish commodities (in tonnes).
RATIONALE
Higher levels of food loss reduce overall food availability.
UNDERLYING DATA SERIES
Food loss, Total waste as a percentage of total domestic supply</t>
  </si>
  <si>
    <t xml:space="preserve">MODIS (Moderate Resolution Imaging Spectroradiometer) is a key instrument aboard the
NASA Terra and Aqua satellites. A MODIS-derived land cover product, the Collection 6
MODIS Global Land Cover Type – MCD12Q1 – was used to derive land cover information
for the FAOSTAT Land Cover domain. The MODIS Collection 6 is composed of eight distinct
classification schemes (Sulla-Menashe and Friedl, 2018; Sulla-Menashe et al., 2019)
including 3 new legends based on the FAO LCCS that distinguish between land cover, land
use and hydrologic state. This FAOSTAT land cover update, is based on these three LCCS
land cover types which were combined to derive for each map cell a mutually exclusive
classification compliant with LCCS (see Tab. 2 below). The MODIS land cover data are
available for cloud processing on the Google Earth Engine (GEE) platform. Rules to combine
the Land Cover Property types 1 to 3 (LC_Prop1, LC_Prop2 and LC_Prop3) were applied
directly in GEE and resulting data exported as yearly global images, hereinafter named
MODIS-LCCS combined. Country statistics by land cover class and year were derived with
internal geospatial routines using the GAUL administrative boundaries. </t>
  </si>
  <si>
    <t>The original CCI-LC classification is based on the UN LCCS system v.2 (Di Gregorio, 2005), and composed of two levels of detail. “Level 1” is characterized by land cover classes for which the information is available and applicable at the global scale, thus allowing the CCILC maps to be globally consistent while “Level 2” represents information of increased thematic detail that is only partially (regionally) available. The derived FAOSTAT Land Cover dataset is based on combined information from these two levels applying the Level 1 classification legend of the CCI-LC maps (see Tab. 4 below). In preparation of the country aggregates, the area values from the second level are thus aggregated at higher hierarchical level (e.g. classes 11 and 12 to corresponding “level 1”, class 10). Tab. 4 also shows the LCCS coding of the CCI-LC maps as reported in the UCL Geomatics reference publication (UCL Geomatics, 2017). The annual maps of the CCI-LC are a consistent representation of the stable components of land cover. Derived information organized in physical asset accounts can provide an indication of the net change within countries.</t>
  </si>
  <si>
    <t>Already compiled from Honduras database</t>
  </si>
  <si>
    <t>This indicator needs any calculation?</t>
  </si>
  <si>
    <t>Item description: Total nitrogen (N) from all fertilizer products</t>
  </si>
  <si>
    <t>Download name is: Nutrient nitrogen N (total)</t>
  </si>
  <si>
    <t>Bangladesh data period 1961-2020</t>
  </si>
  <si>
    <t>Datos period 1977-2015</t>
  </si>
  <si>
    <t>In Honduras database, this indicator has been found in the next link: https://data.worldbank.org/indicator/SP.URB.GROW?locations=HN
Is this the same indicator? In the link attached in column K the indicator appers but is not measured in percentage.</t>
  </si>
  <si>
    <t>Bangladesh data period 1964-2018</t>
  </si>
  <si>
    <t>Downloaded indicator Food production index (2014-2016 = 100)</t>
  </si>
  <si>
    <t>Just available for 2017</t>
  </si>
  <si>
    <t>This indicator is measured monthly. Should we calculate an annual average?</t>
  </si>
  <si>
    <t>It is the same indicator 10</t>
  </si>
  <si>
    <t>2011 - 2020</t>
  </si>
  <si>
    <t>https://data.worldbank.org/indicator/SP.URB.GROW?locations=BD</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</si>
  <si>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</si>
  <si>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 xml:space="preserve">Food production index (2014-2016 = 100) </t>
  </si>
  <si>
    <t>Consumer Price Indices measure the price change between the current and reference periods of an average basket of goods and services purchased by households. MONTHLY AVERAGE (Jannuary to December)</t>
  </si>
  <si>
    <t>El ultimo valor reportado  en la base que se descarga del link es  150.93</t>
  </si>
  <si>
    <t>Obser4</t>
  </si>
  <si>
    <t>No hay cambios</t>
  </si>
  <si>
    <t>No cambios, ultimo valor reportado 1.83</t>
  </si>
  <si>
    <t>No hay cambios, ultimo valor reportado 0.524</t>
  </si>
  <si>
    <t>No hay cambios, ultimo valor reportado 3.046</t>
  </si>
  <si>
    <t>No hay cambios en la base el ultimo valor reportado es 2.47 periodo 2020</t>
  </si>
  <si>
    <t>https://data.worldbank.org/indicator/SP.POP.TOTL</t>
  </si>
  <si>
    <t>No hay cmabios</t>
  </si>
  <si>
    <t>Base de datos actualizada ultimo valor reportado 12.91</t>
  </si>
  <si>
    <t>No hay cambios en la base</t>
  </si>
  <si>
    <t>https://www.fao.org/faostat/en/#data/FS</t>
  </si>
  <si>
    <t>Actualizada</t>
  </si>
  <si>
    <t>Actualiozada</t>
  </si>
  <si>
    <t>Ultimo periodo 2016-2018 con un valor de 78</t>
  </si>
  <si>
    <t>Actualizada ultimo periodo reportado 2020 valor de 74.9</t>
  </si>
  <si>
    <t>se realizó el calculo dividiendo aquaculture production entre Total population lo que da como resultado en el ultimo periodo reportado un valor de 1.49</t>
  </si>
  <si>
    <t>Hay cambios en la base de Emissions (CO2 equivalent, by (AR5), hay una columna de items de la cual se escoge IPCC Agriculture y se selecciona en la columana de element a Emissions (CO2eq) (AR5) la cual esta en unidad de Kilotonnes</t>
  </si>
  <si>
    <t>https://data.worldbank.org/indicator/AG.LND.AGRI.K2?locations=BD</t>
  </si>
  <si>
    <t>Cual es el calculo para este indicador</t>
  </si>
  <si>
    <t>Se realiza algún calculo en este indicador? En la base que se consolida el ultimo valor reportado es 3.6</t>
  </si>
  <si>
    <t>No hay cmabios en la base</t>
  </si>
  <si>
    <t>La base de datos cambio debido a que ya no es a constante 2010 si no a 2015 : Agriculture, forestry, and fishing, value added per worker (constant 2015 US$) . El ulyimo valor reportado es 1284. para el periodo de 2019</t>
  </si>
  <si>
    <t>Hay una base de datos que reporta hasta el periodo 2021, pero  como son datos mensuales no reportan los 3 ultimos meses, por lo tanto no son datos completos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</si>
</sst>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34" x14ac:knownFonts="1">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b/>
      <sz val="12"/>
      <color theme="1"/>
      <name val="Calibri"/>
      <family val="2"/>
    </font>
    <font>
      <b/>
      <sz val="8"/>
      <color theme="1"/>
      <name val="Arial"/>
      <family val="2"/>
    </font>
    <font>
      <sz val="12"/>
      <color theme="1"/>
      <name val="Arial"/>
      <family val="2"/>
    </font>
    <font>
      <b/>
      <sz val="12"/>
      <color theme="1"/>
      <name val="Arial"/>
      <family val="2"/>
    </font>
    <font>
      <sz val="12"/>
      <color theme="1"/>
      <name val="Calibri"/>
      <family val="2"/>
    </font>
    <font>
      <sz val="12"/>
      <color rgb="FF000000"/>
      <name val="Calibri"/>
      <family val="2"/>
    </font>
    <font>
      <sz val="12"/>
      <color theme="1"/>
      <name val="Calibri"/>
      <family val="2"/>
    </font>
    <font>
      <u/>
      <sz val="11"/>
      <color theme="10"/>
      <name val="Calibri"/>
      <family val="2"/>
      <scheme val="minor"/>
    </font>
    <font>
      <u/>
      <sz val="12"/>
      <color theme="10"/>
      <name val="Arial"/>
      <family val="2"/>
    </font>
    <font>
      <b/>
      <sz val="12"/>
      <color theme="1"/>
      <name val="Calibri"/>
      <family val="2"/>
      <scheme val="minor"/>
    </font>
    <font>
      <b/>
      <sz val="12"/>
      <color rgb="FF000000"/>
      <name val="Calibri"/>
      <family val="2"/>
      <scheme val="minor"/>
    </font>
    <font>
      <b/>
      <i/>
      <sz val="12"/>
      <color rgb="FF000000"/>
      <name val="Calibri"/>
      <family val="2"/>
      <scheme val="minor"/>
    </font>
    <font>
      <sz val="12"/>
      <color rgb="FF000000"/>
      <name val="Calibri"/>
      <family val="2"/>
      <scheme val="minor"/>
    </font>
    <font>
      <sz val="12"/>
      <name val="Calibri"/>
      <family val="2"/>
      <scheme val="minor"/>
    </font>
    <font>
      <b/>
      <i/>
      <sz val="12"/>
      <color theme="1"/>
      <name val="Calibri"/>
      <family val="2"/>
      <scheme val="minor"/>
    </font>
    <font>
      <i/>
      <sz val="12"/>
      <color rgb="FF000000"/>
      <name val="Calibri"/>
      <family val="2"/>
      <scheme val="minor"/>
    </font>
    <font>
      <i/>
      <sz val="12"/>
      <color theme="1"/>
      <name val="Calibri"/>
      <family val="2"/>
      <scheme val="minor"/>
    </font>
    <font>
      <sz val="12"/>
      <color rgb="FF333333"/>
      <name val="Calibri"/>
      <family val="2"/>
      <scheme val="minor"/>
    </font>
    <font>
      <b/>
      <sz val="8"/>
      <color theme="1"/>
      <name val="Arial"/>
      <family val="2"/>
    </font>
    <font>
      <b/>
      <sz val="9"/>
      <color theme="1"/>
      <name val="Arial"/>
      <family val="2"/>
    </font>
    <font>
      <sz val="11"/>
      <color theme="1"/>
      <name val="Arial"/>
      <family val="2"/>
    </font>
    <font>
      <sz val="11"/>
      <color rgb="FF000000"/>
      <name val="Arial"/>
      <family val="2"/>
    </font>
    <font>
      <sz val="9"/>
      <color theme="1"/>
      <name val="Arial"/>
      <family val="2"/>
    </font>
    <font>
      <sz val="11"/>
      <color rgb="FF0000FF"/>
      <name val="Arial"/>
      <family val="2"/>
    </font>
    <font>
      <b/>
      <sz val="11"/>
      <color theme="4"/>
      <name val="Arial"/>
      <family val="2"/>
    </font>
    <font>
      <b/>
      <sz val="12"/>
      <color theme="4"/>
      <name val="Arial"/>
      <family val="2"/>
    </font>
    <font>
      <b/>
      <sz val="9"/>
      <color theme="4"/>
      <name val="Arial"/>
      <family val="2"/>
    </font>
    <font>
      <sz val="11"/>
      <color theme="4"/>
      <name val="Arial"/>
      <family val="2"/>
    </font>
    <font>
      <b/>
      <sz val="11"/>
      <color theme="1"/>
      <name val="Calibri"/>
      <family val="2"/>
      <scheme val="minor"/>
    </font>
    <font>
      <sz val="28"/>
      <color theme="1"/>
      <name val="Calibri"/>
      <family val="2"/>
      <scheme val="minor"/>
    </font>
  </fonts>
  <fills count="36">
    <fill>
      <patternFill patternType="none"/>
    </fill>
    <fill>
      <patternFill patternType="gray125"/>
    </fill>
    <fill>
      <patternFill patternType="solid">
        <fgColor rgb="FFEA9999"/>
        <bgColor rgb="FFEA9999"/>
      </patternFill>
    </fill>
    <fill>
      <patternFill patternType="solid">
        <fgColor rgb="FF434343"/>
        <bgColor rgb="FF434343"/>
      </patternFill>
    </fill>
    <fill>
      <patternFill patternType="solid">
        <fgColor theme="0"/>
        <bgColor theme="0"/>
      </patternFill>
    </fill>
    <fill>
      <patternFill patternType="solid">
        <fgColor rgb="FFF1C232"/>
        <bgColor rgb="FFF1C232"/>
      </patternFill>
    </fill>
    <fill>
      <patternFill patternType="solid">
        <fgColor rgb="FF93C47D"/>
        <bgColor rgb="FF93C47D"/>
      </patternFill>
    </fill>
    <fill>
      <patternFill patternType="solid">
        <fgColor rgb="FF6FA8DC"/>
        <bgColor rgb="FF6FA8DC"/>
      </patternFill>
    </fill>
    <fill>
      <patternFill patternType="solid">
        <fgColor rgb="FFF6B26B"/>
        <bgColor rgb="FFF6B26B"/>
      </patternFill>
    </fill>
    <fill>
      <patternFill patternType="solid">
        <fgColor theme="0" tint="-0.14999847407452621"/>
        <bgColor rgb="FFEA9999"/>
      </patternFill>
    </fill>
    <fill>
      <patternFill patternType="solid">
        <fgColor theme="0" tint="-0.14999847407452621"/>
        <bgColor rgb="FFF4CCCC"/>
      </patternFill>
    </fill>
    <fill>
      <patternFill patternType="solid">
        <fgColor theme="0" tint="-0.14999847407452621"/>
        <bgColor rgb="FFFDF3F3"/>
      </patternFill>
    </fill>
    <fill>
      <patternFill patternType="solid">
        <fgColor theme="0" tint="-0.14999847407452621"/>
        <bgColor rgb="FFD8D8D8"/>
      </patternFill>
    </fill>
    <fill>
      <patternFill patternType="solid">
        <fgColor theme="2"/>
        <bgColor rgb="FFFFE599"/>
      </patternFill>
    </fill>
    <fill>
      <patternFill patternType="solid">
        <fgColor theme="2"/>
        <bgColor rgb="FFD8D8D8"/>
      </patternFill>
    </fill>
    <fill>
      <patternFill patternType="solid">
        <fgColor theme="2"/>
        <bgColor rgb="FFFFD966"/>
      </patternFill>
    </fill>
    <fill>
      <patternFill patternType="solid">
        <fgColor theme="2"/>
        <bgColor rgb="FFFFF2CC"/>
      </patternFill>
    </fill>
    <fill>
      <patternFill patternType="solid">
        <fgColor theme="2"/>
        <bgColor rgb="FFC6E0B4"/>
      </patternFill>
    </fill>
    <fill>
      <patternFill patternType="solid">
        <fgColor theme="2"/>
        <bgColor rgb="FFC5E0B3"/>
      </patternFill>
    </fill>
    <fill>
      <patternFill patternType="solid">
        <fgColor theme="2"/>
        <bgColor rgb="FFE2EFD9"/>
      </patternFill>
    </fill>
    <fill>
      <patternFill patternType="solid">
        <fgColor theme="2"/>
        <bgColor rgb="FFBDD7EE"/>
      </patternFill>
    </fill>
    <fill>
      <patternFill patternType="solid">
        <fgColor theme="2"/>
        <bgColor rgb="FFDEEAF6"/>
      </patternFill>
    </fill>
    <fill>
      <patternFill patternType="solid">
        <fgColor theme="2"/>
        <bgColor rgb="FFF9CB9C"/>
      </patternFill>
    </fill>
    <fill>
      <patternFill patternType="solid">
        <fgColor theme="2"/>
        <bgColor rgb="FFFCE5CD"/>
      </patternFill>
    </fill>
    <fill>
      <patternFill patternType="solid">
        <fgColor theme="2"/>
        <bgColor rgb="FFF4CCCC"/>
      </patternFill>
    </fill>
    <fill>
      <patternFill patternType="solid">
        <fgColor theme="2"/>
        <bgColor rgb="FFFDF3F3"/>
      </patternFill>
    </fill>
    <fill>
      <patternFill patternType="solid">
        <fgColor theme="2"/>
        <bgColor rgb="FFF6B26B"/>
      </patternFill>
    </fill>
    <fill>
      <patternFill patternType="solid">
        <fgColor theme="2"/>
        <bgColor rgb="FF6FA8DC"/>
      </patternFill>
    </fill>
    <fill>
      <patternFill patternType="solid">
        <fgColor theme="2"/>
        <bgColor rgb="FF93C47D"/>
      </patternFill>
    </fill>
    <fill>
      <patternFill patternType="solid">
        <fgColor theme="0"/>
        <bgColor indexed="64"/>
      </patternFill>
    </fill>
    <fill>
      <patternFill patternType="solid">
        <fgColor theme="0"/>
        <bgColor rgb="FFFFFF00"/>
      </patternFill>
    </fill>
    <fill>
      <patternFill patternType="solid">
        <fgColor theme="1" tint="0.249977111117893"/>
        <bgColor indexed="64"/>
      </patternFill>
    </fill>
    <fill>
      <patternFill patternType="solid">
        <fgColor theme="1" tint="0.249977111117893"/>
        <bgColor theme="0"/>
      </patternFill>
    </fill>
    <fill>
      <patternFill patternType="solid">
        <fgColor rgb="FFFFC000"/>
        <bgColor indexed="64"/>
      </patternFill>
    </fill>
    <fill>
      <patternFill patternType="solid">
        <fgColor rgb="FF00B050"/>
        <bgColor indexed="64"/>
      </patternFill>
    </fill>
    <fill>
      <patternFill patternType="solid">
        <fgColor theme="4"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224">
    <xf numFmtId="0" fontId="0" fillId="0" borderId="0" xfId="0"/>
    <xf numFmtId="0" fontId="6" fillId="0" borderId="0" xfId="0" applyFont="1" applyAlignment="1">
      <alignment vertical="top"/>
    </xf>
    <xf numFmtId="0" fontId="7" fillId="0" borderId="0" xfId="0" applyFont="1" applyAlignment="1">
      <alignment vertical="top"/>
    </xf>
    <xf numFmtId="0" fontId="0" fillId="0" borderId="0" xfId="0" applyAlignment="1">
      <alignment vertical="top"/>
    </xf>
    <xf numFmtId="0" fontId="0" fillId="0" borderId="0" xfId="0" applyAlignment="1">
      <alignment horizontal="left"/>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top" wrapText="1"/>
    </xf>
    <xf numFmtId="4" fontId="2" fillId="3" borderId="1" xfId="0" applyNumberFormat="1" applyFont="1" applyFill="1" applyBorder="1" applyAlignment="1">
      <alignment horizontal="center" vertical="top" wrapText="1"/>
    </xf>
    <xf numFmtId="0" fontId="4" fillId="3" borderId="1" xfId="0" applyFont="1" applyFill="1" applyBorder="1" applyAlignment="1">
      <alignment horizontal="center" vertical="top" wrapText="1"/>
    </xf>
    <xf numFmtId="0" fontId="16" fillId="24" borderId="1" xfId="0" applyFont="1" applyFill="1" applyBorder="1" applyAlignment="1">
      <alignment horizontal="left" vertical="top" wrapText="1"/>
    </xf>
    <xf numFmtId="0" fontId="2" fillId="14" borderId="1" xfId="0" applyFont="1" applyFill="1" applyBorder="1" applyAlignment="1">
      <alignment horizontal="center" vertical="center" wrapText="1"/>
    </xf>
    <xf numFmtId="0" fontId="11" fillId="14" borderId="1" xfId="1" applyFill="1" applyBorder="1" applyAlignment="1">
      <alignment horizontal="left"/>
    </xf>
    <xf numFmtId="0" fontId="2" fillId="12" borderId="1" xfId="0" applyFont="1" applyFill="1" applyBorder="1" applyAlignment="1">
      <alignment horizontal="left" vertical="top" wrapText="1"/>
    </xf>
    <xf numFmtId="0" fontId="2" fillId="12" borderId="1" xfId="0" applyFont="1" applyFill="1" applyBorder="1" applyAlignment="1">
      <alignment horizontal="left" vertical="center" wrapText="1"/>
    </xf>
    <xf numFmtId="0" fontId="2" fillId="12" borderId="1" xfId="0" applyFont="1" applyFill="1" applyBorder="1" applyAlignment="1">
      <alignment horizontal="center" vertical="center" wrapText="1"/>
    </xf>
    <xf numFmtId="0" fontId="16" fillId="12" borderId="1" xfId="0" applyFont="1" applyFill="1" applyBorder="1" applyAlignment="1">
      <alignment horizontal="center"/>
    </xf>
    <xf numFmtId="0" fontId="17" fillId="12" borderId="1" xfId="0" applyFont="1" applyFill="1" applyBorder="1" applyAlignment="1">
      <alignment horizontal="center"/>
    </xf>
    <xf numFmtId="0" fontId="12" fillId="12" borderId="1" xfId="0" applyFont="1" applyFill="1" applyBorder="1" applyAlignment="1">
      <alignment horizontal="left"/>
    </xf>
    <xf numFmtId="0" fontId="2" fillId="3" borderId="1" xfId="0" applyFont="1" applyFill="1" applyBorder="1" applyAlignment="1">
      <alignment horizontal="left" vertical="center" wrapText="1"/>
    </xf>
    <xf numFmtId="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6" fillId="24" borderId="1" xfId="0" applyFont="1" applyFill="1" applyBorder="1" applyAlignment="1">
      <alignment horizontal="left" vertical="center" wrapText="1"/>
    </xf>
    <xf numFmtId="4" fontId="16" fillId="24" borderId="1" xfId="0" applyNumberFormat="1" applyFont="1" applyFill="1" applyBorder="1" applyAlignment="1">
      <alignment horizontal="center" vertical="center" wrapText="1"/>
    </xf>
    <xf numFmtId="0" fontId="2" fillId="24" borderId="1" xfId="0" applyFont="1" applyFill="1" applyBorder="1" applyAlignment="1">
      <alignment horizontal="center" vertical="center" wrapText="1"/>
    </xf>
    <xf numFmtId="0" fontId="11" fillId="24" borderId="1" xfId="1" applyFill="1" applyBorder="1" applyAlignment="1">
      <alignment horizontal="center" vertical="center" wrapText="1"/>
    </xf>
    <xf numFmtId="0" fontId="2" fillId="25" borderId="1" xfId="0" applyFont="1" applyFill="1" applyBorder="1" applyAlignment="1">
      <alignment horizontal="left" vertical="center" wrapText="1"/>
    </xf>
    <xf numFmtId="4" fontId="2" fillId="25" borderId="1" xfId="0" applyNumberFormat="1" applyFont="1" applyFill="1" applyBorder="1" applyAlignment="1">
      <alignment horizontal="center" vertical="center" wrapText="1"/>
    </xf>
    <xf numFmtId="0" fontId="2" fillId="25" borderId="1" xfId="0" applyFont="1" applyFill="1" applyBorder="1" applyAlignment="1">
      <alignment horizontal="center" vertical="center" wrapText="1"/>
    </xf>
    <xf numFmtId="0" fontId="11" fillId="25" borderId="1" xfId="1" applyFill="1" applyBorder="1" applyAlignment="1">
      <alignment horizontal="center" vertical="center" wrapText="1"/>
    </xf>
    <xf numFmtId="0" fontId="2" fillId="10" borderId="1" xfId="0" applyFont="1" applyFill="1" applyBorder="1" applyAlignment="1">
      <alignment horizontal="left" vertical="center" wrapText="1"/>
    </xf>
    <xf numFmtId="4" fontId="2" fillId="10" borderId="1" xfId="0" applyNumberFormat="1" applyFont="1" applyFill="1" applyBorder="1" applyAlignment="1">
      <alignment horizontal="center" vertical="center" wrapText="1"/>
    </xf>
    <xf numFmtId="0" fontId="11" fillId="12" borderId="1" xfId="1" applyFill="1" applyBorder="1" applyAlignment="1">
      <alignment horizontal="left"/>
    </xf>
    <xf numFmtId="0" fontId="2" fillId="11" borderId="1" xfId="0" applyFont="1" applyFill="1" applyBorder="1" applyAlignment="1">
      <alignment horizontal="left" vertical="center" wrapText="1"/>
    </xf>
    <xf numFmtId="4" fontId="2" fillId="11" borderId="1" xfId="0" applyNumberFormat="1" applyFont="1" applyFill="1" applyBorder="1" applyAlignment="1">
      <alignment horizontal="center" vertical="center" wrapText="1"/>
    </xf>
    <xf numFmtId="0" fontId="2" fillId="11" borderId="1" xfId="0" applyFont="1" applyFill="1" applyBorder="1" applyAlignment="1">
      <alignment horizontal="center" vertical="center" wrapText="1"/>
    </xf>
    <xf numFmtId="0" fontId="11" fillId="11" borderId="1" xfId="1" applyFill="1" applyBorder="1" applyAlignment="1">
      <alignment horizontal="center" vertical="center" wrapText="1"/>
    </xf>
    <xf numFmtId="0" fontId="16" fillId="13" borderId="1" xfId="0" applyFont="1" applyFill="1" applyBorder="1" applyAlignment="1">
      <alignment horizontal="left" vertical="center" wrapText="1"/>
    </xf>
    <xf numFmtId="0" fontId="2" fillId="13" borderId="1" xfId="0" applyFont="1" applyFill="1" applyBorder="1" applyAlignment="1">
      <alignment horizontal="center" vertical="center" wrapText="1"/>
    </xf>
    <xf numFmtId="0" fontId="16" fillId="13" borderId="1" xfId="0" applyFont="1" applyFill="1" applyBorder="1" applyAlignment="1">
      <alignment horizontal="center" vertical="center" wrapText="1"/>
    </xf>
    <xf numFmtId="0" fontId="11" fillId="13" borderId="1" xfId="1" applyFill="1" applyBorder="1" applyAlignment="1">
      <alignment horizontal="center" vertical="center" wrapText="1"/>
    </xf>
    <xf numFmtId="164" fontId="2" fillId="13" borderId="1" xfId="0" applyNumberFormat="1" applyFont="1" applyFill="1" applyBorder="1" applyAlignment="1">
      <alignment horizontal="left" vertical="center" wrapText="1"/>
    </xf>
    <xf numFmtId="1" fontId="2" fillId="13" borderId="1" xfId="0" applyNumberFormat="1" applyFont="1" applyFill="1" applyBorder="1" applyAlignment="1">
      <alignment horizontal="center" vertical="center" wrapText="1"/>
    </xf>
    <xf numFmtId="0" fontId="2" fillId="16" borderId="1" xfId="0" applyFont="1" applyFill="1" applyBorder="1" applyAlignment="1">
      <alignment horizontal="left" vertical="center" wrapText="1"/>
    </xf>
    <xf numFmtId="0" fontId="2" fillId="16" borderId="1" xfId="0" applyFont="1" applyFill="1" applyBorder="1" applyAlignment="1">
      <alignment horizontal="center" vertical="center" wrapText="1"/>
    </xf>
    <xf numFmtId="0" fontId="11" fillId="16" borderId="1" xfId="1" applyFill="1" applyBorder="1" applyAlignment="1">
      <alignment horizontal="center" vertical="center" wrapText="1"/>
    </xf>
    <xf numFmtId="0" fontId="16" fillId="16" borderId="1" xfId="0" applyFont="1" applyFill="1" applyBorder="1" applyAlignment="1">
      <alignment horizontal="left" vertical="center" wrapText="1"/>
    </xf>
    <xf numFmtId="11" fontId="16" fillId="16" borderId="1" xfId="0" applyNumberFormat="1" applyFont="1" applyFill="1" applyBorder="1" applyAlignment="1">
      <alignment horizontal="left" vertical="center" wrapText="1"/>
    </xf>
    <xf numFmtId="0" fontId="16" fillId="16" borderId="1" xfId="0" applyFont="1" applyFill="1" applyBorder="1" applyAlignment="1">
      <alignment horizontal="center" vertical="center" wrapText="1"/>
    </xf>
    <xf numFmtId="0" fontId="16" fillId="17" borderId="1" xfId="0" applyFont="1" applyFill="1" applyBorder="1" applyAlignment="1">
      <alignment horizontal="left" vertical="center" wrapText="1"/>
    </xf>
    <xf numFmtId="0" fontId="16" fillId="18" borderId="1" xfId="0" applyFont="1" applyFill="1" applyBorder="1" applyAlignment="1">
      <alignment horizontal="left" vertical="center" wrapText="1"/>
    </xf>
    <xf numFmtId="0" fontId="2" fillId="17" borderId="1" xfId="0" applyFont="1" applyFill="1" applyBorder="1" applyAlignment="1">
      <alignment horizontal="left" vertical="center" wrapText="1"/>
    </xf>
    <xf numFmtId="0" fontId="2" fillId="17" borderId="1" xfId="0" applyFont="1" applyFill="1" applyBorder="1" applyAlignment="1">
      <alignment horizontal="center" vertical="center" wrapText="1"/>
    </xf>
    <xf numFmtId="0" fontId="11" fillId="17" borderId="1" xfId="1" applyFill="1" applyBorder="1" applyAlignment="1">
      <alignment horizontal="center" vertical="center" wrapText="1"/>
    </xf>
    <xf numFmtId="0" fontId="2" fillId="19" borderId="1" xfId="0" applyFont="1" applyFill="1" applyBorder="1" applyAlignment="1">
      <alignment horizontal="center" vertical="center" wrapText="1"/>
    </xf>
    <xf numFmtId="0" fontId="11" fillId="19" borderId="1" xfId="1" applyFill="1" applyBorder="1" applyAlignment="1">
      <alignment horizontal="center" vertical="center" wrapText="1"/>
    </xf>
    <xf numFmtId="0" fontId="16" fillId="19" borderId="1" xfId="0" applyFont="1" applyFill="1" applyBorder="1" applyAlignment="1">
      <alignment horizontal="left" vertical="center" wrapText="1"/>
    </xf>
    <xf numFmtId="0" fontId="16" fillId="20" borderId="1" xfId="0" applyFont="1" applyFill="1" applyBorder="1" applyAlignment="1">
      <alignment horizontal="left" vertical="center" wrapText="1"/>
    </xf>
    <xf numFmtId="165" fontId="2" fillId="20" borderId="1" xfId="0" applyNumberFormat="1" applyFont="1" applyFill="1" applyBorder="1" applyAlignment="1">
      <alignment horizontal="left" vertical="center" wrapText="1"/>
    </xf>
    <xf numFmtId="4" fontId="2" fillId="20" borderId="1" xfId="0" applyNumberFormat="1" applyFont="1" applyFill="1" applyBorder="1" applyAlignment="1">
      <alignment horizontal="center" vertical="center" wrapText="1"/>
    </xf>
    <xf numFmtId="0" fontId="2" fillId="20" borderId="1" xfId="0" applyFont="1" applyFill="1" applyBorder="1" applyAlignment="1">
      <alignment horizontal="center" vertical="center" wrapText="1"/>
    </xf>
    <xf numFmtId="0" fontId="11" fillId="20" borderId="1" xfId="1" applyFill="1" applyBorder="1" applyAlignment="1">
      <alignment horizontal="center" vertical="center" wrapText="1"/>
    </xf>
    <xf numFmtId="0" fontId="2" fillId="20" borderId="1" xfId="0" applyFont="1" applyFill="1" applyBorder="1" applyAlignment="1">
      <alignment horizontal="left" vertical="center" wrapText="1"/>
    </xf>
    <xf numFmtId="0" fontId="16" fillId="21" borderId="1"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2" fillId="21" borderId="1" xfId="0" applyFont="1" applyFill="1" applyBorder="1" applyAlignment="1">
      <alignment horizontal="center" vertical="center" wrapText="1"/>
    </xf>
    <xf numFmtId="0" fontId="11" fillId="21" borderId="1" xfId="1" applyFill="1" applyBorder="1" applyAlignment="1">
      <alignment horizontal="center" vertical="center" wrapText="1"/>
    </xf>
    <xf numFmtId="0" fontId="21" fillId="21" borderId="1" xfId="0" applyFont="1" applyFill="1" applyBorder="1" applyAlignment="1">
      <alignment horizontal="left" vertical="center" wrapText="1"/>
    </xf>
    <xf numFmtId="0" fontId="16" fillId="21" borderId="1" xfId="0" applyFont="1" applyFill="1" applyBorder="1" applyAlignment="1">
      <alignment horizontal="center" vertical="center" wrapText="1"/>
    </xf>
    <xf numFmtId="3" fontId="2" fillId="21" borderId="1" xfId="0" applyNumberFormat="1" applyFont="1" applyFill="1" applyBorder="1" applyAlignment="1">
      <alignment horizontal="center" vertical="center" wrapText="1"/>
    </xf>
    <xf numFmtId="0" fontId="3" fillId="3" borderId="1" xfId="0" applyFont="1" applyFill="1" applyBorder="1" applyAlignment="1">
      <alignment horizontal="center" vertical="top" wrapText="1"/>
    </xf>
    <xf numFmtId="0" fontId="16" fillId="22" borderId="1" xfId="0" applyFont="1" applyFill="1" applyBorder="1" applyAlignment="1">
      <alignment horizontal="left" vertical="top" wrapText="1"/>
    </xf>
    <xf numFmtId="0" fontId="2" fillId="22" borderId="1" xfId="0" applyFont="1" applyFill="1" applyBorder="1" applyAlignment="1">
      <alignment horizontal="center" vertical="center" wrapText="1"/>
    </xf>
    <xf numFmtId="0" fontId="11" fillId="22" borderId="1" xfId="1" applyFill="1" applyBorder="1" applyAlignment="1">
      <alignment horizontal="center" vertical="center" wrapText="1"/>
    </xf>
    <xf numFmtId="0" fontId="16" fillId="22" borderId="1" xfId="0" applyFont="1" applyFill="1" applyBorder="1" applyAlignment="1">
      <alignment horizontal="left" vertical="center" wrapText="1"/>
    </xf>
    <xf numFmtId="0" fontId="2" fillId="23" borderId="1" xfId="0" applyFont="1" applyFill="1" applyBorder="1" applyAlignment="1">
      <alignment horizontal="left" vertical="center" wrapText="1"/>
    </xf>
    <xf numFmtId="0" fontId="2" fillId="23" borderId="1" xfId="0" applyFont="1" applyFill="1" applyBorder="1" applyAlignment="1">
      <alignment horizontal="center" vertical="center" wrapText="1"/>
    </xf>
    <xf numFmtId="0" fontId="16" fillId="23" borderId="1" xfId="0" applyFont="1" applyFill="1" applyBorder="1" applyAlignment="1">
      <alignment horizontal="center" vertical="center" wrapText="1"/>
    </xf>
    <xf numFmtId="0" fontId="11" fillId="23" borderId="1" xfId="1" applyFill="1" applyBorder="1" applyAlignment="1">
      <alignment horizontal="center" vertical="center" wrapText="1"/>
    </xf>
    <xf numFmtId="0" fontId="2" fillId="23" borderId="1" xfId="0" applyFont="1" applyFill="1" applyBorder="1" applyAlignment="1">
      <alignment horizontal="center" vertical="center"/>
    </xf>
    <xf numFmtId="0" fontId="16" fillId="3" borderId="1" xfId="0" applyFont="1" applyFill="1" applyBorder="1" applyAlignment="1">
      <alignment horizontal="left" vertical="center" wrapText="1"/>
    </xf>
    <xf numFmtId="0" fontId="16" fillId="3" borderId="1" xfId="0" applyFont="1" applyFill="1" applyBorder="1" applyAlignment="1">
      <alignment horizontal="center" vertical="center" wrapText="1"/>
    </xf>
    <xf numFmtId="0" fontId="16" fillId="3" borderId="1" xfId="0" applyFont="1" applyFill="1" applyBorder="1" applyAlignment="1">
      <alignment horizontal="center" vertical="top" wrapText="1"/>
    </xf>
    <xf numFmtId="0" fontId="9" fillId="3" borderId="1" xfId="0" applyFont="1" applyFill="1" applyBorder="1" applyAlignment="1">
      <alignment horizontal="center" vertical="top" wrapText="1"/>
    </xf>
    <xf numFmtId="0" fontId="16" fillId="22" borderId="1" xfId="0" applyFont="1" applyFill="1" applyBorder="1" applyAlignment="1">
      <alignment horizontal="center" vertical="top" wrapText="1"/>
    </xf>
    <xf numFmtId="0" fontId="11" fillId="22" borderId="1" xfId="1" applyFill="1" applyBorder="1" applyAlignment="1">
      <alignment horizontal="center" vertical="top" wrapText="1"/>
    </xf>
    <xf numFmtId="0" fontId="8" fillId="3" borderId="1" xfId="0" applyFont="1" applyFill="1" applyBorder="1" applyAlignment="1">
      <alignment horizontal="center" vertical="top" wrapText="1"/>
    </xf>
    <xf numFmtId="0" fontId="2" fillId="23" borderId="1" xfId="0" applyFont="1" applyFill="1" applyBorder="1" applyAlignment="1">
      <alignment horizontal="center" vertical="top" wrapText="1"/>
    </xf>
    <xf numFmtId="0" fontId="11" fillId="23" borderId="1" xfId="1" applyFill="1" applyBorder="1" applyAlignment="1">
      <alignment horizontal="center" vertical="top" wrapText="1"/>
    </xf>
    <xf numFmtId="0" fontId="24" fillId="4" borderId="1" xfId="0" applyFont="1" applyFill="1" applyBorder="1" applyAlignment="1">
      <alignment horizontal="center" vertical="center"/>
    </xf>
    <xf numFmtId="0" fontId="10" fillId="29" borderId="1" xfId="0" applyFont="1" applyFill="1" applyBorder="1" applyAlignment="1">
      <alignment horizontal="center" vertical="center" wrapText="1"/>
    </xf>
    <xf numFmtId="0" fontId="10" fillId="29" borderId="1" xfId="0" applyFont="1" applyFill="1" applyBorder="1" applyAlignment="1">
      <alignment horizontal="center" vertical="center"/>
    </xf>
    <xf numFmtId="0" fontId="24" fillId="29" borderId="1" xfId="0" applyFont="1" applyFill="1" applyBorder="1" applyAlignment="1">
      <alignment horizontal="center" vertical="center"/>
    </xf>
    <xf numFmtId="0" fontId="24" fillId="29" borderId="1" xfId="0" applyFont="1" applyFill="1" applyBorder="1" applyAlignment="1">
      <alignment horizontal="center" vertical="center" wrapText="1"/>
    </xf>
    <xf numFmtId="0" fontId="25" fillId="29" borderId="1" xfId="0" applyFont="1" applyFill="1" applyBorder="1" applyAlignment="1">
      <alignment horizontal="center" vertical="center"/>
    </xf>
    <xf numFmtId="0" fontId="6" fillId="31" borderId="1" xfId="0" applyFont="1" applyFill="1" applyBorder="1" applyAlignment="1">
      <alignment horizontal="center" vertical="top"/>
    </xf>
    <xf numFmtId="0" fontId="24" fillId="31" borderId="1" xfId="0" applyFont="1" applyFill="1" applyBorder="1" applyAlignment="1">
      <alignment horizontal="center" vertical="center"/>
    </xf>
    <xf numFmtId="0" fontId="0" fillId="31" borderId="1" xfId="0" applyFont="1" applyFill="1" applyBorder="1" applyAlignment="1">
      <alignment vertical="top" wrapText="1"/>
    </xf>
    <xf numFmtId="0" fontId="26" fillId="31" borderId="1" xfId="0" applyFont="1" applyFill="1" applyBorder="1" applyAlignment="1">
      <alignment horizontal="center" vertical="center" wrapText="1"/>
    </xf>
    <xf numFmtId="0" fontId="10" fillId="31" borderId="1" xfId="0" applyFont="1" applyFill="1" applyBorder="1" applyAlignment="1">
      <alignment horizontal="center" vertical="top" wrapText="1"/>
    </xf>
    <xf numFmtId="0" fontId="24" fillId="31" borderId="1" xfId="0" applyFont="1" applyFill="1" applyBorder="1" applyAlignment="1">
      <alignment horizontal="center" vertical="top"/>
    </xf>
    <xf numFmtId="0" fontId="0" fillId="31" borderId="1" xfId="0" applyFont="1" applyFill="1" applyBorder="1" applyAlignment="1">
      <alignment horizontal="center" vertical="center"/>
    </xf>
    <xf numFmtId="0" fontId="26" fillId="31" borderId="1" xfId="0" applyFont="1" applyFill="1" applyBorder="1" applyAlignment="1">
      <alignment horizontal="center" wrapText="1"/>
    </xf>
    <xf numFmtId="0" fontId="27" fillId="31" borderId="1" xfId="0" applyFont="1" applyFill="1" applyBorder="1" applyAlignment="1">
      <alignment horizontal="center" vertical="top"/>
    </xf>
    <xf numFmtId="0" fontId="25" fillId="31" borderId="1" xfId="0" applyFont="1" applyFill="1" applyBorder="1" applyAlignment="1">
      <alignment horizontal="center" vertical="center"/>
    </xf>
    <xf numFmtId="0" fontId="25" fillId="31" borderId="1" xfId="0" applyFont="1" applyFill="1" applyBorder="1" applyAlignment="1">
      <alignment horizontal="center" vertical="top"/>
    </xf>
    <xf numFmtId="0" fontId="13" fillId="0" borderId="2" xfId="0" applyFont="1" applyBorder="1" applyAlignment="1">
      <alignment horizontal="left" vertical="center" wrapText="1"/>
    </xf>
    <xf numFmtId="0" fontId="14" fillId="0" borderId="3" xfId="0" applyFont="1" applyBorder="1" applyAlignment="1">
      <alignment horizontal="center" vertical="center" wrapText="1"/>
    </xf>
    <xf numFmtId="4" fontId="14" fillId="0" borderId="3"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5" fillId="0" borderId="3" xfId="0" applyFont="1" applyBorder="1" applyAlignment="1">
      <alignment horizontal="center" wrapText="1"/>
    </xf>
    <xf numFmtId="0" fontId="22" fillId="0" borderId="3" xfId="0" applyFont="1" applyBorder="1" applyAlignment="1">
      <alignment horizontal="center" wrapText="1"/>
    </xf>
    <xf numFmtId="0" fontId="23" fillId="0" borderId="4" xfId="0" applyFont="1" applyBorder="1" applyAlignment="1">
      <alignment horizontal="center" vertical="center" wrapText="1"/>
    </xf>
    <xf numFmtId="0" fontId="7" fillId="31" borderId="5" xfId="0" applyFont="1" applyFill="1" applyBorder="1" applyAlignment="1">
      <alignment horizontal="center" vertical="top"/>
    </xf>
    <xf numFmtId="2" fontId="28" fillId="30" borderId="5" xfId="0" applyNumberFormat="1" applyFont="1" applyFill="1" applyBorder="1" applyAlignment="1">
      <alignment horizontal="center" vertical="center"/>
    </xf>
    <xf numFmtId="2" fontId="28" fillId="31" borderId="5" xfId="0" applyNumberFormat="1" applyFont="1" applyFill="1" applyBorder="1" applyAlignment="1">
      <alignment horizontal="center" vertical="center"/>
    </xf>
    <xf numFmtId="0" fontId="29" fillId="31" borderId="5" xfId="0" applyFont="1" applyFill="1" applyBorder="1" applyAlignment="1">
      <alignment vertical="top" wrapText="1"/>
    </xf>
    <xf numFmtId="2" fontId="28" fillId="4" borderId="5" xfId="0" applyNumberFormat="1" applyFont="1" applyFill="1" applyBorder="1" applyAlignment="1">
      <alignment horizontal="center" vertical="center"/>
    </xf>
    <xf numFmtId="0" fontId="30" fillId="31" borderId="5" xfId="0" applyFont="1" applyFill="1" applyBorder="1" applyAlignment="1">
      <alignment horizontal="center" vertical="center" wrapText="1"/>
    </xf>
    <xf numFmtId="2" fontId="28" fillId="31" borderId="5" xfId="0" applyNumberFormat="1" applyFont="1" applyFill="1" applyBorder="1" applyAlignment="1">
      <alignment horizontal="center" vertical="top"/>
    </xf>
    <xf numFmtId="2" fontId="28" fillId="32" borderId="5" xfId="0" applyNumberFormat="1" applyFont="1" applyFill="1" applyBorder="1" applyAlignment="1">
      <alignment horizontal="center" vertical="center"/>
    </xf>
    <xf numFmtId="2" fontId="30" fillId="31" borderId="5" xfId="0" applyNumberFormat="1" applyFont="1" applyFill="1" applyBorder="1" applyAlignment="1">
      <alignment horizontal="center" wrapText="1"/>
    </xf>
    <xf numFmtId="2" fontId="31" fillId="31" borderId="5" xfId="0" applyNumberFormat="1" applyFont="1" applyFill="1" applyBorder="1" applyAlignment="1">
      <alignment horizontal="center" vertical="center"/>
    </xf>
    <xf numFmtId="0" fontId="16" fillId="23" borderId="6" xfId="0" applyFont="1" applyFill="1" applyBorder="1" applyAlignment="1">
      <alignment horizontal="left" vertical="center" wrapText="1"/>
    </xf>
    <xf numFmtId="0" fontId="16" fillId="23" borderId="6" xfId="0" applyFont="1" applyFill="1" applyBorder="1" applyAlignment="1">
      <alignment horizontal="center" vertical="center" wrapText="1"/>
    </xf>
    <xf numFmtId="0" fontId="11" fillId="23" borderId="6" xfId="1" applyFill="1" applyBorder="1" applyAlignment="1">
      <alignment horizontal="center" vertical="center" wrapText="1"/>
    </xf>
    <xf numFmtId="0" fontId="25" fillId="4" borderId="6" xfId="0" applyFont="1" applyFill="1" applyBorder="1" applyAlignment="1">
      <alignment horizontal="center" vertical="center"/>
    </xf>
    <xf numFmtId="0" fontId="25" fillId="29" borderId="6" xfId="0" applyFont="1" applyFill="1" applyBorder="1" applyAlignment="1">
      <alignment horizontal="center" vertical="center"/>
    </xf>
    <xf numFmtId="2" fontId="28" fillId="30" borderId="7" xfId="0" applyNumberFormat="1" applyFont="1" applyFill="1" applyBorder="1" applyAlignment="1">
      <alignment horizontal="center" vertical="center"/>
    </xf>
    <xf numFmtId="0" fontId="33" fillId="0" borderId="0" xfId="0" applyFont="1"/>
    <xf numFmtId="0" fontId="0" fillId="0" borderId="0" xfId="0" applyFont="1" applyAlignment="1">
      <alignment horizontal="center"/>
    </xf>
    <xf numFmtId="0" fontId="3" fillId="2" borderId="8" xfId="0" applyFont="1" applyFill="1" applyBorder="1" applyAlignment="1">
      <alignment vertical="top" wrapText="1"/>
    </xf>
    <xf numFmtId="0" fontId="15" fillId="9" borderId="9" xfId="0" applyFont="1" applyFill="1" applyBorder="1" applyAlignment="1">
      <alignment horizontal="left" vertical="center" wrapText="1"/>
    </xf>
    <xf numFmtId="0" fontId="16" fillId="24" borderId="9" xfId="0" applyFont="1" applyFill="1" applyBorder="1" applyAlignment="1">
      <alignment horizontal="left" vertical="center" wrapText="1"/>
    </xf>
    <xf numFmtId="0" fontId="16" fillId="11" borderId="9" xfId="0" applyFont="1" applyFill="1" applyBorder="1" applyAlignment="1">
      <alignment horizontal="left" vertical="center" wrapText="1"/>
    </xf>
    <xf numFmtId="0" fontId="16" fillId="10" borderId="9" xfId="0" applyFont="1" applyFill="1" applyBorder="1" applyAlignment="1">
      <alignment horizontal="left" vertical="center" wrapText="1"/>
    </xf>
    <xf numFmtId="0" fontId="14" fillId="5" borderId="9" xfId="0" applyFont="1" applyFill="1" applyBorder="1" applyAlignment="1">
      <alignment horizontal="left" vertical="center" wrapText="1"/>
    </xf>
    <xf numFmtId="0" fontId="15" fillId="15" borderId="9" xfId="0" applyFont="1" applyFill="1" applyBorder="1" applyAlignment="1">
      <alignment horizontal="left" vertical="center" wrapText="1"/>
    </xf>
    <xf numFmtId="0" fontId="19" fillId="15" borderId="9" xfId="0" applyFont="1" applyFill="1" applyBorder="1" applyAlignment="1">
      <alignment horizontal="left" vertical="center" wrapText="1"/>
    </xf>
    <xf numFmtId="0" fontId="13" fillId="6" borderId="9" xfId="0" applyFont="1" applyFill="1" applyBorder="1" applyAlignment="1">
      <alignment horizontal="left" vertical="center" wrapText="1"/>
    </xf>
    <xf numFmtId="0" fontId="18" fillId="28" borderId="9" xfId="0" applyFont="1" applyFill="1" applyBorder="1" applyAlignment="1">
      <alignment horizontal="left" vertical="center" wrapText="1"/>
    </xf>
    <xf numFmtId="0" fontId="16" fillId="17" borderId="9" xfId="0" applyFont="1" applyFill="1" applyBorder="1" applyAlignment="1">
      <alignment horizontal="left" vertical="center" wrapText="1"/>
    </xf>
    <xf numFmtId="0" fontId="19" fillId="19" borderId="9" xfId="0" applyFont="1" applyFill="1" applyBorder="1" applyAlignment="1">
      <alignment horizontal="left" vertical="center" wrapText="1"/>
    </xf>
    <xf numFmtId="0" fontId="19" fillId="17" borderId="9" xfId="0" applyFont="1" applyFill="1" applyBorder="1" applyAlignment="1">
      <alignment horizontal="left" vertical="center" wrapText="1"/>
    </xf>
    <xf numFmtId="0" fontId="2" fillId="19" borderId="9" xfId="0" applyFont="1" applyFill="1" applyBorder="1" applyAlignment="1">
      <alignment horizontal="left" vertical="center" wrapText="1"/>
    </xf>
    <xf numFmtId="0" fontId="14" fillId="7" borderId="9" xfId="0" applyFont="1" applyFill="1" applyBorder="1" applyAlignment="1">
      <alignment horizontal="left" vertical="center" wrapText="1"/>
    </xf>
    <xf numFmtId="0" fontId="15" fillId="27" borderId="9" xfId="0" applyFont="1" applyFill="1" applyBorder="1" applyAlignment="1">
      <alignment horizontal="left" vertical="center" wrapText="1"/>
    </xf>
    <xf numFmtId="0" fontId="16" fillId="21" borderId="9" xfId="0" applyFont="1" applyFill="1" applyBorder="1" applyAlignment="1">
      <alignment horizontal="left" vertical="center" wrapText="1"/>
    </xf>
    <xf numFmtId="0" fontId="16" fillId="20" borderId="9" xfId="0" applyFont="1" applyFill="1" applyBorder="1" applyAlignment="1">
      <alignment horizontal="left" vertical="center" wrapText="1"/>
    </xf>
    <xf numFmtId="0" fontId="13" fillId="8" borderId="9" xfId="0" applyFont="1" applyFill="1" applyBorder="1" applyAlignment="1">
      <alignment horizontal="left" vertical="center" wrapText="1"/>
    </xf>
    <xf numFmtId="0" fontId="15" fillId="26" borderId="9" xfId="0" applyFont="1" applyFill="1" applyBorder="1" applyAlignment="1">
      <alignment horizontal="left" vertical="center" wrapText="1"/>
    </xf>
    <xf numFmtId="0" fontId="16" fillId="22" borderId="9" xfId="0" applyFont="1" applyFill="1" applyBorder="1" applyAlignment="1">
      <alignment horizontal="left" vertical="center" wrapText="1"/>
    </xf>
    <xf numFmtId="0" fontId="19" fillId="23" borderId="9" xfId="0" applyFont="1" applyFill="1" applyBorder="1" applyAlignment="1">
      <alignment horizontal="left" vertical="center" wrapText="1"/>
    </xf>
    <xf numFmtId="0" fontId="16" fillId="23" borderId="9" xfId="0" applyFont="1" applyFill="1" applyBorder="1" applyAlignment="1">
      <alignment horizontal="left" vertical="center" wrapText="1"/>
    </xf>
    <xf numFmtId="0" fontId="16" fillId="23" borderId="12" xfId="0" applyFont="1" applyFill="1" applyBorder="1" applyAlignment="1">
      <alignment horizontal="left" vertical="center" wrapText="1"/>
    </xf>
    <xf numFmtId="0" fontId="32" fillId="0" borderId="1" xfId="0" applyFont="1" applyBorder="1" applyAlignment="1">
      <alignment horizontal="center"/>
    </xf>
    <xf numFmtId="0" fontId="33" fillId="0" borderId="1" xfId="0" applyFont="1" applyBorder="1"/>
    <xf numFmtId="0" fontId="0" fillId="0" borderId="1" xfId="0" applyFont="1" applyBorder="1" applyAlignment="1">
      <alignment horizontal="center"/>
    </xf>
    <xf numFmtId="0" fontId="0" fillId="0" borderId="1" xfId="0" applyFont="1" applyBorder="1" applyAlignment="1">
      <alignment horizontal="center" wrapText="1"/>
    </xf>
    <xf numFmtId="0" fontId="0" fillId="33" borderId="1" xfId="0" applyFont="1" applyFill="1" applyBorder="1" applyAlignment="1">
      <alignment horizontal="center" wrapText="1"/>
    </xf>
    <xf numFmtId="0" fontId="0" fillId="33" borderId="1" xfId="0" applyFont="1" applyFill="1" applyBorder="1" applyAlignment="1">
      <alignment horizontal="center" vertical="center" wrapText="1"/>
    </xf>
    <xf numFmtId="0" fontId="0" fillId="0" borderId="0" xfId="0" applyAlignment="1">
      <alignment wrapText="1"/>
    </xf>
    <xf numFmtId="0" fontId="0" fillId="3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10" borderId="1" xfId="0" applyFont="1" applyFill="1" applyBorder="1" applyAlignment="1">
      <alignment horizontal="left" vertical="center" wrapText="1"/>
    </xf>
    <xf numFmtId="0" fontId="1" fillId="13"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23"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33" fillId="34" borderId="1" xfId="0" applyFont="1" applyFill="1" applyBorder="1"/>
    <xf numFmtId="0" fontId="32" fillId="35" borderId="1" xfId="0" applyFont="1" applyFill="1" applyBorder="1" applyAlignment="1">
      <alignment horizontal="center"/>
    </xf>
    <xf numFmtId="0" fontId="0" fillId="35" borderId="1" xfId="0" applyFont="1" applyFill="1" applyBorder="1" applyAlignment="1">
      <alignment horizontal="center"/>
    </xf>
    <xf numFmtId="0" fontId="0" fillId="35" borderId="1" xfId="0" applyFont="1" applyFill="1" applyBorder="1" applyAlignment="1">
      <alignment horizontal="center" wrapText="1"/>
    </xf>
    <xf numFmtId="0" fontId="0" fillId="35" borderId="1" xfId="0" applyFont="1" applyFill="1" applyBorder="1" applyAlignment="1">
      <alignment horizontal="center" vertical="center" wrapText="1"/>
    </xf>
    <xf numFmtId="0" fontId="0" fillId="35" borderId="9" xfId="0" applyFont="1" applyFill="1" applyBorder="1" applyAlignment="1">
      <alignment horizontal="center" wrapText="1"/>
    </xf>
    <xf numFmtId="0" fontId="1" fillId="25" borderId="1" xfId="0" applyFont="1" applyFill="1" applyBorder="1" applyAlignment="1">
      <alignment horizontal="left" vertical="center" wrapText="1"/>
    </xf>
    <xf numFmtId="0" fontId="11" fillId="35" borderId="1" xfId="1" applyFill="1" applyBorder="1" applyAlignment="1">
      <alignment horizontal="center" wrapText="1"/>
    </xf>
    <xf numFmtId="0" fontId="11" fillId="35" borderId="17" xfId="1" applyFill="1" applyBorder="1" applyAlignment="1">
      <alignment wrapText="1"/>
    </xf>
    <xf numFmtId="0" fontId="11" fillId="35" borderId="1" xfId="1" applyFill="1" applyBorder="1" applyAlignment="1">
      <alignment wrapText="1"/>
    </xf>
    <xf numFmtId="0" fontId="1" fillId="22" borderId="1" xfId="0" applyFont="1" applyFill="1" applyBorder="1" applyAlignment="1">
      <alignment horizontal="left" vertical="center" wrapText="1"/>
    </xf>
    <xf numFmtId="0" fontId="0" fillId="0" borderId="0" xfId="0" applyFont="1" applyBorder="1" applyAlignment="1">
      <alignment horizontal="center"/>
    </xf>
    <xf numFmtId="0" fontId="11" fillId="35" borderId="1" xfId="1" applyFill="1" applyBorder="1" applyAlignment="1">
      <alignment horizontal="center" vertical="center" wrapText="1"/>
    </xf>
    <xf numFmtId="0" fontId="25" fillId="29" borderId="16" xfId="0" applyFont="1" applyFill="1" applyBorder="1" applyAlignment="1">
      <alignment horizontal="center" vertical="center"/>
    </xf>
    <xf numFmtId="0" fontId="25" fillId="29" borderId="17" xfId="0" applyFont="1" applyFill="1" applyBorder="1" applyAlignment="1">
      <alignment horizontal="center" vertical="center"/>
    </xf>
    <xf numFmtId="2" fontId="28" fillId="30" borderId="18" xfId="0" applyNumberFormat="1" applyFont="1" applyFill="1" applyBorder="1" applyAlignment="1">
      <alignment horizontal="center" vertical="center"/>
    </xf>
    <xf numFmtId="2" fontId="28" fillId="30" borderId="19" xfId="0" applyNumberFormat="1" applyFont="1" applyFill="1" applyBorder="1" applyAlignment="1">
      <alignment horizontal="center" vertical="center"/>
    </xf>
    <xf numFmtId="0" fontId="2" fillId="22" borderId="16" xfId="0" applyFont="1" applyFill="1" applyBorder="1" applyAlignment="1">
      <alignment horizontal="center" vertical="center"/>
    </xf>
    <xf numFmtId="0" fontId="2" fillId="22" borderId="17" xfId="0" applyFont="1" applyFill="1" applyBorder="1" applyAlignment="1">
      <alignment horizontal="center" vertical="center"/>
    </xf>
    <xf numFmtId="0" fontId="2" fillId="22" borderId="16" xfId="0" applyFont="1" applyFill="1" applyBorder="1" applyAlignment="1">
      <alignment horizontal="center" vertical="center" wrapText="1"/>
    </xf>
    <xf numFmtId="0" fontId="2" fillId="22" borderId="17" xfId="0" applyFont="1" applyFill="1" applyBorder="1" applyAlignment="1">
      <alignment horizontal="center" vertical="center" wrapText="1"/>
    </xf>
    <xf numFmtId="0" fontId="11" fillId="22" borderId="16" xfId="1" applyFill="1" applyBorder="1" applyAlignment="1">
      <alignment horizontal="center" vertical="center" wrapText="1"/>
    </xf>
    <xf numFmtId="0" fontId="11" fillId="22" borderId="17" xfId="1" applyFill="1" applyBorder="1" applyAlignment="1">
      <alignment horizontal="center" vertical="center" wrapText="1"/>
    </xf>
    <xf numFmtId="0" fontId="0" fillId="35" borderId="16" xfId="0" applyFont="1" applyFill="1" applyBorder="1" applyAlignment="1">
      <alignment horizontal="center" wrapText="1"/>
    </xf>
    <xf numFmtId="0" fontId="0" fillId="35" borderId="17" xfId="0" applyFont="1" applyFill="1" applyBorder="1" applyAlignment="1">
      <alignment horizontal="center" wrapText="1"/>
    </xf>
    <xf numFmtId="0" fontId="16" fillId="22" borderId="16" xfId="0" applyFont="1" applyFill="1" applyBorder="1" applyAlignment="1">
      <alignment horizontal="center" vertical="center" wrapText="1"/>
    </xf>
    <xf numFmtId="0" fontId="16" fillId="22" borderId="17" xfId="0" applyFont="1" applyFill="1" applyBorder="1" applyAlignment="1">
      <alignment horizontal="center" vertical="center" wrapText="1"/>
    </xf>
    <xf numFmtId="0" fontId="1" fillId="22" borderId="16" xfId="0" applyFont="1" applyFill="1" applyBorder="1" applyAlignment="1">
      <alignment horizontal="center" vertical="center" wrapText="1"/>
    </xf>
    <xf numFmtId="0" fontId="1" fillId="22" borderId="17" xfId="0" applyFont="1" applyFill="1" applyBorder="1" applyAlignment="1">
      <alignment horizontal="center" vertical="center" wrapText="1"/>
    </xf>
    <xf numFmtId="2" fontId="2" fillId="22" borderId="16" xfId="0" applyNumberFormat="1" applyFont="1" applyFill="1" applyBorder="1" applyAlignment="1">
      <alignment horizontal="center" vertical="center" wrapText="1"/>
    </xf>
    <xf numFmtId="2" fontId="2" fillId="22" borderId="17" xfId="0" applyNumberFormat="1" applyFont="1" applyFill="1" applyBorder="1" applyAlignment="1">
      <alignment horizontal="center" vertical="center" wrapText="1"/>
    </xf>
    <xf numFmtId="0" fontId="16" fillId="13" borderId="10" xfId="0" applyFont="1" applyFill="1" applyBorder="1" applyAlignment="1">
      <alignment horizontal="left" vertical="center" wrapText="1"/>
    </xf>
    <xf numFmtId="0" fontId="16" fillId="13" borderId="15" xfId="0" applyFont="1" applyFill="1" applyBorder="1" applyAlignment="1">
      <alignment horizontal="left" vertical="center" wrapText="1"/>
    </xf>
    <xf numFmtId="0" fontId="16" fillId="13" borderId="11" xfId="0" applyFont="1" applyFill="1" applyBorder="1" applyAlignment="1">
      <alignment horizontal="left" vertical="center" wrapText="1"/>
    </xf>
    <xf numFmtId="0" fontId="20" fillId="20" borderId="10" xfId="0" applyFont="1" applyFill="1" applyBorder="1" applyAlignment="1">
      <alignment horizontal="center" vertical="center" wrapText="1"/>
    </xf>
    <xf numFmtId="0" fontId="20" fillId="20" borderId="11" xfId="0" applyFont="1" applyFill="1" applyBorder="1" applyAlignment="1">
      <alignment horizontal="center" vertical="center" wrapText="1"/>
    </xf>
    <xf numFmtId="0" fontId="0" fillId="33" borderId="1" xfId="0" applyFont="1" applyFill="1" applyBorder="1" applyAlignment="1">
      <alignment horizontal="center" vertical="center" wrapText="1"/>
    </xf>
    <xf numFmtId="0" fontId="0" fillId="0" borderId="13" xfId="0" applyFont="1" applyBorder="1" applyAlignment="1">
      <alignment horizontal="center" wrapText="1"/>
    </xf>
    <xf numFmtId="0" fontId="0" fillId="0" borderId="14" xfId="0" applyFont="1" applyBorder="1" applyAlignment="1">
      <alignment horizontal="center" wrapText="1"/>
    </xf>
    <xf numFmtId="0" fontId="0" fillId="0" borderId="9" xfId="0" applyFont="1" applyBorder="1" applyAlignment="1">
      <alignment horizontal="center" wrapText="1"/>
    </xf>
    <xf numFmtId="0" fontId="0" fillId="0" borderId="14" xfId="0" applyFont="1" applyBorder="1" applyAlignment="1">
      <alignment horizontal="center"/>
    </xf>
    <xf numFmtId="0" fontId="0" fillId="0" borderId="9" xfId="0" applyFont="1" applyBorder="1" applyAlignment="1">
      <alignment horizontal="center"/>
    </xf>
    <xf numFmtId="0" fontId="0" fillId="35" borderId="16" xfId="0" applyFont="1" applyFill="1" applyBorder="1" applyAlignment="1">
      <alignment horizontal="center" vertical="center" wrapText="1"/>
    </xf>
    <xf numFmtId="0" fontId="0" fillId="35" borderId="17" xfId="0" applyFont="1" applyFill="1" applyBorder="1" applyAlignment="1">
      <alignment horizontal="center" vertical="center" wrapText="1"/>
    </xf>
    <xf numFmtId="0" fontId="11" fillId="13" borderId="16" xfId="1" applyFill="1" applyBorder="1" applyAlignment="1">
      <alignment horizontal="center" vertical="center" wrapText="1"/>
    </xf>
    <xf numFmtId="0" fontId="11" fillId="13" borderId="17" xfId="1" applyFill="1" applyBorder="1" applyAlignment="1">
      <alignment horizontal="center" vertical="center" wrapText="1"/>
    </xf>
    <xf numFmtId="0" fontId="16" fillId="13" borderId="16" xfId="0" applyFont="1" applyFill="1" applyBorder="1" applyAlignment="1">
      <alignment horizontal="center" vertical="center" wrapText="1"/>
    </xf>
    <xf numFmtId="0" fontId="16" fillId="13" borderId="17" xfId="0" applyFont="1" applyFill="1" applyBorder="1" applyAlignment="1">
      <alignment horizontal="center" vertical="center" wrapText="1"/>
    </xf>
    <xf numFmtId="0" fontId="1" fillId="13" borderId="16" xfId="0" applyFont="1" applyFill="1" applyBorder="1" applyAlignment="1">
      <alignment horizontal="center" vertical="center" wrapText="1"/>
    </xf>
    <xf numFmtId="0" fontId="1" fillId="13" borderId="17"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 fillId="13" borderId="17" xfId="0" applyFont="1" applyFill="1" applyBorder="1" applyAlignment="1">
      <alignment horizontal="center" vertical="center" wrapText="1"/>
    </xf>
    <xf numFmtId="0" fontId="2" fillId="14" borderId="16" xfId="0" applyFont="1" applyFill="1" applyBorder="1" applyAlignment="1">
      <alignment horizontal="center" vertical="center" wrapText="1"/>
    </xf>
    <xf numFmtId="0" fontId="2" fillId="14" borderId="1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chicanoy Estrella, Harold Armando (Alliance Bioversity-CIAT)" id="{A98A7E5F-369B-43AD-A0E6-AE7C4BE61913}" userId="S::h.a.achicanoy@cgiar.org::e87e83d1-91b5-4f6e-8e1d-7551d605f30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4" dT="2022-02-12T21:39:04.89" personId="{A98A7E5F-369B-43AD-A0E6-AE7C4BE61913}" id="{7AF58635-CA84-4CA3-909F-CEC98442D6CF}">
    <text>Diana: please verify the values, they don't match with the reported value here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www.fao.org/faostat/en/" TargetMode="External"/><Relationship Id="rId18" Type="http://schemas.openxmlformats.org/officeDocument/2006/relationships/hyperlink" Target="https://foodsystemsdashboard.org/countrydashboard" TargetMode="External"/><Relationship Id="rId26" Type="http://schemas.openxmlformats.org/officeDocument/2006/relationships/hyperlink" Target="https://data.worldbank.org/indicator/NV.AGR.TOTL.ZS?view=chart&amp;locations=BD" TargetMode="External"/><Relationship Id="rId39" Type="http://schemas.openxmlformats.org/officeDocument/2006/relationships/hyperlink" Target="https://data.worldbank.org/indicator/NV.AGR.EMPL.KD?view=chart&amp;locations=BD" TargetMode="External"/><Relationship Id="rId21" Type="http://schemas.openxmlformats.org/officeDocument/2006/relationships/hyperlink" Target="https://data.worldbank.org/indicator/SE.ADT.LITR.ZS?locations=BD" TargetMode="External"/><Relationship Id="rId34" Type="http://schemas.openxmlformats.org/officeDocument/2006/relationships/hyperlink" Target="https://data.worldbank.org/indicator/AG.PRD.FOOD.XD?locations=BD" TargetMode="External"/><Relationship Id="rId42" Type="http://schemas.openxmlformats.org/officeDocument/2006/relationships/vmlDrawing" Target="../drawings/vmlDrawing1.vml"/><Relationship Id="rId7" Type="http://schemas.openxmlformats.org/officeDocument/2006/relationships/hyperlink" Target="http://www.fao.org/faostat/en/" TargetMode="External"/><Relationship Id="rId2" Type="http://schemas.openxmlformats.org/officeDocument/2006/relationships/hyperlink" Target="https://foodsystemsdashboard.org/countrydashboard" TargetMode="External"/><Relationship Id="rId16" Type="http://schemas.openxmlformats.org/officeDocument/2006/relationships/hyperlink" Target="https://foodsecurityindex.eiu.com/Country/Details" TargetMode="External"/><Relationship Id="rId20" Type="http://schemas.openxmlformats.org/officeDocument/2006/relationships/hyperlink" Target="https://data.worldbank.org/indicator/SI.POV.DDAY?locations=BD" TargetMode="External"/><Relationship Id="rId29" Type="http://schemas.openxmlformats.org/officeDocument/2006/relationships/hyperlink" Target="https://data.worldbank.org/indicator/NV.AGR.TOTL.ZS?locations=BD" TargetMode="External"/><Relationship Id="rId41" Type="http://schemas.openxmlformats.org/officeDocument/2006/relationships/printerSettings" Target="../printerSettings/printerSettings1.bin"/><Relationship Id="rId1" Type="http://schemas.openxmlformats.org/officeDocument/2006/relationships/hyperlink" Target="http://www.fao.org/faostat/en/" TargetMode="External"/><Relationship Id="rId6" Type="http://schemas.openxmlformats.org/officeDocument/2006/relationships/hyperlink" Target="https://data.worldbank.org/indicator/AG.PRD.FOOD.XD?locations=BD" TargetMode="External"/><Relationship Id="rId11" Type="http://schemas.openxmlformats.org/officeDocument/2006/relationships/hyperlink" Target="https://data.worldbank.org/indicator/ER.FSH.AQUA.MT?end=2018&amp;locations=BD&amp;start=1960" TargetMode="External"/><Relationship Id="rId24" Type="http://schemas.openxmlformats.org/officeDocument/2006/relationships/hyperlink" Target="http://www.fao.org/faostat/en/" TargetMode="External"/><Relationship Id="rId32" Type="http://schemas.openxmlformats.org/officeDocument/2006/relationships/hyperlink" Target="https://data.worldbank.org/indicator/SP.POP.TOTL" TargetMode="External"/><Relationship Id="rId37" Type="http://schemas.openxmlformats.org/officeDocument/2006/relationships/hyperlink" Target="http://www.fao.org/faostat/en/" TargetMode="External"/><Relationship Id="rId40" Type="http://schemas.openxmlformats.org/officeDocument/2006/relationships/hyperlink" Target="https://data.worldbank.org/indicator/AG.LND.AGRI.K2?locations=BD" TargetMode="External"/><Relationship Id="rId5" Type="http://schemas.openxmlformats.org/officeDocument/2006/relationships/hyperlink" Target="https://data.worldbank.org/indicator/NY.GDP.PCAP.KD.ZG?end=2019&amp;locations=VN&amp;start=1985&amp;view=chart" TargetMode="External"/><Relationship Id="rId15" Type="http://schemas.openxmlformats.org/officeDocument/2006/relationships/hyperlink" Target="https://foodsystemsdashboard.org/countrydashboard" TargetMode="External"/><Relationship Id="rId23" Type="http://schemas.openxmlformats.org/officeDocument/2006/relationships/hyperlink" Target="http://www.fao.org/faostat/en/" TargetMode="External"/><Relationship Id="rId28" Type="http://schemas.openxmlformats.org/officeDocument/2006/relationships/hyperlink" Target="https://data.worldbank.org/indicator/SI.POV.GINI?locations=BD" TargetMode="External"/><Relationship Id="rId36" Type="http://schemas.openxmlformats.org/officeDocument/2006/relationships/hyperlink" Target="https://www.fao.org/faostat/en/" TargetMode="External"/><Relationship Id="rId10" Type="http://schemas.openxmlformats.org/officeDocument/2006/relationships/hyperlink" Target="https://data.worldbank.org/indicator/TX.VAL.FOOD.ZS.UN?locations=BD" TargetMode="External"/><Relationship Id="rId19" Type="http://schemas.openxmlformats.org/officeDocument/2006/relationships/hyperlink" Target="http://www.fao.org/faostat/en/" TargetMode="External"/><Relationship Id="rId31" Type="http://schemas.openxmlformats.org/officeDocument/2006/relationships/hyperlink" Target="https://data.worldbank.org/indicator/EG.ELC.ACCS.ZS?locations=BD" TargetMode="External"/><Relationship Id="rId44" Type="http://schemas.microsoft.com/office/2017/10/relationships/threadedComment" Target="../threadedComments/threadedComment1.xml"/><Relationship Id="rId4" Type="http://schemas.openxmlformats.org/officeDocument/2006/relationships/hyperlink" Target="http://www.fao.org/faostat/en/" TargetMode="External"/><Relationship Id="rId9" Type="http://schemas.openxmlformats.org/officeDocument/2006/relationships/hyperlink" Target="https://foodsecurityindex.eiu.com/Country/Details" TargetMode="External"/><Relationship Id="rId14" Type="http://schemas.openxmlformats.org/officeDocument/2006/relationships/hyperlink" Target="http://www.fao.org/faostat/en/" TargetMode="External"/><Relationship Id="rId22" Type="http://schemas.openxmlformats.org/officeDocument/2006/relationships/hyperlink" Target="https://data.worldbank.org/indicator/SP.URB.TOTL.IN.ZS?locations=BD" TargetMode="External"/><Relationship Id="rId27" Type="http://schemas.openxmlformats.org/officeDocument/2006/relationships/hyperlink" Target="https://data.worldbank.org/indicator/IQ.CPA.GNDR.XQ?locations=BD" TargetMode="External"/><Relationship Id="rId30" Type="http://schemas.openxmlformats.org/officeDocument/2006/relationships/hyperlink" Target="https://data.worldbank.org/indicator/SP.URB.GROW?locations=BD" TargetMode="External"/><Relationship Id="rId35" Type="http://schemas.openxmlformats.org/officeDocument/2006/relationships/hyperlink" Target="https://data.worldbank.org/indicator/NV.AGR.TOTL.ZS?locations=BD" TargetMode="External"/><Relationship Id="rId43" Type="http://schemas.openxmlformats.org/officeDocument/2006/relationships/comments" Target="../comments1.xml"/><Relationship Id="rId8" Type="http://schemas.openxmlformats.org/officeDocument/2006/relationships/hyperlink" Target="http://www.fao.org/faostat/en/" TargetMode="External"/><Relationship Id="rId3" Type="http://schemas.openxmlformats.org/officeDocument/2006/relationships/hyperlink" Target="http://www.fao.org/faostat/en/" TargetMode="External"/><Relationship Id="rId12" Type="http://schemas.openxmlformats.org/officeDocument/2006/relationships/hyperlink" Target="https://data.worldbank.org/indicator/EG.ELC.ACCS.ZS?locations=BD" TargetMode="External"/><Relationship Id="rId17" Type="http://schemas.openxmlformats.org/officeDocument/2006/relationships/hyperlink" Target="https://foodsecurityindex.eiu.com/Country/Details" TargetMode="External"/><Relationship Id="rId25" Type="http://schemas.openxmlformats.org/officeDocument/2006/relationships/hyperlink" Target="https://data.worldbank.org/indicator/NV.AGR.EMPL.KD?view=chart&amp;locations=BD" TargetMode="External"/><Relationship Id="rId33" Type="http://schemas.openxmlformats.org/officeDocument/2006/relationships/hyperlink" Target="https://data.worldbank.org/indicator/ER.FSH.AQUA.MT?end=2018&amp;locations=BD&amp;start=1960" TargetMode="External"/><Relationship Id="rId38" Type="http://schemas.openxmlformats.org/officeDocument/2006/relationships/hyperlink" Target="http://www.fao.org/faostat/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7080-D6D8-4E08-BF9E-3B09CBAE9E3C}">
  <dimension ref="A1:AD55"/>
  <sheetViews>
    <sheetView tabSelected="1" topLeftCell="A12" zoomScale="70" zoomScaleNormal="70" workbookViewId="0">
      <selection activeCell="J15" sqref="J15:J16"/>
    </sheetView>
  </sheetViews>
  <sheetFormatPr defaultColWidth="14.296875" defaultRowHeight="36.549999999999997" x14ac:dyDescent="0.75"/>
  <cols>
    <col min="1" max="1" width="18" style="130" customWidth="1"/>
    <col min="2" max="5" width="14.296875" style="130"/>
    <col min="6" max="6" width="14.296875" style="129"/>
    <col min="7" max="7" width="22.8984375" style="4" customWidth="1"/>
    <col min="8" max="8" width="33.8984375" style="4" customWidth="1"/>
    <col min="9" max="9" width="60.09765625" customWidth="1"/>
    <col min="10" max="10" width="11.296875" customWidth="1"/>
    <col min="11" max="11" width="9.09765625" customWidth="1"/>
    <col min="12" max="12" width="16.296875" customWidth="1"/>
    <col min="13" max="13" width="34.296875" customWidth="1"/>
    <col min="14" max="19" width="13.69921875" customWidth="1"/>
  </cols>
  <sheetData>
    <row r="1" spans="1:30" ht="37.15" thickBot="1" x14ac:dyDescent="0.8"/>
    <row r="2" spans="1:30" ht="28.55" customHeight="1" x14ac:dyDescent="0.75">
      <c r="G2" s="106" t="s">
        <v>0</v>
      </c>
      <c r="H2" s="107" t="s">
        <v>1</v>
      </c>
      <c r="I2" s="107" t="s">
        <v>2</v>
      </c>
      <c r="J2" s="108" t="s">
        <v>3</v>
      </c>
      <c r="K2" s="107" t="s">
        <v>4</v>
      </c>
      <c r="L2" s="107" t="s">
        <v>5</v>
      </c>
      <c r="M2" s="109" t="s">
        <v>6</v>
      </c>
      <c r="N2" s="110" t="s">
        <v>146</v>
      </c>
      <c r="O2" s="110" t="s">
        <v>147</v>
      </c>
      <c r="P2" s="111" t="s">
        <v>148</v>
      </c>
      <c r="Q2" s="111" t="s">
        <v>149</v>
      </c>
      <c r="R2" s="111" t="s">
        <v>150</v>
      </c>
      <c r="S2" s="112" t="s">
        <v>151</v>
      </c>
      <c r="T2" s="1"/>
      <c r="U2" s="1"/>
      <c r="V2" s="1"/>
      <c r="W2" s="1"/>
      <c r="X2" s="1"/>
    </row>
    <row r="3" spans="1:30" x14ac:dyDescent="0.75">
      <c r="A3" s="155" t="s">
        <v>153</v>
      </c>
      <c r="B3" s="155" t="s">
        <v>154</v>
      </c>
      <c r="C3" s="155" t="s">
        <v>155</v>
      </c>
      <c r="D3" s="171" t="s">
        <v>179</v>
      </c>
      <c r="E3" s="171"/>
      <c r="F3" s="156"/>
      <c r="G3" s="131" t="s">
        <v>7</v>
      </c>
      <c r="H3" s="5"/>
      <c r="I3" s="6"/>
      <c r="J3" s="7"/>
      <c r="K3" s="6"/>
      <c r="L3" s="6"/>
      <c r="M3" s="8"/>
      <c r="N3" s="95"/>
      <c r="O3" s="95"/>
      <c r="P3" s="95"/>
      <c r="Q3" s="95"/>
      <c r="R3" s="95"/>
      <c r="S3" s="113"/>
      <c r="T3" s="1"/>
      <c r="U3" s="1"/>
      <c r="V3" s="1"/>
      <c r="W3" s="1"/>
      <c r="X3" s="1"/>
    </row>
    <row r="4" spans="1:30" x14ac:dyDescent="0.75">
      <c r="A4" s="157"/>
      <c r="B4" s="157"/>
      <c r="C4" s="157"/>
      <c r="D4" s="172"/>
      <c r="E4" s="172"/>
      <c r="F4" s="156"/>
      <c r="G4" s="132" t="s">
        <v>8</v>
      </c>
      <c r="H4" s="5"/>
      <c r="I4" s="6"/>
      <c r="J4" s="7"/>
      <c r="K4" s="6"/>
      <c r="L4" s="6"/>
      <c r="M4" s="8"/>
      <c r="N4" s="95"/>
      <c r="O4" s="95"/>
      <c r="P4" s="95"/>
      <c r="Q4" s="95"/>
      <c r="R4" s="95"/>
      <c r="S4" s="113"/>
      <c r="T4" s="1"/>
      <c r="U4" s="1"/>
      <c r="V4" s="1"/>
      <c r="W4" s="1"/>
      <c r="X4" s="1"/>
    </row>
    <row r="5" spans="1:30" ht="91.4" x14ac:dyDescent="0.75">
      <c r="A5" s="158" t="s">
        <v>164</v>
      </c>
      <c r="B5" s="158" t="s">
        <v>163</v>
      </c>
      <c r="C5" s="158" t="s">
        <v>162</v>
      </c>
      <c r="D5" s="173" t="s">
        <v>178</v>
      </c>
      <c r="E5" s="173"/>
      <c r="F5" s="170">
        <v>1</v>
      </c>
      <c r="G5" s="133" t="s">
        <v>9</v>
      </c>
      <c r="H5" s="169" t="s">
        <v>91</v>
      </c>
      <c r="I5" s="169" t="s">
        <v>92</v>
      </c>
      <c r="J5" s="10">
        <v>2.08</v>
      </c>
      <c r="K5" s="10" t="s">
        <v>97</v>
      </c>
      <c r="L5" s="10" t="s">
        <v>13</v>
      </c>
      <c r="M5" s="11" t="s">
        <v>93</v>
      </c>
      <c r="N5" s="91">
        <v>4</v>
      </c>
      <c r="O5" s="91">
        <v>5</v>
      </c>
      <c r="P5" s="91">
        <v>3</v>
      </c>
      <c r="Q5" s="91">
        <v>5</v>
      </c>
      <c r="R5" s="91">
        <v>3</v>
      </c>
      <c r="S5" s="114">
        <f>(N5/5)+(O5/5)+(P5/3)+(Q5/5)+(R5/3)</f>
        <v>4.8</v>
      </c>
    </row>
    <row r="6" spans="1:30" ht="62.6" x14ac:dyDescent="0.75">
      <c r="A6" s="158" t="s">
        <v>165</v>
      </c>
      <c r="B6" s="159" t="s">
        <v>161</v>
      </c>
      <c r="C6" s="157"/>
      <c r="D6" s="173" t="s">
        <v>181</v>
      </c>
      <c r="E6" s="173"/>
      <c r="F6" s="170">
        <v>2</v>
      </c>
      <c r="G6" s="134" t="s">
        <v>12</v>
      </c>
      <c r="H6" s="12" t="s">
        <v>94</v>
      </c>
      <c r="I6" s="13" t="s">
        <v>95</v>
      </c>
      <c r="J6" s="14">
        <v>0.85</v>
      </c>
      <c r="K6" s="15" t="s">
        <v>96</v>
      </c>
      <c r="L6" s="16" t="s">
        <v>13</v>
      </c>
      <c r="M6" s="17" t="s">
        <v>98</v>
      </c>
      <c r="N6" s="92">
        <v>5</v>
      </c>
      <c r="O6" s="92">
        <v>5</v>
      </c>
      <c r="P6" s="92">
        <v>3</v>
      </c>
      <c r="Q6" s="92">
        <v>5</v>
      </c>
      <c r="R6" s="92">
        <v>3</v>
      </c>
      <c r="S6" s="114">
        <f>(N6/5)+(O6/5)+(P6/3)+(Q6/5)+(R6/3)</f>
        <v>5</v>
      </c>
      <c r="T6" s="1"/>
      <c r="U6" s="1"/>
      <c r="V6" s="1"/>
      <c r="W6" s="1"/>
      <c r="X6" s="1"/>
    </row>
    <row r="7" spans="1:30" x14ac:dyDescent="0.75">
      <c r="A7" s="157"/>
      <c r="B7" s="158"/>
      <c r="C7" s="157"/>
      <c r="D7" s="172"/>
      <c r="E7" s="172"/>
      <c r="F7" s="156"/>
      <c r="G7" s="132" t="s">
        <v>15</v>
      </c>
      <c r="H7" s="5"/>
      <c r="I7" s="18"/>
      <c r="J7" s="19"/>
      <c r="K7" s="20"/>
      <c r="L7" s="20"/>
      <c r="M7" s="21"/>
      <c r="N7" s="96"/>
      <c r="O7" s="96"/>
      <c r="P7" s="96"/>
      <c r="Q7" s="96"/>
      <c r="R7" s="96"/>
      <c r="S7" s="115"/>
      <c r="T7" s="1"/>
      <c r="U7" s="1"/>
      <c r="V7" s="1"/>
      <c r="W7" s="1"/>
      <c r="X7" s="1"/>
    </row>
    <row r="8" spans="1:30" ht="80.349999999999994" x14ac:dyDescent="0.75">
      <c r="A8" s="157"/>
      <c r="B8" s="159" t="s">
        <v>161</v>
      </c>
      <c r="C8" s="158" t="s">
        <v>166</v>
      </c>
      <c r="D8" s="173" t="s">
        <v>182</v>
      </c>
      <c r="E8" s="173"/>
      <c r="F8" s="170">
        <v>3</v>
      </c>
      <c r="G8" s="135" t="s">
        <v>14</v>
      </c>
      <c r="H8" s="9" t="s">
        <v>16</v>
      </c>
      <c r="I8" s="22" t="s">
        <v>145</v>
      </c>
      <c r="J8" s="23">
        <v>-5.23</v>
      </c>
      <c r="K8" s="24" t="s">
        <v>140</v>
      </c>
      <c r="L8" s="24" t="s">
        <v>10</v>
      </c>
      <c r="M8" s="25" t="s">
        <v>141</v>
      </c>
      <c r="N8" s="92">
        <v>4</v>
      </c>
      <c r="O8" s="92">
        <v>3</v>
      </c>
      <c r="P8" s="92">
        <v>3</v>
      </c>
      <c r="Q8" s="92">
        <v>5</v>
      </c>
      <c r="R8" s="92">
        <v>3</v>
      </c>
      <c r="S8" s="114">
        <f>(N8/5)+(O8/5)+(P8/3)+(Q8/5)+(R8/3)</f>
        <v>4.4000000000000004</v>
      </c>
      <c r="T8" s="2"/>
      <c r="U8" s="2"/>
      <c r="V8" s="2"/>
      <c r="W8" s="2"/>
      <c r="X8" s="2"/>
    </row>
    <row r="9" spans="1:30" ht="64.25" x14ac:dyDescent="0.75">
      <c r="A9" s="157"/>
      <c r="B9" s="159" t="s">
        <v>161</v>
      </c>
      <c r="C9" s="157"/>
      <c r="D9" s="173" t="s">
        <v>180</v>
      </c>
      <c r="E9" s="173"/>
      <c r="F9" s="170">
        <v>4</v>
      </c>
      <c r="G9" s="134" t="s">
        <v>17</v>
      </c>
      <c r="H9" s="26" t="s">
        <v>18</v>
      </c>
      <c r="I9" s="176" t="s">
        <v>19</v>
      </c>
      <c r="J9" s="27">
        <v>74</v>
      </c>
      <c r="K9" s="28" t="s">
        <v>139</v>
      </c>
      <c r="L9" s="28" t="s">
        <v>13</v>
      </c>
      <c r="M9" s="29" t="s">
        <v>20</v>
      </c>
      <c r="N9" s="92">
        <v>5</v>
      </c>
      <c r="O9" s="92">
        <v>5</v>
      </c>
      <c r="P9" s="92">
        <v>3</v>
      </c>
      <c r="Q9" s="92">
        <v>5</v>
      </c>
      <c r="R9" s="92">
        <v>3</v>
      </c>
      <c r="S9" s="114">
        <f>(N9/5)+(O9/5)+(P9/3)+(Q9/5)+(R9/3)</f>
        <v>5</v>
      </c>
      <c r="T9" s="1"/>
      <c r="U9" s="1"/>
      <c r="V9" s="1"/>
      <c r="W9" s="1"/>
      <c r="X9" s="1"/>
    </row>
    <row r="10" spans="1:30" x14ac:dyDescent="0.75">
      <c r="A10" s="157"/>
      <c r="B10" s="157"/>
      <c r="C10" s="157"/>
      <c r="D10" s="172"/>
      <c r="E10" s="172"/>
      <c r="F10" s="156"/>
      <c r="G10" s="132" t="s">
        <v>21</v>
      </c>
      <c r="H10" s="18"/>
      <c r="I10" s="18"/>
      <c r="J10" s="19"/>
      <c r="K10" s="20"/>
      <c r="L10" s="20"/>
      <c r="M10" s="21"/>
      <c r="N10" s="96"/>
      <c r="O10" s="96"/>
      <c r="P10" s="96"/>
      <c r="Q10" s="96"/>
      <c r="R10" s="96"/>
      <c r="S10" s="115"/>
      <c r="T10" s="1"/>
      <c r="U10" s="1"/>
      <c r="V10" s="1"/>
      <c r="W10" s="1"/>
      <c r="X10" s="1"/>
    </row>
    <row r="11" spans="1:30" ht="144.55000000000001" x14ac:dyDescent="0.75">
      <c r="A11" s="206" t="s">
        <v>167</v>
      </c>
      <c r="B11" s="206"/>
      <c r="C11" s="157"/>
      <c r="D11" s="173" t="s">
        <v>183</v>
      </c>
      <c r="E11" s="173"/>
      <c r="F11" s="170">
        <v>5</v>
      </c>
      <c r="G11" s="135" t="s">
        <v>22</v>
      </c>
      <c r="H11" s="165" t="s">
        <v>23</v>
      </c>
      <c r="I11" s="30" t="s">
        <v>175</v>
      </c>
      <c r="J11" s="31">
        <v>3.35</v>
      </c>
      <c r="K11" s="164" t="s">
        <v>173</v>
      </c>
      <c r="L11" s="164" t="s">
        <v>10</v>
      </c>
      <c r="M11" s="32" t="s">
        <v>174</v>
      </c>
      <c r="N11" s="92">
        <v>5</v>
      </c>
      <c r="O11" s="92">
        <v>5</v>
      </c>
      <c r="P11" s="92">
        <v>3</v>
      </c>
      <c r="Q11" s="92">
        <v>5</v>
      </c>
      <c r="R11" s="92">
        <v>3</v>
      </c>
      <c r="S11" s="114">
        <f>(N11/5)+(O11/5)+(P11/3)+(Q11/5)+(R11/3)</f>
        <v>5</v>
      </c>
      <c r="T11" s="1"/>
      <c r="U11" s="1"/>
      <c r="V11" s="1"/>
      <c r="W11" s="1"/>
      <c r="X11" s="1"/>
    </row>
    <row r="12" spans="1:30" ht="96.4" x14ac:dyDescent="0.75">
      <c r="A12" s="157"/>
      <c r="B12" s="157"/>
      <c r="C12" s="157"/>
      <c r="D12" s="173" t="s">
        <v>184</v>
      </c>
      <c r="E12" s="173"/>
      <c r="F12" s="170">
        <v>6</v>
      </c>
      <c r="G12" s="134" t="s">
        <v>24</v>
      </c>
      <c r="H12" s="33" t="s">
        <v>25</v>
      </c>
      <c r="I12" s="33" t="s">
        <v>26</v>
      </c>
      <c r="J12" s="34">
        <v>5.23</v>
      </c>
      <c r="K12" s="35" t="s">
        <v>100</v>
      </c>
      <c r="L12" s="35" t="s">
        <v>10</v>
      </c>
      <c r="M12" s="36" t="s">
        <v>99</v>
      </c>
      <c r="N12" s="92">
        <v>5</v>
      </c>
      <c r="O12" s="92">
        <v>5</v>
      </c>
      <c r="P12" s="92">
        <v>3</v>
      </c>
      <c r="Q12" s="89">
        <v>5</v>
      </c>
      <c r="R12" s="92">
        <v>3</v>
      </c>
      <c r="S12" s="114">
        <f>(N12/5)+(O12/5)+(P12/3)+(Q12/5)+(R12/3)</f>
        <v>5</v>
      </c>
      <c r="T12" s="1"/>
      <c r="U12" s="1"/>
      <c r="V12" s="1"/>
      <c r="W12" s="1"/>
      <c r="X12" s="1"/>
    </row>
    <row r="13" spans="1:30" x14ac:dyDescent="0.75">
      <c r="A13" s="157"/>
      <c r="B13" s="157"/>
      <c r="C13" s="157"/>
      <c r="D13" s="172"/>
      <c r="E13" s="172"/>
      <c r="F13" s="156"/>
      <c r="G13" s="136" t="s">
        <v>27</v>
      </c>
      <c r="H13" s="5"/>
      <c r="I13" s="5"/>
      <c r="J13" s="6"/>
      <c r="K13" s="6"/>
      <c r="L13" s="6"/>
      <c r="M13" s="8"/>
      <c r="N13" s="97"/>
      <c r="O13" s="97"/>
      <c r="P13" s="97"/>
      <c r="Q13" s="97" t="s">
        <v>11</v>
      </c>
      <c r="R13" s="97"/>
      <c r="S13" s="116"/>
      <c r="T13" s="3"/>
      <c r="U13" s="3"/>
      <c r="V13" s="3"/>
      <c r="W13" s="3"/>
      <c r="X13" s="3"/>
      <c r="Y13" s="3"/>
      <c r="Z13" s="3"/>
      <c r="AA13" s="3"/>
      <c r="AB13" s="3"/>
      <c r="AC13" s="3"/>
      <c r="AD13" s="3"/>
    </row>
    <row r="14" spans="1:30" x14ac:dyDescent="0.75">
      <c r="A14" s="157"/>
      <c r="B14" s="157"/>
      <c r="C14" s="157"/>
      <c r="D14" s="172"/>
      <c r="E14" s="172"/>
      <c r="F14" s="156"/>
      <c r="G14" s="137" t="s">
        <v>28</v>
      </c>
      <c r="H14" s="5"/>
      <c r="I14" s="5"/>
      <c r="J14" s="6"/>
      <c r="K14" s="6"/>
      <c r="L14" s="6"/>
      <c r="M14" s="8"/>
      <c r="N14" s="97"/>
      <c r="O14" s="97"/>
      <c r="P14" s="97"/>
      <c r="Q14" s="97"/>
      <c r="R14" s="97"/>
      <c r="S14" s="116"/>
      <c r="T14" s="3"/>
      <c r="U14" s="3"/>
      <c r="V14" s="3"/>
      <c r="W14" s="3"/>
      <c r="X14" s="3"/>
      <c r="Y14" s="3"/>
      <c r="Z14" s="3"/>
      <c r="AA14" s="3"/>
      <c r="AB14" s="3"/>
      <c r="AC14" s="3"/>
      <c r="AD14" s="3"/>
    </row>
    <row r="15" spans="1:30" ht="109.55" customHeight="1" x14ac:dyDescent="0.75">
      <c r="A15" s="157"/>
      <c r="B15" s="157"/>
      <c r="C15" s="157"/>
      <c r="D15" s="212" t="s">
        <v>194</v>
      </c>
      <c r="E15" s="179" t="s">
        <v>104</v>
      </c>
      <c r="F15" s="170">
        <v>7</v>
      </c>
      <c r="G15" s="201" t="s">
        <v>29</v>
      </c>
      <c r="H15" s="216" t="s">
        <v>103</v>
      </c>
      <c r="I15" s="218" t="s">
        <v>102</v>
      </c>
      <c r="J15" s="220">
        <v>14.9</v>
      </c>
      <c r="K15" s="222" t="s">
        <v>89</v>
      </c>
      <c r="L15" s="216" t="s">
        <v>10</v>
      </c>
      <c r="M15" s="214" t="s">
        <v>104</v>
      </c>
      <c r="N15" s="93">
        <v>4</v>
      </c>
      <c r="O15" s="93">
        <v>5</v>
      </c>
      <c r="P15" s="93">
        <v>3</v>
      </c>
      <c r="Q15" s="93">
        <v>5</v>
      </c>
      <c r="R15" s="94">
        <v>3</v>
      </c>
      <c r="S15" s="117">
        <f>(N15/5)+(O15/5)+(P15/3)+(Q15/5)+(R15/3)</f>
        <v>4.8</v>
      </c>
      <c r="T15" s="3"/>
      <c r="U15" s="3"/>
      <c r="V15" s="3"/>
      <c r="W15" s="3"/>
      <c r="X15" s="3"/>
      <c r="Y15" s="3"/>
      <c r="Z15" s="3"/>
      <c r="AA15" s="3"/>
      <c r="AB15" s="3"/>
      <c r="AC15" s="3"/>
      <c r="AD15" s="3"/>
    </row>
    <row r="16" spans="1:30" ht="75.75" customHeight="1" x14ac:dyDescent="0.75">
      <c r="A16" s="157"/>
      <c r="B16" s="157"/>
      <c r="C16" s="157"/>
      <c r="D16" s="213"/>
      <c r="E16" s="178" t="s">
        <v>185</v>
      </c>
      <c r="F16" s="170"/>
      <c r="G16" s="202"/>
      <c r="H16" s="217"/>
      <c r="I16" s="219"/>
      <c r="J16" s="221"/>
      <c r="K16" s="223"/>
      <c r="L16" s="217"/>
      <c r="M16" s="215"/>
      <c r="N16" s="93"/>
      <c r="O16" s="93"/>
      <c r="P16" s="93"/>
      <c r="Q16" s="93"/>
      <c r="R16" s="94"/>
      <c r="S16" s="117"/>
      <c r="T16" s="3"/>
      <c r="U16" s="3"/>
      <c r="V16" s="3"/>
      <c r="W16" s="3"/>
      <c r="X16" s="3"/>
      <c r="Y16" s="3"/>
      <c r="Z16" s="3"/>
      <c r="AA16" s="3"/>
      <c r="AB16" s="3"/>
      <c r="AC16" s="3"/>
      <c r="AD16" s="3"/>
    </row>
    <row r="17" spans="1:30" ht="81" customHeight="1" x14ac:dyDescent="0.75">
      <c r="A17" s="160" t="s">
        <v>169</v>
      </c>
      <c r="B17" s="160" t="s">
        <v>168</v>
      </c>
      <c r="C17" s="157"/>
      <c r="D17" s="173" t="s">
        <v>186</v>
      </c>
      <c r="E17" s="177" t="s">
        <v>101</v>
      </c>
      <c r="F17" s="170">
        <v>8</v>
      </c>
      <c r="G17" s="203"/>
      <c r="H17" s="166" t="s">
        <v>176</v>
      </c>
      <c r="I17" s="41" t="s">
        <v>30</v>
      </c>
      <c r="J17" s="42">
        <v>109.1</v>
      </c>
      <c r="K17" s="38">
        <v>2018</v>
      </c>
      <c r="L17" s="38" t="s">
        <v>10</v>
      </c>
      <c r="M17" s="40" t="s">
        <v>101</v>
      </c>
      <c r="N17" s="90">
        <v>5</v>
      </c>
      <c r="O17" s="90">
        <v>5</v>
      </c>
      <c r="P17" s="90">
        <v>3</v>
      </c>
      <c r="Q17" s="90">
        <v>5</v>
      </c>
      <c r="R17" s="90">
        <v>3</v>
      </c>
      <c r="S17" s="117">
        <f>(N17/5)+(O17/5)+(P17/3)+(Q17/5)+(R17/3)</f>
        <v>5</v>
      </c>
      <c r="T17" s="3"/>
      <c r="U17" s="3"/>
      <c r="V17" s="3"/>
      <c r="W17" s="3"/>
      <c r="X17" s="3"/>
      <c r="Y17" s="3"/>
      <c r="Z17" s="3"/>
      <c r="AA17" s="3"/>
      <c r="AB17" s="3"/>
      <c r="AC17" s="3"/>
      <c r="AD17" s="3"/>
    </row>
    <row r="18" spans="1:30" ht="77" x14ac:dyDescent="0.75">
      <c r="A18" s="157"/>
      <c r="B18" s="157"/>
      <c r="C18" s="157"/>
      <c r="D18" s="173" t="s">
        <v>180</v>
      </c>
      <c r="E18" s="177" t="s">
        <v>107</v>
      </c>
      <c r="F18" s="170">
        <v>9</v>
      </c>
      <c r="G18" s="138" t="s">
        <v>32</v>
      </c>
      <c r="H18" s="43" t="s">
        <v>105</v>
      </c>
      <c r="I18" s="43" t="s">
        <v>106</v>
      </c>
      <c r="J18" s="44">
        <v>92.2</v>
      </c>
      <c r="K18" s="44" t="s">
        <v>44</v>
      </c>
      <c r="L18" s="38" t="s">
        <v>10</v>
      </c>
      <c r="M18" s="45" t="s">
        <v>107</v>
      </c>
      <c r="N18" s="90">
        <v>4</v>
      </c>
      <c r="O18" s="90">
        <v>5</v>
      </c>
      <c r="P18" s="90">
        <v>3</v>
      </c>
      <c r="Q18" s="90">
        <v>5</v>
      </c>
      <c r="R18" s="90">
        <v>3</v>
      </c>
      <c r="S18" s="117">
        <f>(N18/5)+(O18/5)+(P18/3)+(Q18/5)+(R18/3)</f>
        <v>4.8</v>
      </c>
      <c r="T18" s="3"/>
      <c r="U18" s="3"/>
      <c r="V18" s="3"/>
      <c r="W18" s="3"/>
      <c r="X18" s="3"/>
      <c r="Y18" s="3"/>
      <c r="Z18" s="3"/>
      <c r="AA18" s="3"/>
      <c r="AB18" s="3"/>
      <c r="AC18" s="3"/>
      <c r="AD18" s="3"/>
    </row>
    <row r="19" spans="1:30" ht="77" x14ac:dyDescent="0.75">
      <c r="A19" s="157"/>
      <c r="B19" s="157"/>
      <c r="C19" s="157"/>
      <c r="D19" s="173" t="s">
        <v>187</v>
      </c>
      <c r="E19" s="177" t="s">
        <v>144</v>
      </c>
      <c r="F19" s="170">
        <v>10</v>
      </c>
      <c r="G19" s="138" t="s">
        <v>34</v>
      </c>
      <c r="H19" s="37" t="s">
        <v>31</v>
      </c>
      <c r="I19" s="37" t="s">
        <v>143</v>
      </c>
      <c r="J19" s="39">
        <v>12.645</v>
      </c>
      <c r="K19" s="39">
        <v>2020</v>
      </c>
      <c r="L19" s="39" t="s">
        <v>10</v>
      </c>
      <c r="M19" s="40" t="s">
        <v>144</v>
      </c>
      <c r="N19" s="90">
        <v>4</v>
      </c>
      <c r="O19" s="90">
        <v>5</v>
      </c>
      <c r="P19" s="90">
        <v>3</v>
      </c>
      <c r="Q19" s="90">
        <v>5</v>
      </c>
      <c r="R19" s="90">
        <v>3</v>
      </c>
      <c r="S19" s="117">
        <f>(N19/5)+(O19/5)+(P19/3)+(Q19/5)+(R19/3)</f>
        <v>4.8</v>
      </c>
      <c r="T19" s="3"/>
      <c r="U19" s="3"/>
      <c r="V19" s="3"/>
      <c r="W19" s="3"/>
      <c r="X19" s="3"/>
      <c r="Y19" s="3"/>
      <c r="Z19" s="3"/>
      <c r="AA19" s="3"/>
      <c r="AB19" s="3"/>
      <c r="AC19" s="3"/>
      <c r="AD19" s="3"/>
    </row>
    <row r="20" spans="1:30" ht="192.75" x14ac:dyDescent="0.75">
      <c r="A20" s="159" t="s">
        <v>161</v>
      </c>
      <c r="B20" s="160" t="s">
        <v>170</v>
      </c>
      <c r="C20" s="157"/>
      <c r="D20" s="173"/>
      <c r="E20" s="173"/>
      <c r="F20" s="170">
        <v>11</v>
      </c>
      <c r="G20" s="138" t="s">
        <v>35</v>
      </c>
      <c r="H20" s="46" t="s">
        <v>36</v>
      </c>
      <c r="I20" s="47" t="s">
        <v>37</v>
      </c>
      <c r="J20" s="44">
        <v>0.11</v>
      </c>
      <c r="K20" s="48" t="s">
        <v>38</v>
      </c>
      <c r="L20" s="48" t="s">
        <v>39</v>
      </c>
      <c r="M20" s="45" t="s">
        <v>40</v>
      </c>
      <c r="N20" s="90">
        <v>5</v>
      </c>
      <c r="O20" s="90">
        <v>4</v>
      </c>
      <c r="P20" s="90">
        <v>3</v>
      </c>
      <c r="Q20" s="90">
        <v>1</v>
      </c>
      <c r="R20" s="90">
        <v>3</v>
      </c>
      <c r="S20" s="117">
        <f>(N20/5)+(O20/5)+(P20/3)+(Q20/5)+(R20/3)</f>
        <v>4</v>
      </c>
      <c r="T20" s="3"/>
      <c r="U20" s="3"/>
      <c r="V20" s="3"/>
      <c r="W20" s="3"/>
      <c r="X20" s="3"/>
      <c r="Y20" s="3"/>
      <c r="Z20" s="3"/>
      <c r="AA20" s="3"/>
      <c r="AB20" s="3"/>
      <c r="AC20" s="3"/>
      <c r="AD20" s="3"/>
    </row>
    <row r="21" spans="1:30" x14ac:dyDescent="0.75">
      <c r="A21" s="157"/>
      <c r="B21" s="157"/>
      <c r="C21" s="157"/>
      <c r="D21" s="172"/>
      <c r="E21" s="172"/>
      <c r="F21" s="156"/>
      <c r="G21" s="139" t="s">
        <v>90</v>
      </c>
      <c r="H21" s="5"/>
      <c r="I21" s="5"/>
      <c r="J21" s="6"/>
      <c r="K21" s="6"/>
      <c r="L21" s="6"/>
      <c r="M21" s="8"/>
      <c r="N21" s="98"/>
      <c r="O21" s="98"/>
      <c r="P21" s="98"/>
      <c r="Q21" s="98"/>
      <c r="R21" s="98"/>
      <c r="S21" s="118" t="s">
        <v>11</v>
      </c>
      <c r="T21" s="3"/>
      <c r="U21" s="3"/>
      <c r="V21" s="3"/>
      <c r="W21" s="3"/>
      <c r="X21" s="3"/>
      <c r="Y21" s="3"/>
      <c r="Z21" s="3"/>
      <c r="AA21" s="3"/>
      <c r="AB21" s="3"/>
      <c r="AC21" s="3"/>
      <c r="AD21" s="3"/>
    </row>
    <row r="22" spans="1:30" x14ac:dyDescent="0.75">
      <c r="A22" s="157"/>
      <c r="B22" s="157"/>
      <c r="C22" s="157"/>
      <c r="D22" s="172"/>
      <c r="E22" s="172"/>
      <c r="F22" s="156"/>
      <c r="G22" s="140" t="s">
        <v>41</v>
      </c>
      <c r="H22" s="5"/>
      <c r="I22" s="5"/>
      <c r="J22" s="6"/>
      <c r="K22" s="6"/>
      <c r="L22" s="6"/>
      <c r="M22" s="8"/>
      <c r="N22" s="96"/>
      <c r="O22" s="96"/>
      <c r="P22" s="96"/>
      <c r="Q22" s="96"/>
      <c r="R22" s="96"/>
      <c r="S22" s="115"/>
      <c r="T22" s="3"/>
      <c r="U22" s="3"/>
      <c r="V22" s="3"/>
      <c r="W22" s="3"/>
      <c r="X22" s="3"/>
      <c r="Y22" s="3"/>
      <c r="Z22" s="3"/>
      <c r="AA22" s="3"/>
      <c r="AB22" s="3"/>
      <c r="AC22" s="3"/>
      <c r="AD22" s="3"/>
    </row>
    <row r="23" spans="1:30" ht="96.4" x14ac:dyDescent="0.75">
      <c r="A23" s="157"/>
      <c r="B23" s="157"/>
      <c r="C23" s="157"/>
      <c r="D23" s="173" t="s">
        <v>188</v>
      </c>
      <c r="E23" s="177" t="s">
        <v>189</v>
      </c>
      <c r="F23" s="170">
        <v>12</v>
      </c>
      <c r="G23" s="141" t="s">
        <v>11</v>
      </c>
      <c r="H23" s="50" t="s">
        <v>42</v>
      </c>
      <c r="I23" s="51" t="s">
        <v>43</v>
      </c>
      <c r="J23" s="52">
        <v>114</v>
      </c>
      <c r="K23" s="52" t="s">
        <v>44</v>
      </c>
      <c r="L23" s="52" t="s">
        <v>13</v>
      </c>
      <c r="M23" s="53" t="s">
        <v>33</v>
      </c>
      <c r="N23" s="92">
        <v>5</v>
      </c>
      <c r="O23" s="92">
        <v>5</v>
      </c>
      <c r="P23" s="92">
        <v>3</v>
      </c>
      <c r="Q23" s="92">
        <v>5</v>
      </c>
      <c r="R23" s="92">
        <v>3</v>
      </c>
      <c r="S23" s="114">
        <f>(N23/5)+(O23/5)+(P23/3)+(Q23/5)+(R23/3)</f>
        <v>5</v>
      </c>
      <c r="T23" s="3"/>
      <c r="U23" s="3"/>
      <c r="V23" s="3"/>
      <c r="W23" s="3"/>
      <c r="X23" s="3"/>
      <c r="Y23" s="3"/>
      <c r="Z23" s="3"/>
      <c r="AA23" s="3"/>
      <c r="AB23" s="3"/>
      <c r="AC23" s="3"/>
      <c r="AD23" s="3"/>
    </row>
    <row r="24" spans="1:30" x14ac:dyDescent="0.75">
      <c r="A24" s="157"/>
      <c r="B24" s="157"/>
      <c r="C24" s="157"/>
      <c r="D24" s="172"/>
      <c r="E24" s="172"/>
      <c r="F24" s="156"/>
      <c r="G24" s="140" t="s">
        <v>45</v>
      </c>
      <c r="H24" s="5"/>
      <c r="I24" s="5"/>
      <c r="J24" s="6"/>
      <c r="K24" s="6"/>
      <c r="L24" s="6"/>
      <c r="M24" s="8"/>
      <c r="N24" s="99"/>
      <c r="O24" s="99"/>
      <c r="P24" s="96"/>
      <c r="Q24" s="96"/>
      <c r="R24" s="96"/>
      <c r="S24" s="115"/>
      <c r="T24" s="3"/>
      <c r="U24" s="3"/>
      <c r="V24" s="3"/>
      <c r="W24" s="3"/>
      <c r="X24" s="3"/>
      <c r="Y24" s="3"/>
      <c r="Z24" s="3"/>
      <c r="AA24" s="3"/>
      <c r="AB24" s="3"/>
      <c r="AC24" s="3"/>
      <c r="AD24" s="3"/>
    </row>
    <row r="25" spans="1:30" ht="90.7" customHeight="1" x14ac:dyDescent="0.75">
      <c r="A25" s="163" t="s">
        <v>171</v>
      </c>
      <c r="B25" s="157"/>
      <c r="C25" s="157"/>
      <c r="D25" s="173" t="s">
        <v>201</v>
      </c>
      <c r="E25" s="173"/>
      <c r="F25" s="170">
        <v>13</v>
      </c>
      <c r="G25" s="142" t="s">
        <v>11</v>
      </c>
      <c r="H25" s="167" t="s">
        <v>108</v>
      </c>
      <c r="I25" s="167" t="s">
        <v>177</v>
      </c>
      <c r="J25" s="54">
        <v>132.86000000000001</v>
      </c>
      <c r="K25" s="54">
        <v>2020</v>
      </c>
      <c r="L25" s="52" t="s">
        <v>13</v>
      </c>
      <c r="M25" s="55" t="s">
        <v>109</v>
      </c>
      <c r="N25" s="92">
        <v>5</v>
      </c>
      <c r="O25" s="92">
        <v>5</v>
      </c>
      <c r="P25" s="92">
        <v>3</v>
      </c>
      <c r="Q25" s="92">
        <v>5</v>
      </c>
      <c r="R25" s="92">
        <v>3</v>
      </c>
      <c r="S25" s="114">
        <f>(N25/5)+(O25/5)+(P25/3)+(Q25/5)+(R25/3)</f>
        <v>5</v>
      </c>
      <c r="T25" s="3"/>
      <c r="U25" s="3"/>
      <c r="V25" s="3"/>
      <c r="W25" s="3"/>
      <c r="X25" s="3"/>
      <c r="Y25" s="3"/>
      <c r="Z25" s="3"/>
      <c r="AA25" s="3"/>
      <c r="AB25" s="3"/>
      <c r="AC25" s="3"/>
      <c r="AD25" s="3"/>
    </row>
    <row r="26" spans="1:30" x14ac:dyDescent="0.75">
      <c r="A26" s="157"/>
      <c r="B26" s="157"/>
      <c r="C26" s="157"/>
      <c r="D26" s="172"/>
      <c r="E26" s="172"/>
      <c r="F26" s="156"/>
      <c r="G26" s="140" t="s">
        <v>46</v>
      </c>
      <c r="H26" s="5"/>
      <c r="I26" s="5"/>
      <c r="J26" s="6"/>
      <c r="K26" s="6"/>
      <c r="L26" s="6"/>
      <c r="M26" s="8"/>
      <c r="N26" s="96"/>
      <c r="O26" s="96"/>
      <c r="P26" s="96"/>
      <c r="Q26" s="96"/>
      <c r="R26" s="96"/>
      <c r="S26" s="115"/>
      <c r="T26" s="3"/>
      <c r="U26" s="3"/>
      <c r="V26" s="3"/>
      <c r="W26" s="3"/>
      <c r="X26" s="3"/>
      <c r="Y26" s="3"/>
      <c r="Z26" s="3"/>
      <c r="AA26" s="3"/>
      <c r="AB26" s="3"/>
      <c r="AC26" s="3"/>
      <c r="AD26" s="3"/>
    </row>
    <row r="27" spans="1:30" ht="128.5" x14ac:dyDescent="0.75">
      <c r="A27" s="157"/>
      <c r="B27" s="157"/>
      <c r="C27" s="162" t="s">
        <v>170</v>
      </c>
      <c r="D27" s="174"/>
      <c r="E27" s="174"/>
      <c r="F27" s="170">
        <v>14</v>
      </c>
      <c r="G27" s="143"/>
      <c r="H27" s="51" t="s">
        <v>50</v>
      </c>
      <c r="I27" s="51" t="s">
        <v>51</v>
      </c>
      <c r="J27" s="52">
        <v>14</v>
      </c>
      <c r="K27" s="52" t="s">
        <v>48</v>
      </c>
      <c r="L27" s="52" t="s">
        <v>49</v>
      </c>
      <c r="M27" s="53" t="s">
        <v>40</v>
      </c>
      <c r="N27" s="92">
        <v>5</v>
      </c>
      <c r="O27" s="92">
        <v>4</v>
      </c>
      <c r="P27" s="92">
        <v>3</v>
      </c>
      <c r="Q27" s="93">
        <v>1</v>
      </c>
      <c r="R27" s="93">
        <v>3</v>
      </c>
      <c r="S27" s="114">
        <f>(N27/5)+(O27/5)+(P27/3)+(Q27/5)+(R27/3)</f>
        <v>4</v>
      </c>
      <c r="T27" s="3"/>
      <c r="U27" s="3"/>
      <c r="V27" s="3"/>
      <c r="W27" s="3"/>
      <c r="X27" s="3"/>
      <c r="Y27" s="3"/>
      <c r="Z27" s="3"/>
    </row>
    <row r="28" spans="1:30" x14ac:dyDescent="0.75">
      <c r="A28" s="157"/>
      <c r="B28" s="157"/>
      <c r="C28" s="157"/>
      <c r="D28" s="172"/>
      <c r="E28" s="172"/>
      <c r="F28" s="156"/>
      <c r="G28" s="140" t="s">
        <v>52</v>
      </c>
      <c r="H28" s="5"/>
      <c r="I28" s="5"/>
      <c r="J28" s="6"/>
      <c r="K28" s="6"/>
      <c r="L28" s="6"/>
      <c r="M28" s="8"/>
      <c r="N28" s="96"/>
      <c r="O28" s="96"/>
      <c r="P28" s="96"/>
      <c r="Q28" s="96"/>
      <c r="R28" s="96"/>
      <c r="S28" s="115"/>
      <c r="T28" s="3"/>
      <c r="U28" s="3"/>
      <c r="V28" s="3"/>
      <c r="W28" s="3"/>
      <c r="X28" s="3"/>
      <c r="Y28" s="3"/>
      <c r="Z28" s="3"/>
      <c r="AA28" s="3"/>
      <c r="AB28" s="3"/>
      <c r="AC28" s="3"/>
      <c r="AD28" s="3"/>
    </row>
    <row r="29" spans="1:30" ht="112.45" x14ac:dyDescent="0.75">
      <c r="A29" s="207" t="s">
        <v>156</v>
      </c>
      <c r="B29" s="208"/>
      <c r="C29" s="209"/>
      <c r="D29" s="175"/>
      <c r="E29" s="175"/>
      <c r="F29" s="170">
        <v>15</v>
      </c>
      <c r="G29" s="142" t="s">
        <v>11</v>
      </c>
      <c r="H29" s="56" t="s">
        <v>110</v>
      </c>
      <c r="I29" s="167" t="s">
        <v>111</v>
      </c>
      <c r="J29" s="54">
        <v>56.4</v>
      </c>
      <c r="K29" s="54">
        <v>2020</v>
      </c>
      <c r="L29" s="54" t="s">
        <v>112</v>
      </c>
      <c r="M29" s="55" t="s">
        <v>113</v>
      </c>
      <c r="N29" s="92">
        <v>5</v>
      </c>
      <c r="O29" s="92">
        <v>5</v>
      </c>
      <c r="P29" s="92">
        <v>3</v>
      </c>
      <c r="Q29" s="92">
        <v>5</v>
      </c>
      <c r="R29" s="92">
        <v>3</v>
      </c>
      <c r="S29" s="114">
        <f>(N29/5)+(O29/5)+(P29/3)+(Q29/5)+(R29/3)</f>
        <v>5</v>
      </c>
      <c r="T29" s="3"/>
      <c r="U29" s="3"/>
      <c r="V29" s="3"/>
      <c r="W29" s="3"/>
      <c r="X29" s="3"/>
      <c r="Y29" s="3"/>
      <c r="Z29" s="3"/>
      <c r="AA29" s="3"/>
      <c r="AB29" s="3"/>
      <c r="AC29" s="3"/>
      <c r="AD29" s="3"/>
    </row>
    <row r="30" spans="1:30" ht="48.2" x14ac:dyDescent="0.75">
      <c r="A30" s="157"/>
      <c r="B30" s="157"/>
      <c r="C30" s="157"/>
      <c r="D30" s="172"/>
      <c r="E30" s="172"/>
      <c r="F30" s="156"/>
      <c r="G30" s="140" t="s">
        <v>53</v>
      </c>
      <c r="H30" s="5"/>
      <c r="I30" s="5"/>
      <c r="J30" s="6"/>
      <c r="K30" s="6"/>
      <c r="L30" s="6"/>
      <c r="M30" s="8"/>
      <c r="N30" s="96"/>
      <c r="O30" s="96"/>
      <c r="P30" s="96"/>
      <c r="Q30" s="96"/>
      <c r="R30" s="96"/>
      <c r="S30" s="115"/>
      <c r="T30" s="3"/>
      <c r="U30" s="3"/>
      <c r="V30" s="3"/>
      <c r="W30" s="3"/>
      <c r="X30" s="3"/>
      <c r="Y30" s="3"/>
      <c r="Z30" s="3"/>
      <c r="AA30" s="3"/>
      <c r="AB30" s="3"/>
      <c r="AC30" s="3"/>
      <c r="AD30" s="3"/>
    </row>
    <row r="31" spans="1:30" ht="161.35" customHeight="1" x14ac:dyDescent="0.75">
      <c r="A31" s="207" t="s">
        <v>157</v>
      </c>
      <c r="B31" s="210"/>
      <c r="C31" s="211"/>
      <c r="D31" s="175" t="s">
        <v>190</v>
      </c>
      <c r="E31" s="175"/>
      <c r="F31" s="170">
        <v>16</v>
      </c>
      <c r="G31" s="144"/>
      <c r="H31" s="167" t="s">
        <v>114</v>
      </c>
      <c r="I31" s="167" t="s">
        <v>115</v>
      </c>
      <c r="J31" s="54">
        <v>100</v>
      </c>
      <c r="K31" s="54">
        <v>2020</v>
      </c>
      <c r="L31" s="54" t="s">
        <v>112</v>
      </c>
      <c r="M31" s="55" t="s">
        <v>113</v>
      </c>
      <c r="N31" s="92">
        <v>5</v>
      </c>
      <c r="O31" s="92">
        <v>5</v>
      </c>
      <c r="P31" s="92">
        <v>3</v>
      </c>
      <c r="Q31" s="92">
        <v>5</v>
      </c>
      <c r="R31" s="92">
        <v>3</v>
      </c>
      <c r="S31" s="114">
        <v>4.2</v>
      </c>
      <c r="T31" s="3"/>
      <c r="U31" s="3"/>
      <c r="V31" s="3"/>
      <c r="W31" s="3"/>
      <c r="X31" s="3"/>
      <c r="Y31" s="3"/>
      <c r="Z31" s="3"/>
      <c r="AA31" s="3"/>
      <c r="AB31" s="3"/>
      <c r="AC31" s="3"/>
      <c r="AD31" s="3"/>
    </row>
    <row r="32" spans="1:30" x14ac:dyDescent="0.75">
      <c r="A32" s="157"/>
      <c r="B32" s="157"/>
      <c r="C32" s="157"/>
      <c r="D32" s="172"/>
      <c r="E32" s="172"/>
      <c r="F32" s="156"/>
      <c r="G32" s="140" t="s">
        <v>54</v>
      </c>
      <c r="H32" s="5"/>
      <c r="I32" s="5"/>
      <c r="J32" s="6"/>
      <c r="K32" s="6"/>
      <c r="L32" s="6"/>
      <c r="M32" s="8"/>
      <c r="N32" s="96"/>
      <c r="O32" s="96"/>
      <c r="P32" s="96"/>
      <c r="Q32" s="96"/>
      <c r="R32" s="96"/>
      <c r="S32" s="115"/>
      <c r="T32" s="3"/>
      <c r="U32" s="3"/>
      <c r="V32" s="3"/>
      <c r="W32" s="3"/>
      <c r="X32" s="3"/>
      <c r="Y32" s="3"/>
      <c r="Z32" s="3"/>
      <c r="AA32" s="3"/>
      <c r="AB32" s="3"/>
      <c r="AC32" s="3"/>
      <c r="AD32" s="3"/>
    </row>
    <row r="33" spans="1:30" ht="64.25" x14ac:dyDescent="0.75">
      <c r="A33" s="207" t="s">
        <v>158</v>
      </c>
      <c r="B33" s="210"/>
      <c r="C33" s="211"/>
      <c r="D33" s="175" t="s">
        <v>191</v>
      </c>
      <c r="E33" s="175"/>
      <c r="F33" s="170">
        <v>17</v>
      </c>
      <c r="G33" s="143"/>
      <c r="H33" s="49" t="s">
        <v>55</v>
      </c>
      <c r="I33" s="49" t="s">
        <v>56</v>
      </c>
      <c r="J33" s="52">
        <v>4.8</v>
      </c>
      <c r="K33" s="52" t="s">
        <v>57</v>
      </c>
      <c r="L33" s="54" t="s">
        <v>112</v>
      </c>
      <c r="M33" s="55" t="s">
        <v>113</v>
      </c>
      <c r="N33" s="92">
        <v>5</v>
      </c>
      <c r="O33" s="92">
        <v>5</v>
      </c>
      <c r="P33" s="92">
        <v>3</v>
      </c>
      <c r="Q33" s="92">
        <v>5</v>
      </c>
      <c r="R33" s="92">
        <v>3</v>
      </c>
      <c r="S33" s="114">
        <f>(N33/5)+(O33/5)+(P33/3)+(Q33/5)+(R33/3)</f>
        <v>5</v>
      </c>
      <c r="T33" s="3"/>
      <c r="U33" s="3"/>
      <c r="V33" s="3"/>
      <c r="W33" s="3"/>
      <c r="X33" s="3"/>
      <c r="Y33" s="3"/>
      <c r="Z33" s="3"/>
      <c r="AA33" s="3"/>
      <c r="AB33" s="3"/>
    </row>
    <row r="34" spans="1:30" x14ac:dyDescent="0.75">
      <c r="A34" s="157"/>
      <c r="B34" s="157"/>
      <c r="C34" s="157"/>
      <c r="D34" s="172"/>
      <c r="E34" s="172"/>
      <c r="F34" s="156"/>
      <c r="G34" s="145" t="s">
        <v>58</v>
      </c>
      <c r="H34" s="5"/>
      <c r="I34" s="5"/>
      <c r="J34" s="6"/>
      <c r="K34" s="6"/>
      <c r="L34" s="6"/>
      <c r="M34" s="8"/>
      <c r="N34" s="100"/>
      <c r="O34" s="100"/>
      <c r="P34" s="100"/>
      <c r="Q34" s="100"/>
      <c r="R34" s="100"/>
      <c r="S34" s="119"/>
      <c r="T34" s="3"/>
      <c r="U34" s="3"/>
      <c r="V34" s="3"/>
      <c r="W34" s="3"/>
      <c r="X34" s="3"/>
      <c r="Y34" s="3"/>
      <c r="Z34" s="3"/>
      <c r="AA34" s="3"/>
      <c r="AB34" s="3"/>
      <c r="AC34" s="3"/>
      <c r="AD34" s="3"/>
    </row>
    <row r="35" spans="1:30" x14ac:dyDescent="0.75">
      <c r="A35" s="157"/>
      <c r="B35" s="157"/>
      <c r="C35" s="157"/>
      <c r="D35" s="172"/>
      <c r="E35" s="172"/>
      <c r="F35" s="156"/>
      <c r="G35" s="146" t="s">
        <v>59</v>
      </c>
      <c r="H35" s="5"/>
      <c r="I35" s="5"/>
      <c r="J35" s="6"/>
      <c r="K35" s="6"/>
      <c r="L35" s="6"/>
      <c r="M35" s="8"/>
      <c r="N35" s="96"/>
      <c r="O35" s="96"/>
      <c r="P35" s="96"/>
      <c r="Q35" s="96"/>
      <c r="R35" s="96"/>
      <c r="S35" s="115"/>
      <c r="T35" s="3"/>
      <c r="U35" s="3"/>
      <c r="V35" s="3"/>
      <c r="W35" s="3"/>
      <c r="X35" s="3"/>
      <c r="Y35" s="3"/>
      <c r="Z35" s="3"/>
      <c r="AA35" s="3"/>
      <c r="AB35" s="3"/>
      <c r="AC35" s="3"/>
      <c r="AD35" s="3"/>
    </row>
    <row r="36" spans="1:30" ht="224.9" x14ac:dyDescent="0.75">
      <c r="A36" s="157"/>
      <c r="B36" s="158"/>
      <c r="C36" s="162" t="s">
        <v>170</v>
      </c>
      <c r="D36" s="174"/>
      <c r="E36" s="174"/>
      <c r="F36" s="170">
        <v>18</v>
      </c>
      <c r="G36" s="204" t="s">
        <v>11</v>
      </c>
      <c r="H36" s="57" t="s">
        <v>60</v>
      </c>
      <c r="I36" s="58" t="s">
        <v>47</v>
      </c>
      <c r="J36" s="59">
        <v>14.35</v>
      </c>
      <c r="K36" s="60" t="s">
        <v>48</v>
      </c>
      <c r="L36" s="60" t="s">
        <v>49</v>
      </c>
      <c r="M36" s="61" t="s">
        <v>40</v>
      </c>
      <c r="N36" s="92">
        <v>5</v>
      </c>
      <c r="O36" s="92">
        <v>4</v>
      </c>
      <c r="P36" s="92">
        <v>3</v>
      </c>
      <c r="Q36" s="92">
        <v>1</v>
      </c>
      <c r="R36" s="92">
        <v>3</v>
      </c>
      <c r="S36" s="114">
        <f>(N36/5)+(O36/5)+(P36/3)+(Q36/5)+(R36/3)</f>
        <v>4</v>
      </c>
      <c r="T36" s="3"/>
      <c r="U36" s="3"/>
      <c r="V36" s="3"/>
      <c r="W36" s="3"/>
      <c r="X36" s="3"/>
      <c r="Y36" s="3"/>
      <c r="Z36" s="3"/>
      <c r="AA36" s="3"/>
      <c r="AB36" s="3"/>
      <c r="AC36" s="3"/>
      <c r="AD36" s="3"/>
    </row>
    <row r="37" spans="1:30" ht="80.349999999999994" x14ac:dyDescent="0.75">
      <c r="A37" s="157"/>
      <c r="B37" s="157"/>
      <c r="C37" s="157"/>
      <c r="D37" s="173" t="s">
        <v>192</v>
      </c>
      <c r="E37" s="173"/>
      <c r="F37" s="170">
        <v>19</v>
      </c>
      <c r="G37" s="205"/>
      <c r="H37" s="62" t="s">
        <v>61</v>
      </c>
      <c r="I37" s="62" t="s">
        <v>116</v>
      </c>
      <c r="J37" s="60">
        <v>78</v>
      </c>
      <c r="K37" s="60" t="s">
        <v>62</v>
      </c>
      <c r="L37" s="60" t="s">
        <v>13</v>
      </c>
      <c r="M37" s="61" t="s">
        <v>33</v>
      </c>
      <c r="N37" s="92">
        <v>5</v>
      </c>
      <c r="O37" s="92">
        <v>4</v>
      </c>
      <c r="P37" s="92">
        <v>3</v>
      </c>
      <c r="Q37" s="92">
        <v>5</v>
      </c>
      <c r="R37" s="92">
        <v>3</v>
      </c>
      <c r="S37" s="114">
        <f>(N37/5)+(O37/5)+(P37/3)+(Q37/5)+(R37/3)</f>
        <v>4.8</v>
      </c>
      <c r="T37" s="3"/>
      <c r="U37" s="3"/>
      <c r="V37" s="3"/>
      <c r="W37" s="3"/>
      <c r="X37" s="3"/>
      <c r="Y37" s="3"/>
      <c r="Z37" s="3"/>
      <c r="AA37" s="3"/>
      <c r="AB37" s="3"/>
      <c r="AC37" s="3"/>
      <c r="AD37" s="3"/>
    </row>
    <row r="38" spans="1:30" x14ac:dyDescent="0.75">
      <c r="A38" s="157"/>
      <c r="B38" s="157"/>
      <c r="C38" s="157"/>
      <c r="D38" s="172"/>
      <c r="E38" s="172"/>
      <c r="F38" s="156"/>
      <c r="G38" s="146" t="s">
        <v>63</v>
      </c>
      <c r="H38" s="18"/>
      <c r="I38" s="18"/>
      <c r="J38" s="20"/>
      <c r="K38" s="20"/>
      <c r="L38" s="20"/>
      <c r="M38" s="21"/>
      <c r="N38" s="101"/>
      <c r="O38" s="101"/>
      <c r="P38" s="101"/>
      <c r="Q38" s="101"/>
      <c r="R38" s="101"/>
      <c r="S38" s="120"/>
      <c r="T38" s="3"/>
      <c r="U38" s="3"/>
      <c r="V38" s="3"/>
      <c r="W38" s="3"/>
      <c r="X38" s="3"/>
      <c r="Y38" s="3"/>
      <c r="Z38" s="3"/>
      <c r="AA38" s="3"/>
      <c r="AB38" s="3"/>
      <c r="AC38" s="3"/>
      <c r="AD38" s="3"/>
    </row>
    <row r="39" spans="1:30" ht="48.2" x14ac:dyDescent="0.75">
      <c r="A39" s="157"/>
      <c r="B39" s="157"/>
      <c r="C39" s="157"/>
      <c r="D39" s="173" t="s">
        <v>186</v>
      </c>
      <c r="E39" s="173"/>
      <c r="F39" s="170">
        <v>20</v>
      </c>
      <c r="G39" s="147" t="s">
        <v>152</v>
      </c>
      <c r="H39" s="63" t="s">
        <v>117</v>
      </c>
      <c r="I39" s="64" t="s">
        <v>118</v>
      </c>
      <c r="J39" s="65">
        <v>14.3</v>
      </c>
      <c r="K39" s="65" t="s">
        <v>120</v>
      </c>
      <c r="L39" s="65" t="s">
        <v>10</v>
      </c>
      <c r="M39" s="66" t="s">
        <v>121</v>
      </c>
      <c r="N39" s="91">
        <v>5</v>
      </c>
      <c r="O39" s="91">
        <v>4</v>
      </c>
      <c r="P39" s="91">
        <v>3</v>
      </c>
      <c r="Q39" s="91">
        <v>5</v>
      </c>
      <c r="R39" s="91">
        <v>3</v>
      </c>
      <c r="S39" s="114">
        <f>(N39/5)+(O39/5)+(P39/3)+(Q39/5)+(R39/3)</f>
        <v>4.8</v>
      </c>
      <c r="T39" s="3"/>
      <c r="U39" s="3"/>
      <c r="V39" s="3"/>
      <c r="W39" s="3"/>
      <c r="X39" s="3"/>
      <c r="Y39" s="3"/>
      <c r="Z39" s="3"/>
      <c r="AA39" s="3"/>
      <c r="AB39" s="3"/>
      <c r="AC39" s="3"/>
      <c r="AD39" s="3"/>
    </row>
    <row r="40" spans="1:30" ht="62.6" x14ac:dyDescent="0.75">
      <c r="A40" s="157"/>
      <c r="B40" s="157"/>
      <c r="C40" s="157"/>
      <c r="D40" s="173" t="s">
        <v>193</v>
      </c>
      <c r="E40" s="173"/>
      <c r="F40" s="170">
        <v>21</v>
      </c>
      <c r="G40" s="148" t="s">
        <v>64</v>
      </c>
      <c r="H40" s="67" t="s">
        <v>119</v>
      </c>
      <c r="I40" s="64" t="s">
        <v>123</v>
      </c>
      <c r="J40" s="65">
        <v>74.69</v>
      </c>
      <c r="K40" s="65">
        <v>2019</v>
      </c>
      <c r="L40" s="68" t="s">
        <v>10</v>
      </c>
      <c r="M40" s="66" t="s">
        <v>122</v>
      </c>
      <c r="N40" s="91">
        <v>5</v>
      </c>
      <c r="O40" s="91">
        <v>5</v>
      </c>
      <c r="P40" s="91">
        <v>3</v>
      </c>
      <c r="Q40" s="91">
        <v>5</v>
      </c>
      <c r="R40" s="91">
        <v>3</v>
      </c>
      <c r="S40" s="114">
        <f>(N40/5)+(O40/5)+(P40/3)+(Q40/5)+(R40/3)</f>
        <v>5</v>
      </c>
      <c r="T40" s="3"/>
      <c r="U40" s="3"/>
      <c r="V40" s="3"/>
      <c r="W40" s="3"/>
      <c r="X40" s="3"/>
      <c r="Y40" s="3"/>
      <c r="Z40" s="3"/>
      <c r="AA40" s="3"/>
      <c r="AB40" s="3"/>
      <c r="AC40" s="3"/>
      <c r="AD40" s="3"/>
    </row>
    <row r="41" spans="1:30" ht="48.2" x14ac:dyDescent="0.75">
      <c r="A41" s="157"/>
      <c r="B41" s="157"/>
      <c r="C41" s="157"/>
      <c r="D41" s="173" t="s">
        <v>180</v>
      </c>
      <c r="E41" s="173"/>
      <c r="F41" s="170">
        <v>22</v>
      </c>
      <c r="G41" s="147" t="s">
        <v>65</v>
      </c>
      <c r="H41" s="64" t="s">
        <v>124</v>
      </c>
      <c r="I41" s="64" t="s">
        <v>125</v>
      </c>
      <c r="J41" s="69">
        <v>38.18</v>
      </c>
      <c r="K41" s="65">
        <v>2020</v>
      </c>
      <c r="L41" s="65" t="s">
        <v>10</v>
      </c>
      <c r="M41" s="66" t="s">
        <v>126</v>
      </c>
      <c r="N41" s="91">
        <v>5</v>
      </c>
      <c r="O41" s="91">
        <v>5</v>
      </c>
      <c r="P41" s="91">
        <v>3</v>
      </c>
      <c r="Q41" s="91">
        <v>5</v>
      </c>
      <c r="R41" s="91">
        <v>3</v>
      </c>
      <c r="S41" s="114">
        <f>(N41/5)+(O41/5)+(P41/3)+(Q41/5)+(R41/3)</f>
        <v>5</v>
      </c>
      <c r="T41" s="3"/>
      <c r="U41" s="3"/>
      <c r="V41" s="3"/>
      <c r="W41" s="3"/>
      <c r="X41" s="3"/>
      <c r="Y41" s="3"/>
      <c r="Z41" s="3"/>
      <c r="AA41" s="3"/>
      <c r="AB41" s="3"/>
      <c r="AC41" s="3"/>
      <c r="AD41" s="3"/>
    </row>
    <row r="42" spans="1:30" x14ac:dyDescent="0.75">
      <c r="A42" s="157"/>
      <c r="B42" s="157"/>
      <c r="C42" s="157"/>
      <c r="D42" s="172"/>
      <c r="E42" s="172"/>
      <c r="F42" s="156"/>
      <c r="G42" s="149" t="s">
        <v>66</v>
      </c>
      <c r="H42" s="5"/>
      <c r="I42" s="5"/>
      <c r="J42" s="6"/>
      <c r="K42" s="6"/>
      <c r="L42" s="6"/>
      <c r="M42" s="70"/>
      <c r="N42" s="102" t="s">
        <v>11</v>
      </c>
      <c r="O42" s="102" t="s">
        <v>11</v>
      </c>
      <c r="P42" s="102" t="s">
        <v>11</v>
      </c>
      <c r="Q42" s="102" t="s">
        <v>11</v>
      </c>
      <c r="R42" s="102" t="s">
        <v>11</v>
      </c>
      <c r="S42" s="121" t="s">
        <v>11</v>
      </c>
      <c r="T42" s="3"/>
      <c r="U42" s="3"/>
      <c r="V42" s="3"/>
      <c r="W42" s="3"/>
      <c r="X42" s="3"/>
      <c r="Y42" s="3"/>
      <c r="Z42" s="3"/>
    </row>
    <row r="43" spans="1:30" x14ac:dyDescent="0.75">
      <c r="A43" s="157"/>
      <c r="B43" s="157"/>
      <c r="C43" s="157"/>
      <c r="D43" s="172"/>
      <c r="E43" s="172"/>
      <c r="F43" s="156"/>
      <c r="G43" s="150" t="s">
        <v>67</v>
      </c>
      <c r="H43" s="5"/>
      <c r="I43" s="5"/>
      <c r="J43" s="6"/>
      <c r="K43" s="6"/>
      <c r="L43" s="6"/>
      <c r="M43" s="70"/>
      <c r="N43" s="102" t="s">
        <v>11</v>
      </c>
      <c r="O43" s="102" t="s">
        <v>11</v>
      </c>
      <c r="P43" s="102" t="s">
        <v>11</v>
      </c>
      <c r="Q43" s="102" t="s">
        <v>11</v>
      </c>
      <c r="R43" s="102" t="s">
        <v>11</v>
      </c>
      <c r="S43" s="121" t="s">
        <v>11</v>
      </c>
      <c r="T43" s="3"/>
      <c r="U43" s="3"/>
      <c r="V43" s="3"/>
      <c r="W43" s="3"/>
      <c r="X43" s="3"/>
      <c r="Y43" s="3"/>
      <c r="Z43" s="3"/>
    </row>
    <row r="44" spans="1:30" ht="182.25" customHeight="1" x14ac:dyDescent="0.75">
      <c r="A44" s="157"/>
      <c r="B44" s="157"/>
      <c r="C44" s="157"/>
      <c r="D44" s="193" t="s">
        <v>195</v>
      </c>
      <c r="E44" s="182" t="s">
        <v>196</v>
      </c>
      <c r="F44" s="170">
        <v>23</v>
      </c>
      <c r="G44" s="195" t="s">
        <v>68</v>
      </c>
      <c r="H44" s="197" t="s">
        <v>127</v>
      </c>
      <c r="I44" s="197" t="s">
        <v>128</v>
      </c>
      <c r="J44" s="199">
        <v>9.8000000000000007</v>
      </c>
      <c r="K44" s="187">
        <v>2017</v>
      </c>
      <c r="L44" s="189" t="s">
        <v>69</v>
      </c>
      <c r="M44" s="191" t="s">
        <v>129</v>
      </c>
      <c r="N44" s="183">
        <v>5</v>
      </c>
      <c r="O44" s="183">
        <v>4</v>
      </c>
      <c r="P44" s="183">
        <v>3</v>
      </c>
      <c r="Q44" s="183">
        <v>5</v>
      </c>
      <c r="R44" s="183">
        <v>3</v>
      </c>
      <c r="S44" s="185">
        <f>(N44/5)+(O44/5)+(P44/3)+(Q44/5)+(R44/3)</f>
        <v>4.8</v>
      </c>
      <c r="T44" s="3"/>
      <c r="U44" s="3"/>
      <c r="V44" s="3"/>
      <c r="W44" s="3"/>
      <c r="X44" s="3"/>
      <c r="Y44" s="3"/>
      <c r="Z44" s="3"/>
    </row>
    <row r="45" spans="1:30" ht="86.3" customHeight="1" x14ac:dyDescent="0.75">
      <c r="A45" s="157"/>
      <c r="B45" s="181"/>
      <c r="C45" s="157"/>
      <c r="D45" s="194"/>
      <c r="E45" s="182" t="s">
        <v>129</v>
      </c>
      <c r="F45" s="170"/>
      <c r="G45" s="196"/>
      <c r="H45" s="198"/>
      <c r="I45" s="198"/>
      <c r="J45" s="200"/>
      <c r="K45" s="188"/>
      <c r="L45" s="190"/>
      <c r="M45" s="192"/>
      <c r="N45" s="184"/>
      <c r="O45" s="184"/>
      <c r="P45" s="184"/>
      <c r="Q45" s="184"/>
      <c r="R45" s="184"/>
      <c r="S45" s="186"/>
      <c r="T45" s="3"/>
      <c r="U45" s="3"/>
      <c r="V45" s="3"/>
      <c r="W45" s="3"/>
      <c r="X45" s="3"/>
      <c r="Y45" s="3"/>
      <c r="Z45" s="3"/>
    </row>
    <row r="46" spans="1:30" ht="409.6" x14ac:dyDescent="0.75">
      <c r="A46" s="158" t="s">
        <v>159</v>
      </c>
      <c r="B46" s="161" t="s">
        <v>160</v>
      </c>
      <c r="C46" s="157"/>
      <c r="D46" s="174" t="s">
        <v>197</v>
      </c>
      <c r="E46" s="173"/>
      <c r="F46" s="170">
        <v>24</v>
      </c>
      <c r="G46" s="151" t="s">
        <v>70</v>
      </c>
      <c r="H46" s="74" t="s">
        <v>71</v>
      </c>
      <c r="I46" s="180" t="s">
        <v>131</v>
      </c>
      <c r="J46" s="72">
        <v>8.9700000000000006</v>
      </c>
      <c r="K46" s="72">
        <v>2018</v>
      </c>
      <c r="L46" s="72" t="s">
        <v>69</v>
      </c>
      <c r="M46" s="73" t="s">
        <v>130</v>
      </c>
      <c r="N46" s="94">
        <v>5</v>
      </c>
      <c r="O46" s="94">
        <v>5</v>
      </c>
      <c r="P46" s="94">
        <v>3</v>
      </c>
      <c r="Q46" s="94">
        <v>5</v>
      </c>
      <c r="R46" s="94">
        <v>3</v>
      </c>
      <c r="S46" s="114">
        <f>(N46/5)+(O46/5)+(P46/3)+(Q46/5)+(R46/3)</f>
        <v>5</v>
      </c>
      <c r="T46" s="3"/>
      <c r="U46" s="3"/>
      <c r="V46" s="3"/>
      <c r="W46" s="3"/>
      <c r="X46" s="3"/>
      <c r="Y46" s="3"/>
      <c r="Z46" s="3"/>
    </row>
    <row r="47" spans="1:30" x14ac:dyDescent="0.75">
      <c r="A47" s="157"/>
      <c r="B47" s="157"/>
      <c r="C47" s="157"/>
      <c r="D47" s="172"/>
      <c r="E47" s="172"/>
      <c r="F47" s="156"/>
      <c r="G47" s="150" t="s">
        <v>72</v>
      </c>
      <c r="H47" s="18"/>
      <c r="I47" s="18" t="s">
        <v>11</v>
      </c>
      <c r="J47" s="20"/>
      <c r="K47" s="20"/>
      <c r="L47" s="20"/>
      <c r="M47" s="21"/>
      <c r="N47" s="103"/>
      <c r="O47" s="103"/>
      <c r="P47" s="103"/>
      <c r="Q47" s="103"/>
      <c r="R47" s="103"/>
      <c r="S47" s="122"/>
      <c r="T47" s="3"/>
      <c r="U47" s="3"/>
      <c r="V47" s="3"/>
      <c r="W47" s="3"/>
      <c r="X47" s="3"/>
      <c r="Y47" s="3"/>
      <c r="Z47" s="3"/>
    </row>
    <row r="48" spans="1:30" ht="120.2" x14ac:dyDescent="0.75">
      <c r="A48" s="157"/>
      <c r="B48" s="157"/>
      <c r="C48" s="157"/>
      <c r="D48" s="173" t="s">
        <v>198</v>
      </c>
      <c r="E48" s="173"/>
      <c r="F48" s="170">
        <v>25</v>
      </c>
      <c r="G48" s="152" t="s">
        <v>73</v>
      </c>
      <c r="H48" s="75" t="s">
        <v>74</v>
      </c>
      <c r="I48" s="168" t="s">
        <v>75</v>
      </c>
      <c r="J48" s="76">
        <v>21.4</v>
      </c>
      <c r="K48" s="76">
        <v>2016</v>
      </c>
      <c r="L48" s="77" t="s">
        <v>13</v>
      </c>
      <c r="M48" s="78" t="s">
        <v>33</v>
      </c>
      <c r="N48" s="94">
        <v>5</v>
      </c>
      <c r="O48" s="94">
        <v>4</v>
      </c>
      <c r="P48" s="94">
        <v>3</v>
      </c>
      <c r="Q48" s="94">
        <v>5</v>
      </c>
      <c r="R48" s="94">
        <v>3</v>
      </c>
      <c r="S48" s="114">
        <f>(N48/5)+(O48/5)+(P48/3)+(Q48/5)+(R48/3)</f>
        <v>4.8</v>
      </c>
      <c r="T48" s="3"/>
      <c r="U48" s="3"/>
      <c r="V48" s="3"/>
      <c r="W48" s="3"/>
      <c r="X48" s="3"/>
      <c r="Y48" s="3"/>
      <c r="Z48" s="3"/>
    </row>
    <row r="49" spans="1:26" ht="227.25" customHeight="1" x14ac:dyDescent="0.75">
      <c r="A49" s="157"/>
      <c r="B49" s="157"/>
      <c r="C49" s="157"/>
      <c r="D49" s="173" t="s">
        <v>199</v>
      </c>
      <c r="E49" s="177" t="s">
        <v>33</v>
      </c>
      <c r="F49" s="170">
        <v>26</v>
      </c>
      <c r="G49" s="152" t="s">
        <v>76</v>
      </c>
      <c r="H49" s="75" t="s">
        <v>77</v>
      </c>
      <c r="I49" s="168" t="s">
        <v>78</v>
      </c>
      <c r="J49" s="76">
        <v>9.6999999999999993</v>
      </c>
      <c r="K49" s="76">
        <v>2020</v>
      </c>
      <c r="L49" s="79" t="s">
        <v>13</v>
      </c>
      <c r="M49" s="78" t="s">
        <v>33</v>
      </c>
      <c r="N49" s="94">
        <v>5</v>
      </c>
      <c r="O49" s="94">
        <v>5</v>
      </c>
      <c r="P49" s="94">
        <v>3</v>
      </c>
      <c r="Q49" s="94">
        <v>5</v>
      </c>
      <c r="R49" s="94">
        <v>3</v>
      </c>
      <c r="S49" s="114">
        <f>(N49/5)+(O49/5)+(P49/3)+(Q49/5)+(R49/3)</f>
        <v>5</v>
      </c>
      <c r="T49" s="3"/>
      <c r="U49" s="3"/>
      <c r="V49" s="3"/>
      <c r="W49" s="3"/>
      <c r="X49" s="3"/>
      <c r="Y49" s="3"/>
      <c r="Z49" s="3"/>
    </row>
    <row r="50" spans="1:26" x14ac:dyDescent="0.75">
      <c r="A50" s="157"/>
      <c r="B50" s="157"/>
      <c r="C50" s="157"/>
      <c r="D50" s="172"/>
      <c r="E50" s="172"/>
      <c r="F50" s="156"/>
      <c r="G50" s="150" t="s">
        <v>79</v>
      </c>
      <c r="H50" s="80"/>
      <c r="I50" s="80"/>
      <c r="J50" s="81"/>
      <c r="K50" s="82"/>
      <c r="L50" s="82"/>
      <c r="M50" s="83"/>
      <c r="N50" s="104"/>
      <c r="O50" s="104"/>
      <c r="P50" s="104"/>
      <c r="Q50" s="104"/>
      <c r="R50" s="104"/>
      <c r="S50" s="122"/>
      <c r="T50" s="3"/>
      <c r="U50" s="3"/>
      <c r="V50" s="3"/>
      <c r="W50" s="3"/>
      <c r="X50" s="3"/>
      <c r="Y50" s="3"/>
      <c r="Z50" s="3"/>
    </row>
    <row r="51" spans="1:26" ht="249.8" x14ac:dyDescent="0.75">
      <c r="A51" s="157"/>
      <c r="B51" s="157"/>
      <c r="C51" s="157"/>
      <c r="D51" s="173" t="s">
        <v>200</v>
      </c>
      <c r="E51" s="177" t="s">
        <v>132</v>
      </c>
      <c r="F51" s="170">
        <v>27</v>
      </c>
      <c r="G51" s="151" t="s">
        <v>80</v>
      </c>
      <c r="H51" s="71" t="s">
        <v>81</v>
      </c>
      <c r="I51" s="71" t="s">
        <v>82</v>
      </c>
      <c r="J51" s="84">
        <v>1037.74</v>
      </c>
      <c r="K51" s="84">
        <v>2020</v>
      </c>
      <c r="L51" s="84" t="s">
        <v>10</v>
      </c>
      <c r="M51" s="85" t="s">
        <v>132</v>
      </c>
      <c r="N51" s="94">
        <v>5</v>
      </c>
      <c r="O51" s="94">
        <v>5</v>
      </c>
      <c r="P51" s="94">
        <v>3</v>
      </c>
      <c r="Q51" s="94">
        <v>5</v>
      </c>
      <c r="R51" s="94">
        <v>3</v>
      </c>
      <c r="S51" s="114">
        <f>(N51/5)+(O51/5)+(P51/3)+(Q51/5)+(R51/3)</f>
        <v>5</v>
      </c>
      <c r="T51" s="3"/>
      <c r="U51" s="3"/>
      <c r="V51" s="3"/>
      <c r="W51" s="3"/>
      <c r="X51" s="3"/>
      <c r="Y51" s="3"/>
      <c r="Z51" s="3"/>
    </row>
    <row r="52" spans="1:26" ht="160.65" x14ac:dyDescent="0.75">
      <c r="A52" s="157"/>
      <c r="B52" s="158" t="s">
        <v>172</v>
      </c>
      <c r="C52" s="157"/>
      <c r="D52" s="173" t="s">
        <v>180</v>
      </c>
      <c r="E52" s="173"/>
      <c r="F52" s="170">
        <v>28</v>
      </c>
      <c r="G52" s="151" t="s">
        <v>83</v>
      </c>
      <c r="H52" s="74" t="s">
        <v>31</v>
      </c>
      <c r="I52" s="71" t="s">
        <v>134</v>
      </c>
      <c r="J52" s="84">
        <v>12.6</v>
      </c>
      <c r="K52" s="84">
        <v>2020</v>
      </c>
      <c r="L52" s="84" t="s">
        <v>10</v>
      </c>
      <c r="M52" s="85" t="s">
        <v>133</v>
      </c>
      <c r="N52" s="94">
        <v>5</v>
      </c>
      <c r="O52" s="94">
        <v>5</v>
      </c>
      <c r="P52" s="94">
        <v>3</v>
      </c>
      <c r="Q52" s="94">
        <v>5</v>
      </c>
      <c r="R52" s="94">
        <v>3</v>
      </c>
      <c r="S52" s="114">
        <f>(N52/5)+(O52/5)+(P52/3)+(Q52/5)+(R52/3)</f>
        <v>5</v>
      </c>
      <c r="T52" s="3"/>
      <c r="U52" s="3"/>
      <c r="V52" s="3"/>
      <c r="W52" s="3"/>
      <c r="X52" s="3"/>
      <c r="Y52" s="3"/>
      <c r="Z52" s="3"/>
    </row>
    <row r="53" spans="1:26" x14ac:dyDescent="0.75">
      <c r="A53" s="157"/>
      <c r="B53" s="157"/>
      <c r="C53" s="157"/>
      <c r="D53" s="172"/>
      <c r="E53" s="172"/>
      <c r="F53" s="156"/>
      <c r="G53" s="150" t="s">
        <v>84</v>
      </c>
      <c r="H53" s="18"/>
      <c r="I53" s="5"/>
      <c r="J53" s="6"/>
      <c r="K53" s="6"/>
      <c r="L53" s="6"/>
      <c r="M53" s="86"/>
      <c r="N53" s="105"/>
      <c r="O53" s="105"/>
      <c r="P53" s="103"/>
      <c r="Q53" s="103"/>
      <c r="R53" s="103"/>
      <c r="S53" s="122" t="s">
        <v>11</v>
      </c>
      <c r="T53" s="3"/>
      <c r="U53" s="3"/>
      <c r="V53" s="3"/>
      <c r="W53" s="3"/>
      <c r="X53" s="3"/>
      <c r="Y53" s="3"/>
      <c r="Z53" s="3"/>
    </row>
    <row r="54" spans="1:26" ht="64.25" x14ac:dyDescent="0.75">
      <c r="A54" s="157"/>
      <c r="B54" s="157"/>
      <c r="C54" s="157"/>
      <c r="D54" s="173"/>
      <c r="E54" s="173"/>
      <c r="F54" s="170">
        <v>29</v>
      </c>
      <c r="G54" s="153" t="s">
        <v>85</v>
      </c>
      <c r="H54" s="75" t="s">
        <v>135</v>
      </c>
      <c r="I54" s="75" t="s">
        <v>136</v>
      </c>
      <c r="J54" s="76">
        <v>3</v>
      </c>
      <c r="K54" s="87">
        <v>2019</v>
      </c>
      <c r="L54" s="87" t="s">
        <v>86</v>
      </c>
      <c r="M54" s="88" t="s">
        <v>137</v>
      </c>
      <c r="N54" s="94">
        <v>5</v>
      </c>
      <c r="O54" s="94">
        <v>5</v>
      </c>
      <c r="P54" s="94">
        <v>3</v>
      </c>
      <c r="Q54" s="94">
        <v>5</v>
      </c>
      <c r="R54" s="94">
        <v>3</v>
      </c>
      <c r="S54" s="114">
        <f>(N54/5)+(O54/5)+(P54/3)+(Q54/5)+(R54/3)</f>
        <v>5</v>
      </c>
      <c r="T54" s="3"/>
      <c r="U54" s="3"/>
      <c r="V54" s="3"/>
      <c r="W54" s="3"/>
      <c r="X54" s="3"/>
      <c r="Y54" s="3"/>
      <c r="Z54" s="3"/>
    </row>
    <row r="55" spans="1:26" ht="177.25" thickBot="1" x14ac:dyDescent="0.8">
      <c r="A55" s="157"/>
      <c r="B55" s="157"/>
      <c r="C55" s="157"/>
      <c r="D55" s="173" t="s">
        <v>180</v>
      </c>
      <c r="E55" s="173"/>
      <c r="F55" s="170">
        <v>30</v>
      </c>
      <c r="G55" s="154" t="s">
        <v>87</v>
      </c>
      <c r="H55" s="123" t="s">
        <v>138</v>
      </c>
      <c r="I55" s="123" t="s">
        <v>88</v>
      </c>
      <c r="J55" s="124">
        <v>32.4</v>
      </c>
      <c r="K55" s="124">
        <v>2016</v>
      </c>
      <c r="L55" s="124" t="s">
        <v>86</v>
      </c>
      <c r="M55" s="125" t="s">
        <v>142</v>
      </c>
      <c r="N55" s="126">
        <v>5</v>
      </c>
      <c r="O55" s="127">
        <v>4</v>
      </c>
      <c r="P55" s="127">
        <v>3</v>
      </c>
      <c r="Q55" s="127">
        <v>5</v>
      </c>
      <c r="R55" s="127">
        <v>3</v>
      </c>
      <c r="S55" s="128">
        <f>(N55/5)+(O55/5)+(P55/3)+(Q55/5)+(R55/3)</f>
        <v>4.8</v>
      </c>
      <c r="T55" s="3"/>
      <c r="U55" s="3"/>
      <c r="V55" s="3"/>
      <c r="W55" s="3"/>
      <c r="X55" s="3"/>
      <c r="Y55" s="3"/>
      <c r="Z55" s="3"/>
    </row>
  </sheetData>
  <mergeCells count="27">
    <mergeCell ref="M15:M16"/>
    <mergeCell ref="H15:H16"/>
    <mergeCell ref="I15:I16"/>
    <mergeCell ref="J15:J16"/>
    <mergeCell ref="K15:K16"/>
    <mergeCell ref="L15:L16"/>
    <mergeCell ref="G15:G17"/>
    <mergeCell ref="G36:G37"/>
    <mergeCell ref="A11:B11"/>
    <mergeCell ref="A29:C29"/>
    <mergeCell ref="A31:C31"/>
    <mergeCell ref="A33:C33"/>
    <mergeCell ref="D15:D16"/>
    <mergeCell ref="D44:D45"/>
    <mergeCell ref="G44:G45"/>
    <mergeCell ref="H44:H45"/>
    <mergeCell ref="I44:I45"/>
    <mergeCell ref="J44:J45"/>
    <mergeCell ref="P44:P45"/>
    <mergeCell ref="Q44:Q45"/>
    <mergeCell ref="R44:R45"/>
    <mergeCell ref="S44:S45"/>
    <mergeCell ref="K44:K45"/>
    <mergeCell ref="L44:L45"/>
    <mergeCell ref="M44:M45"/>
    <mergeCell ref="N44:N45"/>
    <mergeCell ref="O44:O45"/>
  </mergeCells>
  <hyperlinks>
    <hyperlink ref="M9" r:id="rId1" location="data/FDI" xr:uid="{BD558B9A-FBDB-4132-9C1C-B4ABE3BF7A9C}"/>
    <hyperlink ref="M20" r:id="rId2" xr:uid="{1195E0F6-BBA3-4051-9C36-03412D6AE05C}"/>
    <hyperlink ref="M5" r:id="rId3" location="data/EF" xr:uid="{EEAF2008-8126-5F4F-9A95-21491B8D2424}"/>
    <hyperlink ref="M6" r:id="rId4" location="data/ET" xr:uid="{DCDCA88A-E05F-D04D-A44E-2E0D14DDB255}"/>
    <hyperlink ref="M12" r:id="rId5" xr:uid="{32402C68-C425-244D-ACDA-88D08500903D}"/>
    <hyperlink ref="M17" r:id="rId6" xr:uid="{921716B9-6E85-834E-9D76-83407A972763}"/>
    <hyperlink ref="M48" r:id="rId7" location="data/FS" xr:uid="{E3FAD405-52DD-4945-B47F-DE44576D7B57}"/>
    <hyperlink ref="M49" r:id="rId8" location="data/FS" xr:uid="{49ECE4ED-A764-6147-9B9C-4D4C8ABBB1F0}"/>
    <hyperlink ref="M29" r:id="rId9" location="Bangladesh" xr:uid="{A8D09769-C29D-3747-813D-24162A86B14E}"/>
    <hyperlink ref="M8" r:id="rId10" xr:uid="{57DAA5B9-387F-DB41-82FC-CEBEFFCE66CA}"/>
    <hyperlink ref="M15" r:id="rId11" xr:uid="{F062614B-3EC4-D345-A14B-2ACC08839333}"/>
    <hyperlink ref="M18" r:id="rId12" xr:uid="{15520FDF-DDE8-2D40-8251-3C8C05D45927}"/>
    <hyperlink ref="M23" r:id="rId13" location="data/FS" xr:uid="{745BB7D5-F9E4-C945-BC5E-D49FED39F879}"/>
    <hyperlink ref="M25" r:id="rId14" location="data/CP" xr:uid="{54C528D5-90B9-3542-9FD4-886516159190}"/>
    <hyperlink ref="M27" r:id="rId15" xr:uid="{ACF6D4B3-2187-4C4F-BB74-85271EC1E47F}"/>
    <hyperlink ref="M31" r:id="rId16" location="Bangladesh" xr:uid="{9B8A1C27-3BE9-9040-B772-BD89A7CA5957}"/>
    <hyperlink ref="M33" r:id="rId17" location="Bangladesh" xr:uid="{DFAAC154-A1C2-EB49-AA07-3DEBA0D29541}"/>
    <hyperlink ref="M36" r:id="rId18" xr:uid="{FD81B555-5A52-5746-B366-0C9A5D930C47}"/>
    <hyperlink ref="M37" r:id="rId19" location="data/FS" xr:uid="{04A4CF7B-83C2-0648-83CA-08A4455E7EAB}"/>
    <hyperlink ref="M39" r:id="rId20" xr:uid="{372B7248-2F6F-484D-9FD2-0AA34230E177}"/>
    <hyperlink ref="M40" r:id="rId21" xr:uid="{346D1053-CE03-3049-A604-38805BF34374}"/>
    <hyperlink ref="M41" r:id="rId22" xr:uid="{73C9F58F-39E7-9844-9B4C-EC74985CBF1B}"/>
    <hyperlink ref="M44" r:id="rId23" location="data/EM" xr:uid="{958A0824-CC0C-7C4D-B6D5-6DC3D08E70AE}"/>
    <hyperlink ref="M46" r:id="rId24" location="data/LC" xr:uid="{99821F53-74D7-574E-AEB6-3ECCF60308CD}"/>
    <hyperlink ref="M51" r:id="rId25" xr:uid="{3F41A5B2-7E4E-8F44-BC78-8BD2C7149E63}"/>
    <hyperlink ref="M52" r:id="rId26" xr:uid="{DC9A5056-7091-8140-9174-63059A31E348}"/>
    <hyperlink ref="M54" r:id="rId27" xr:uid="{9EC41E08-85E7-3348-87EC-B406E3960A56}"/>
    <hyperlink ref="M55" r:id="rId28" xr:uid="{86FE6FB9-DB45-0146-815F-CDE76FC1FC54}"/>
    <hyperlink ref="M19" r:id="rId29" xr:uid="{69048216-1070-4008-B13B-CB0666722E35}"/>
    <hyperlink ref="M11" r:id="rId30" xr:uid="{4A85D64E-31F2-4B31-80AF-9545F2D22F6E}"/>
    <hyperlink ref="E18" r:id="rId31" xr:uid="{A2E98123-3AAA-4A97-8911-FA595534A76A}"/>
    <hyperlink ref="E16" r:id="rId32" xr:uid="{E518A5F6-18C7-440E-9C21-CF4DD4798438}"/>
    <hyperlink ref="E15" r:id="rId33" xr:uid="{4F6AB988-B005-4FAE-95E9-2927F7B18010}"/>
    <hyperlink ref="E17" r:id="rId34" xr:uid="{ED8D7FC2-9F3B-4C93-B1FC-A7F503F83395}"/>
    <hyperlink ref="E19" r:id="rId35" xr:uid="{04074C3D-779D-479C-8E39-04C551D76FD5}"/>
    <hyperlink ref="E23" r:id="rId36" location="data/FS" xr:uid="{F4F549C8-D73B-4E30-8545-BDCF4741E0C0}"/>
    <hyperlink ref="E45" r:id="rId37" location="data/EM" xr:uid="{DF639102-1946-4A05-B39F-6F59E9C1A134}"/>
    <hyperlink ref="E49" r:id="rId38" location="data/FS" xr:uid="{AC5ABE29-04A1-4C95-AD5B-2E8B1DBC7010}"/>
    <hyperlink ref="E51" r:id="rId39" xr:uid="{911BD734-D995-4420-BBED-81A01C46E777}"/>
    <hyperlink ref="E44" r:id="rId40" xr:uid="{95AFCAD9-8B2D-40DC-BC04-DFE7F1ACD483}"/>
  </hyperlinks>
  <pageMargins left="0.7" right="0.7" top="0.75" bottom="0.75" header="0.3" footer="0.3"/>
  <pageSetup orientation="portrait" r:id="rId41"/>
  <legacyDrawing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Trimmed June 2021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Wiegel</dc:creator>
  <cp:lastModifiedBy>Achicanoy Estrella, Harold Armando (CIAT)</cp:lastModifiedBy>
  <dcterms:created xsi:type="dcterms:W3CDTF">2021-06-03T22:31:05Z</dcterms:created>
  <dcterms:modified xsi:type="dcterms:W3CDTF">2022-02-17T19:05:50Z</dcterms:modified>
</cp:coreProperties>
</file>