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5" i="1" l="1"/>
  <c r="F6" i="1" s="1"/>
  <c r="F7" i="1" s="1"/>
  <c r="F8" i="1" s="1"/>
  <c r="F9" i="1" s="1"/>
  <c r="F10" i="1" s="1"/>
  <c r="F11" i="1" s="1"/>
  <c r="F4" i="1"/>
  <c r="E5" i="1" l="1"/>
  <c r="E6" i="1"/>
  <c r="E9" i="1"/>
  <c r="D3" i="1"/>
  <c r="E3" i="1" s="1"/>
  <c r="D4" i="1"/>
  <c r="E4" i="1" s="1"/>
  <c r="D5" i="1"/>
  <c r="D6" i="1"/>
  <c r="D7" i="1"/>
  <c r="E7" i="1" s="1"/>
  <c r="D8" i="1"/>
  <c r="E8" i="1" s="1"/>
  <c r="D9" i="1"/>
  <c r="D10" i="1"/>
  <c r="E10" i="1" s="1"/>
  <c r="D11" i="1"/>
  <c r="E11" i="1" s="1"/>
  <c r="D2" i="1"/>
  <c r="E2" i="1" s="1"/>
  <c r="H1" i="1"/>
  <c r="C9" i="1"/>
  <c r="C10" i="1"/>
  <c r="C11" i="1"/>
  <c r="C4" i="1"/>
  <c r="C5" i="1" s="1"/>
  <c r="C6" i="1" s="1"/>
  <c r="C7" i="1" s="1"/>
  <c r="C8" i="1" s="1"/>
  <c r="C2" i="1"/>
</calcChain>
</file>

<file path=xl/sharedStrings.xml><?xml version="1.0" encoding="utf-8"?>
<sst xmlns="http://schemas.openxmlformats.org/spreadsheetml/2006/main" count="6" uniqueCount="6">
  <si>
    <t>number at level</t>
  </si>
  <si>
    <t>level</t>
  </si>
  <si>
    <t xml:space="preserve"> Textfile size (kb)</t>
  </si>
  <si>
    <t>Textfile size (gb)</t>
  </si>
  <si>
    <t>Estimated size per circuit based on level 5</t>
  </si>
  <si>
    <t>differentiation afterward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</si>
</sst>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number at level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Sheet1!$B$2:$B$6</c:f>
              <c:numCache>
                <c:formatCode>General</c:formatCode>
                <c:ptCount val="5"/>
                <c:pt idx="0">
                  <c:v>4</c:v>
                </c:pt>
                <c:pt idx="1">
                  <c:v>6</c:v>
                </c:pt>
                <c:pt idx="2">
                  <c:v>39</c:v>
                </c:pt>
                <c:pt idx="3">
                  <c:v>1131</c:v>
                </c:pt>
                <c:pt idx="4">
                  <c:v>694434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3599904"/>
        <c:axId val="303601472"/>
      </c:scatterChart>
      <c:valAx>
        <c:axId val="303599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601472"/>
        <c:crosses val="autoZero"/>
        <c:crossBetween val="midCat"/>
      </c:valAx>
      <c:valAx>
        <c:axId val="30360147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599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609600</xdr:colOff>
      <xdr:row>9</xdr:row>
      <xdr:rowOff>185737</xdr:rowOff>
    </xdr:from>
    <xdr:to>
      <xdr:col>15</xdr:col>
      <xdr:colOff>285750</xdr:colOff>
      <xdr:row>24</xdr:row>
      <xdr:rowOff>71437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G6" sqref="G6"/>
    </sheetView>
  </sheetViews>
  <sheetFormatPr defaultRowHeight="15" x14ac:dyDescent="0.25"/>
  <cols>
    <col min="1" max="2" width="15.140625" bestFit="1" customWidth="1"/>
    <col min="4" max="4" width="15.85546875" bestFit="1" customWidth="1"/>
    <col min="5" max="5" width="16.28515625" bestFit="1" customWidth="1"/>
    <col min="6" max="6" width="23.7109375" bestFit="1" customWidth="1"/>
    <col min="7" max="7" width="38.7109375" bestFit="1" customWidth="1"/>
  </cols>
  <sheetData>
    <row r="1" spans="1:8" x14ac:dyDescent="0.25">
      <c r="A1" t="s">
        <v>1</v>
      </c>
      <c r="B1" t="s">
        <v>0</v>
      </c>
      <c r="D1" t="s">
        <v>3</v>
      </c>
      <c r="E1" t="s">
        <v>2</v>
      </c>
      <c r="F1" t="s">
        <v>5</v>
      </c>
      <c r="G1" t="s">
        <v>4</v>
      </c>
      <c r="H1">
        <f>0.025699/C6</f>
        <v>3.700711658703347E-8</v>
      </c>
    </row>
    <row r="2" spans="1:8" x14ac:dyDescent="0.25">
      <c r="A2">
        <v>1</v>
      </c>
      <c r="B2">
        <v>4</v>
      </c>
      <c r="C2">
        <f>B2</f>
        <v>4</v>
      </c>
      <c r="D2">
        <f t="shared" ref="D2:D11" si="0">H$1*C2</f>
        <v>1.4802846634813388E-7</v>
      </c>
      <c r="E2">
        <f>D2*1000000</f>
        <v>0.14802846634813388</v>
      </c>
      <c r="F2">
        <v>1</v>
      </c>
    </row>
    <row r="3" spans="1:8" x14ac:dyDescent="0.25">
      <c r="A3">
        <v>2</v>
      </c>
      <c r="B3">
        <v>6</v>
      </c>
      <c r="C3">
        <v>6</v>
      </c>
      <c r="D3">
        <f t="shared" si="0"/>
        <v>2.2204269952220083E-7</v>
      </c>
      <c r="E3">
        <f t="shared" ref="E3:E11" si="1">D3*1000000</f>
        <v>0.22204269952220082</v>
      </c>
      <c r="F3">
        <v>1</v>
      </c>
    </row>
    <row r="4" spans="1:8" x14ac:dyDescent="0.25">
      <c r="A4">
        <v>3</v>
      </c>
      <c r="B4">
        <v>39</v>
      </c>
      <c r="C4">
        <f>C3*(SUM(C$2:C2))+(C3*(C3-1))/2</f>
        <v>39</v>
      </c>
      <c r="D4">
        <f t="shared" si="0"/>
        <v>1.4432775468943053E-6</v>
      </c>
      <c r="E4">
        <f t="shared" si="1"/>
        <v>1.4432775468943053</v>
      </c>
      <c r="F4">
        <f>F3*SUM(F$2:F2)+F3*(F3+1)/2</f>
        <v>2</v>
      </c>
    </row>
    <row r="5" spans="1:8" x14ac:dyDescent="0.25">
      <c r="A5">
        <v>4</v>
      </c>
      <c r="B5">
        <v>1131</v>
      </c>
      <c r="C5">
        <f>C4*(SUM(C$2:C3))+(C4*(C4-1))/2</f>
        <v>1131</v>
      </c>
      <c r="D5">
        <f t="shared" si="0"/>
        <v>4.1855048859934854E-5</v>
      </c>
      <c r="E5">
        <f t="shared" si="1"/>
        <v>41.855048859934854</v>
      </c>
      <c r="F5">
        <f>F4*SUM(F$2:F3)+F4*(F4+1)/2</f>
        <v>7</v>
      </c>
    </row>
    <row r="6" spans="1:8" x14ac:dyDescent="0.25">
      <c r="A6">
        <v>5</v>
      </c>
      <c r="B6">
        <v>694434</v>
      </c>
      <c r="C6">
        <f>C5*(SUM(C$2:C4))+(C5*(C5-1))/2</f>
        <v>694434</v>
      </c>
      <c r="D6">
        <f t="shared" si="0"/>
        <v>2.5699E-2</v>
      </c>
      <c r="E6">
        <f t="shared" si="1"/>
        <v>25699</v>
      </c>
      <c r="F6">
        <f>F5*SUM(F$2:F4)+F5*(F5+1)/2</f>
        <v>56</v>
      </c>
    </row>
    <row r="7" spans="1:8" x14ac:dyDescent="0.25">
      <c r="A7">
        <v>6</v>
      </c>
      <c r="B7" s="1"/>
      <c r="C7">
        <f>C6*(SUM(C$2:C5))+(C6*(C6-1))/2</f>
        <v>241938375081</v>
      </c>
      <c r="D7">
        <f t="shared" si="0"/>
        <v>8953.4416535</v>
      </c>
      <c r="E7">
        <f t="shared" si="1"/>
        <v>8953441653.5</v>
      </c>
      <c r="F7">
        <f>F6*SUM(F$2:F5)+F6*(F6+1)/2</f>
        <v>2212</v>
      </c>
    </row>
    <row r="8" spans="1:8" x14ac:dyDescent="0.25">
      <c r="A8">
        <v>7</v>
      </c>
      <c r="C8">
        <f>C7*(SUM(C$2:C6))+(C7*(C7-1))/2</f>
        <v>2.9267256964017193E+22</v>
      </c>
      <c r="D8">
        <f t="shared" si="0"/>
        <v>1083096790650051.5</v>
      </c>
      <c r="E8">
        <f t="shared" si="1"/>
        <v>1.0830967906500515E+21</v>
      </c>
      <c r="F8">
        <f>F7*SUM(F$2:F6)+F7*(F7+1)/2</f>
        <v>2595782</v>
      </c>
    </row>
    <row r="9" spans="1:8" x14ac:dyDescent="0.25">
      <c r="A9">
        <v>8</v>
      </c>
      <c r="C9">
        <f>C8*(SUM(C$2:C7))+(C8*(C8-1))/2</f>
        <v>4.2828616510598732E+44</v>
      </c>
      <c r="D9">
        <f t="shared" si="0"/>
        <v>1.5849636044690739E+37</v>
      </c>
      <c r="E9">
        <f t="shared" si="1"/>
        <v>1.5849636044690738E+43</v>
      </c>
      <c r="F9">
        <f>F8*SUM(F$2:F7)+F8*(F8+1)/2</f>
        <v>3374959180831</v>
      </c>
    </row>
    <row r="10" spans="1:8" x14ac:dyDescent="0.25">
      <c r="A10">
        <v>9</v>
      </c>
      <c r="C10">
        <f>C9*(SUM(C$2:C8))+(C9*(C9-1))/2</f>
        <v>9.1714519610596521E+88</v>
      </c>
      <c r="D10">
        <f t="shared" si="0"/>
        <v>3.3940899199531129E+81</v>
      </c>
      <c r="E10">
        <f t="shared" si="1"/>
        <v>3.394089919953113E+87</v>
      </c>
      <c r="F10">
        <f>F9*SUM(F$2:F8)+F9*(F9+1)/2</f>
        <v>5.6951835044892393E+24</v>
      </c>
    </row>
    <row r="11" spans="1:8" x14ac:dyDescent="0.25">
      <c r="A11">
        <v>10</v>
      </c>
      <c r="C11">
        <f>C10*(SUM(C$2:C9))+(C10*(C10-1))/2</f>
        <v>4.2057765537012467E+177</v>
      </c>
      <c r="D11">
        <f t="shared" si="0"/>
        <v>1.5564366326183387E+170</v>
      </c>
      <c r="E11">
        <f t="shared" si="1"/>
        <v>1.5564366326183388E+176</v>
      </c>
      <c r="F11">
        <f>F10*SUM(F$2:F9)+F10*(F10+1)/2</f>
        <v>1.6217557574922388E+49</v>
      </c>
    </row>
    <row r="12" spans="1:8" x14ac:dyDescent="0.25">
      <c r="A12">
        <v>11</v>
      </c>
    </row>
    <row r="13" spans="1:8" x14ac:dyDescent="0.25">
      <c r="A13">
        <v>12</v>
      </c>
    </row>
    <row r="14" spans="1:8" x14ac:dyDescent="0.25">
      <c r="A14">
        <v>13</v>
      </c>
    </row>
    <row r="15" spans="1:8" x14ac:dyDescent="0.25">
      <c r="A15">
        <v>14</v>
      </c>
    </row>
    <row r="16" spans="1:8" x14ac:dyDescent="0.25">
      <c r="A16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2015-06-21T01:55:47Z</dcterms:modified>
</cp:coreProperties>
</file>