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11540" yWindow="2040" windowWidth="25600" windowHeight="17260" tabRatio="500"/>
  </bookViews>
  <sheets>
    <sheet name="hidden_proms_result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1" i="1"/>
  <c r="M10" i="1"/>
</calcChain>
</file>

<file path=xl/sharedStrings.xml><?xml version="1.0" encoding="utf-8"?>
<sst xmlns="http://schemas.openxmlformats.org/spreadsheetml/2006/main" count="83" uniqueCount="75">
  <si>
    <t># Input is:</t>
  </si>
  <si>
    <t>hidden_proms.fasta</t>
  </si>
  <si>
    <t># Output file is:</t>
  </si>
  <si>
    <t>hidden_proms_results.txt</t>
  </si>
  <si>
    <t># Motif z-score threshold:</t>
  </si>
  <si>
    <t># Promoter z-score threshold:</t>
  </si>
  <si>
    <t># Search both strands:</t>
  </si>
  <si>
    <t># Score UP-element:</t>
  </si>
  <si>
    <t># Highest score only:</t>
  </si>
  <si>
    <t># Outputs all predictions:</t>
  </si>
  <si>
    <t># Sequence</t>
  </si>
  <si>
    <t>UP sequence</t>
  </si>
  <si>
    <t>UP-score</t>
  </si>
  <si>
    <t>-35 pos</t>
  </si>
  <si>
    <t>-35 seq</t>
  </si>
  <si>
    <t>-35 score</t>
  </si>
  <si>
    <t>spacer seq</t>
  </si>
  <si>
    <t>spacer score</t>
  </si>
  <si>
    <t>-10 pos</t>
  </si>
  <si>
    <t>-10 seq</t>
  </si>
  <si>
    <t>-10 score</t>
  </si>
  <si>
    <t>spacer len</t>
  </si>
  <si>
    <t>spacer pen</t>
  </si>
  <si>
    <t>start seq</t>
  </si>
  <si>
    <t>start score</t>
  </si>
  <si>
    <t>disc len</t>
  </si>
  <si>
    <t>disc pen</t>
  </si>
  <si>
    <t>Total score</t>
  </si>
  <si>
    <t>Total zscore</t>
  </si>
  <si>
    <t>&gt; AmtR</t>
  </si>
  <si>
    <t>TTTCATATTACCATGAGCGTT</t>
  </si>
  <si>
    <t>ATTGAAAT</t>
  </si>
  <si>
    <t>CGCAATGATGG</t>
  </si>
  <si>
    <t>TAAAATT</t>
  </si>
  <si>
    <t>CCG</t>
  </si>
  <si>
    <t>CTGACCCTGCTGAAAAGCACC</t>
  </si>
  <si>
    <t>GTTGAACC</t>
  </si>
  <si>
    <t>CCGTTCTGGCA</t>
  </si>
  <si>
    <t>GAAGATC</t>
  </si>
  <si>
    <t>CAC</t>
  </si>
  <si>
    <t>GGTCGTCTGTATCAGCTGCCG</t>
  </si>
  <si>
    <t>ATTGTTGG</t>
  </si>
  <si>
    <t>AAGAATTTGCA</t>
  </si>
  <si>
    <t>GAATATC</t>
  </si>
  <si>
    <t>CAG</t>
  </si>
  <si>
    <t>ACCCATCAGATTGCAGATGCA</t>
  </si>
  <si>
    <t>GTTGGTAT</t>
  </si>
  <si>
    <t>AGGCAAGCCTG</t>
  </si>
  <si>
    <t>TATTATC</t>
  </si>
  <si>
    <t>CGA</t>
  </si>
  <si>
    <t>CGTCTGTATCAGCTGCCGATT</t>
  </si>
  <si>
    <t>GTTGGTAG</t>
  </si>
  <si>
    <t>AATTTGCAGAA</t>
  </si>
  <si>
    <t>TATCATA</t>
  </si>
  <si>
    <t>CGT</t>
  </si>
  <si>
    <t>GAAGCACTGACCAATGTTTTT</t>
  </si>
  <si>
    <t>CGTGATCT</t>
  </si>
  <si>
    <t>AAATTGTTGGT</t>
  </si>
  <si>
    <t>GATGATC</t>
  </si>
  <si>
    <t>&gt;SrpR</t>
  </si>
  <si>
    <t>GAACCGCCTCGTTTTCTGCTG</t>
  </si>
  <si>
    <t>TGTGAAGA</t>
  </si>
  <si>
    <t>GATTAAACAGG</t>
  </si>
  <si>
    <t>TGAAATC</t>
  </si>
  <si>
    <t>AAT</t>
  </si>
  <si>
    <t>CGTAAAGCCGGTGTTACCCGT</t>
  </si>
  <si>
    <t>GGTGCAGT</t>
  </si>
  <si>
    <t>CATTTTAATGG</t>
  </si>
  <si>
    <t>TAAACTG</t>
  </si>
  <si>
    <t>CTG</t>
  </si>
  <si>
    <t>ATTCTGATTTATCAGGGTCTG</t>
  </si>
  <si>
    <t>GATGAAAG</t>
  </si>
  <si>
    <t>ATTCATAATCG</t>
  </si>
  <si>
    <t>TATGGTT</t>
  </si>
  <si>
    <t>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</si>
</sst>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C1" workbookViewId="0">
      <selection activeCell="F4" sqref="F4"/>
    </sheetView>
  </sheetViews>
  <sheetFormatPr baseColWidth="10" defaultRowHeight="15" x14ac:dyDescent="0"/>
  <sheetData>
    <row r="1" spans="1:20">
      <c r="A1" t="s">
        <v>0</v>
      </c>
      <c r="B1" t="s">
        <v>1</v>
      </c>
    </row>
    <row r="2" spans="1:20">
      <c r="A2" t="s">
        <v>2</v>
      </c>
      <c r="B2" t="s">
        <v>3</v>
      </c>
    </row>
    <row r="3" spans="1:20">
      <c r="A3" t="s">
        <v>4</v>
      </c>
      <c r="B3">
        <v>-1</v>
      </c>
    </row>
    <row r="4" spans="1:20">
      <c r="A4" t="s">
        <v>5</v>
      </c>
      <c r="B4">
        <v>-1</v>
      </c>
    </row>
    <row r="5" spans="1:20">
      <c r="A5" t="s">
        <v>6</v>
      </c>
    </row>
    <row r="6" spans="1:20">
      <c r="A6" t="s">
        <v>7</v>
      </c>
      <c r="B6">
        <v>1</v>
      </c>
    </row>
    <row r="7" spans="1:20">
      <c r="A7" t="s">
        <v>8</v>
      </c>
    </row>
    <row r="8" spans="1:20">
      <c r="A8" t="s">
        <v>9</v>
      </c>
    </row>
    <row r="9" spans="1:20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</row>
    <row r="10" spans="1:20">
      <c r="A10" t="s">
        <v>29</v>
      </c>
      <c r="B10" t="s">
        <v>30</v>
      </c>
      <c r="C10">
        <v>1</v>
      </c>
      <c r="D10">
        <v>499</v>
      </c>
      <c r="E10" t="s">
        <v>31</v>
      </c>
      <c r="F10">
        <v>4.5236424184549202</v>
      </c>
      <c r="G10" t="s">
        <v>32</v>
      </c>
      <c r="H10">
        <v>-3.9515088234182399E-2</v>
      </c>
      <c r="I10">
        <v>522</v>
      </c>
      <c r="J10" t="s">
        <v>33</v>
      </c>
      <c r="K10">
        <v>5.3088163279498</v>
      </c>
      <c r="L10">
        <v>15</v>
      </c>
      <c r="M10">
        <f>I10+L10-2</f>
        <v>535</v>
      </c>
      <c r="N10">
        <v>-1.0294697343763499</v>
      </c>
      <c r="O10" t="s">
        <v>34</v>
      </c>
      <c r="P10">
        <v>-0.122829931061108</v>
      </c>
      <c r="Q10">
        <v>6</v>
      </c>
      <c r="R10">
        <v>-0.46878040903240498</v>
      </c>
      <c r="S10">
        <v>9.1718635837006701</v>
      </c>
      <c r="T10">
        <v>0.52691864083454298</v>
      </c>
    </row>
    <row r="11" spans="1:20">
      <c r="A11" t="s">
        <v>29</v>
      </c>
      <c r="B11" t="s">
        <v>35</v>
      </c>
      <c r="C11">
        <v>2</v>
      </c>
      <c r="D11">
        <v>223</v>
      </c>
      <c r="E11" t="s">
        <v>36</v>
      </c>
      <c r="F11">
        <v>3.4427775626709698</v>
      </c>
      <c r="G11" t="s">
        <v>37</v>
      </c>
      <c r="H11">
        <v>0.22403554050416399</v>
      </c>
      <c r="I11">
        <v>247</v>
      </c>
      <c r="J11" t="s">
        <v>38</v>
      </c>
      <c r="K11">
        <v>1.5914654790315099</v>
      </c>
      <c r="L11">
        <v>16</v>
      </c>
      <c r="M11">
        <f>I11+L11-(2+L11-15)</f>
        <v>260</v>
      </c>
      <c r="N11">
        <v>-0.62865819175461402</v>
      </c>
      <c r="O11" t="s">
        <v>39</v>
      </c>
      <c r="P11">
        <v>0.96172237203870303</v>
      </c>
      <c r="Q11">
        <v>4</v>
      </c>
      <c r="R11">
        <v>-0.79927602919331697</v>
      </c>
      <c r="S11">
        <v>6.7920667332974203</v>
      </c>
      <c r="T11">
        <v>-0.32397857268451202</v>
      </c>
    </row>
    <row r="12" spans="1:20">
      <c r="A12" t="s">
        <v>29</v>
      </c>
      <c r="B12" t="s">
        <v>40</v>
      </c>
      <c r="D12">
        <v>364</v>
      </c>
      <c r="E12" t="s">
        <v>41</v>
      </c>
      <c r="F12">
        <v>3.36333689133716</v>
      </c>
      <c r="G12" t="s">
        <v>42</v>
      </c>
      <c r="H12">
        <v>1.43589212058552</v>
      </c>
      <c r="I12">
        <v>388</v>
      </c>
      <c r="J12" t="s">
        <v>43</v>
      </c>
      <c r="K12">
        <v>2.1566523120163898</v>
      </c>
      <c r="L12">
        <v>16</v>
      </c>
      <c r="M12">
        <f t="shared" ref="M12:M18" si="0">I12+L12-(2+L12-15)</f>
        <v>401</v>
      </c>
      <c r="N12">
        <v>-0.62865819175461402</v>
      </c>
      <c r="O12" t="s">
        <v>44</v>
      </c>
      <c r="P12">
        <v>0.96172237203870303</v>
      </c>
      <c r="Q12">
        <v>5</v>
      </c>
      <c r="R12">
        <v>0</v>
      </c>
      <c r="S12">
        <v>7.2889455042231601</v>
      </c>
      <c r="T12">
        <v>-0.14631939073969799</v>
      </c>
    </row>
    <row r="13" spans="1:20">
      <c r="A13" t="s">
        <v>29</v>
      </c>
      <c r="B13" t="s">
        <v>45</v>
      </c>
      <c r="D13">
        <v>145</v>
      </c>
      <c r="E13" t="s">
        <v>46</v>
      </c>
      <c r="F13">
        <v>2.2757375474799701</v>
      </c>
      <c r="G13" t="s">
        <v>47</v>
      </c>
      <c r="H13">
        <v>-0.274489285444038</v>
      </c>
      <c r="I13">
        <v>169</v>
      </c>
      <c r="J13" t="s">
        <v>48</v>
      </c>
      <c r="K13">
        <v>4.9556146792498801</v>
      </c>
      <c r="L13">
        <v>16</v>
      </c>
      <c r="M13">
        <f t="shared" si="0"/>
        <v>182</v>
      </c>
      <c r="N13">
        <v>-0.62865819175461402</v>
      </c>
      <c r="O13" t="s">
        <v>49</v>
      </c>
      <c r="P13">
        <v>0.57293163007290804</v>
      </c>
      <c r="Q13">
        <v>6</v>
      </c>
      <c r="R13">
        <v>-0.46878040903240498</v>
      </c>
      <c r="S13">
        <v>6.4323559705716997</v>
      </c>
      <c r="T13">
        <v>-0.45259328432439999</v>
      </c>
    </row>
    <row r="14" spans="1:20">
      <c r="A14" t="s">
        <v>29</v>
      </c>
      <c r="B14" t="s">
        <v>50</v>
      </c>
      <c r="D14">
        <v>367</v>
      </c>
      <c r="E14" t="s">
        <v>51</v>
      </c>
      <c r="F14">
        <v>2.2757375474799701</v>
      </c>
      <c r="G14" t="s">
        <v>52</v>
      </c>
      <c r="H14">
        <v>0.36583753413318598</v>
      </c>
      <c r="I14">
        <v>391</v>
      </c>
      <c r="J14" t="s">
        <v>53</v>
      </c>
      <c r="K14">
        <v>4.3904278462650002</v>
      </c>
      <c r="L14">
        <v>16</v>
      </c>
      <c r="M14">
        <f t="shared" si="0"/>
        <v>404</v>
      </c>
      <c r="N14">
        <v>-0.62865819175461402</v>
      </c>
      <c r="O14" t="s">
        <v>54</v>
      </c>
      <c r="P14">
        <v>0.57293163007290804</v>
      </c>
      <c r="Q14">
        <v>5</v>
      </c>
      <c r="R14">
        <v>0</v>
      </c>
      <c r="S14">
        <v>6.9762763661964504</v>
      </c>
      <c r="T14">
        <v>-0.25811435267321498</v>
      </c>
    </row>
    <row r="15" spans="1:20">
      <c r="A15" t="s">
        <v>29</v>
      </c>
      <c r="B15" t="s">
        <v>55</v>
      </c>
      <c r="C15">
        <v>3</v>
      </c>
      <c r="D15">
        <v>427</v>
      </c>
      <c r="E15" t="s">
        <v>56</v>
      </c>
      <c r="F15">
        <v>1.1902596848518701</v>
      </c>
      <c r="G15" t="s">
        <v>57</v>
      </c>
      <c r="H15">
        <v>1.4164238863412599</v>
      </c>
      <c r="I15">
        <v>454</v>
      </c>
      <c r="J15" t="s">
        <v>58</v>
      </c>
      <c r="K15">
        <v>2.0063123190646501</v>
      </c>
      <c r="L15">
        <v>19</v>
      </c>
      <c r="M15">
        <f t="shared" si="0"/>
        <v>467</v>
      </c>
      <c r="N15">
        <v>-1.4158285081817299</v>
      </c>
      <c r="O15" t="s">
        <v>44</v>
      </c>
      <c r="P15">
        <v>0.96172237203870303</v>
      </c>
      <c r="Q15">
        <v>6</v>
      </c>
      <c r="R15">
        <v>-0.46878040903240498</v>
      </c>
      <c r="S15">
        <v>6.6901093450823401</v>
      </c>
      <c r="T15">
        <v>-0.360433473242594</v>
      </c>
    </row>
    <row r="16" spans="1:20">
      <c r="A16" t="s">
        <v>59</v>
      </c>
      <c r="B16" t="s">
        <v>60</v>
      </c>
      <c r="C16">
        <v>2</v>
      </c>
      <c r="D16">
        <v>601</v>
      </c>
      <c r="E16" t="s">
        <v>61</v>
      </c>
      <c r="F16">
        <v>0.72350897979427098</v>
      </c>
      <c r="G16" t="s">
        <v>62</v>
      </c>
      <c r="H16">
        <v>0.47333974523614297</v>
      </c>
      <c r="I16">
        <v>626</v>
      </c>
      <c r="J16" t="s">
        <v>63</v>
      </c>
      <c r="K16">
        <v>2.1169691754695199</v>
      </c>
      <c r="L16">
        <v>17</v>
      </c>
      <c r="M16">
        <f t="shared" si="0"/>
        <v>639</v>
      </c>
      <c r="N16">
        <v>0</v>
      </c>
      <c r="O16" t="s">
        <v>64</v>
      </c>
      <c r="P16">
        <v>0.124455943734643</v>
      </c>
      <c r="Q16">
        <v>5</v>
      </c>
      <c r="R16">
        <v>0</v>
      </c>
      <c r="S16">
        <v>5.4382738442345797</v>
      </c>
      <c r="T16">
        <v>-0.80802770351275399</v>
      </c>
    </row>
    <row r="17" spans="1:20">
      <c r="A17" t="s">
        <v>59</v>
      </c>
      <c r="B17" t="s">
        <v>65</v>
      </c>
      <c r="C17">
        <v>1</v>
      </c>
      <c r="D17">
        <v>136</v>
      </c>
      <c r="E17" t="s">
        <v>66</v>
      </c>
      <c r="F17">
        <v>1.09468867286112</v>
      </c>
      <c r="G17" t="s">
        <v>67</v>
      </c>
      <c r="H17">
        <v>0.85997020795742296</v>
      </c>
      <c r="I17">
        <v>162</v>
      </c>
      <c r="J17" t="s">
        <v>68</v>
      </c>
      <c r="K17">
        <v>4.4624201808788797</v>
      </c>
      <c r="L17">
        <v>18</v>
      </c>
      <c r="M17">
        <f t="shared" si="0"/>
        <v>175</v>
      </c>
      <c r="N17">
        <v>-0.60419313725546797</v>
      </c>
      <c r="O17" t="s">
        <v>69</v>
      </c>
      <c r="P17">
        <v>-1.3811193398313E-2</v>
      </c>
      <c r="Q17">
        <v>6</v>
      </c>
      <c r="R17">
        <v>-0.46878040903240498</v>
      </c>
      <c r="S17">
        <v>6.3302943220112304</v>
      </c>
      <c r="T17">
        <v>-0.4890854632062</v>
      </c>
    </row>
    <row r="18" spans="1:20">
      <c r="A18" t="s">
        <v>59</v>
      </c>
      <c r="B18" t="s">
        <v>70</v>
      </c>
      <c r="C18">
        <v>1</v>
      </c>
      <c r="D18">
        <v>337</v>
      </c>
      <c r="E18" t="s">
        <v>71</v>
      </c>
      <c r="F18">
        <v>2.44009417568985</v>
      </c>
      <c r="G18" t="s">
        <v>72</v>
      </c>
      <c r="H18">
        <v>0.51027665768637998</v>
      </c>
      <c r="I18">
        <v>363</v>
      </c>
      <c r="J18" t="s">
        <v>73</v>
      </c>
      <c r="K18">
        <v>2.7618636677373698</v>
      </c>
      <c r="L18">
        <v>18</v>
      </c>
      <c r="M18">
        <f t="shared" si="0"/>
        <v>376</v>
      </c>
      <c r="N18">
        <v>-0.60419313725546797</v>
      </c>
      <c r="O18" t="s">
        <v>74</v>
      </c>
      <c r="P18">
        <v>0.96172237203870303</v>
      </c>
      <c r="Q18">
        <v>4</v>
      </c>
      <c r="R18">
        <v>-0.79927602919331697</v>
      </c>
      <c r="S18">
        <v>6.2704877067035198</v>
      </c>
      <c r="T18">
        <v>-0.51046933986219301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hidden_proms_results.txt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Gorochowski</dc:creator>
  <cp:lastModifiedBy>Thomas Gorochowski</cp:lastModifiedBy>
  <dcterms:created xsi:type="dcterms:W3CDTF">2015-11-30T21:51:25Z</dcterms:created>
  <dcterms:modified xsi:type="dcterms:W3CDTF">2015-11-30T21:51:25Z</dcterms:modified>
</cp:coreProperties>
</file>