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eisslab\weisslab\home\delateur\Experiments\BioCPS\180525 - Module Characterization 4 - On Off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28" i="1" l="1"/>
  <c r="AC29" i="1" s="1"/>
  <c r="AC30" i="1" s="1"/>
  <c r="AC31" i="1" s="1"/>
  <c r="AC32" i="1" s="1"/>
  <c r="AC33" i="1" s="1"/>
  <c r="AC39" i="1"/>
  <c r="AC40" i="1" s="1"/>
  <c r="AC41" i="1" s="1"/>
  <c r="AC42" i="1" s="1"/>
  <c r="AC43" i="1" s="1"/>
  <c r="AC44" i="1" s="1"/>
  <c r="N40" i="1"/>
  <c r="N41" i="1" s="1"/>
  <c r="N42" i="1" s="1"/>
  <c r="N43" i="1" s="1"/>
  <c r="N44" i="1" s="1"/>
  <c r="N39" i="1"/>
  <c r="N29" i="1"/>
  <c r="N30" i="1" s="1"/>
  <c r="N31" i="1" s="1"/>
  <c r="N32" i="1" s="1"/>
  <c r="N33" i="1" s="1"/>
  <c r="N28" i="1"/>
  <c r="R46" i="1"/>
  <c r="S46" i="1" s="1"/>
  <c r="T46" i="1" s="1"/>
  <c r="U46" i="1" s="1"/>
  <c r="V46" i="1" s="1"/>
  <c r="W46" i="1" s="1"/>
  <c r="X46" i="1" s="1"/>
  <c r="Y46" i="1" s="1"/>
  <c r="Z46" i="1" s="1"/>
  <c r="AA46" i="1" s="1"/>
  <c r="R35" i="1"/>
  <c r="S35" i="1" s="1"/>
  <c r="T35" i="1" s="1"/>
  <c r="U35" i="1" s="1"/>
  <c r="V35" i="1" s="1"/>
  <c r="W35" i="1" s="1"/>
  <c r="X35" i="1" s="1"/>
  <c r="Y35" i="1" s="1"/>
  <c r="Z35" i="1" s="1"/>
  <c r="AA35" i="1" s="1"/>
  <c r="D46" i="1"/>
  <c r="E46" i="1" s="1"/>
  <c r="F46" i="1" s="1"/>
  <c r="G46" i="1" s="1"/>
  <c r="H46" i="1" s="1"/>
  <c r="I46" i="1" s="1"/>
  <c r="J46" i="1" s="1"/>
  <c r="K46" i="1" s="1"/>
  <c r="L46" i="1" s="1"/>
  <c r="C46" i="1"/>
  <c r="D35" i="1"/>
  <c r="E35" i="1"/>
  <c r="F35" i="1" s="1"/>
  <c r="G35" i="1" s="1"/>
  <c r="H35" i="1" s="1"/>
  <c r="I35" i="1" s="1"/>
  <c r="J35" i="1" s="1"/>
  <c r="K35" i="1" s="1"/>
  <c r="L35" i="1" s="1"/>
  <c r="C35" i="1"/>
</calcChain>
</file>

<file path=xl/sharedStrings.xml><?xml version="1.0" encoding="utf-8"?>
<sst xmlns="http://schemas.openxmlformats.org/spreadsheetml/2006/main" count="503" uniqueCount="45">
  <si>
    <t>pL2f1EV</t>
  </si>
  <si>
    <t>pL2f1510</t>
  </si>
  <si>
    <t>pL2f1513</t>
  </si>
  <si>
    <t>pL2f1517</t>
  </si>
  <si>
    <t>pL2f1518</t>
  </si>
  <si>
    <t>ara</t>
  </si>
  <si>
    <t>ara, las</t>
  </si>
  <si>
    <t>ara, lux</t>
  </si>
  <si>
    <t>pL2f1519</t>
  </si>
  <si>
    <t>pL2f1525</t>
  </si>
  <si>
    <t>M9CA-Glyc-Kan</t>
  </si>
  <si>
    <t>1.05 g of M9CA powder</t>
  </si>
  <si>
    <t>0.8 mL of 50% glycerol</t>
  </si>
  <si>
    <t>3.4 mL of 10mg/mL thiamine HCl</t>
  </si>
  <si>
    <t>0.2 mL 1 M MgSO4</t>
  </si>
  <si>
    <t>10 uL 1 M CaCl2</t>
  </si>
  <si>
    <t>100 uL Kan</t>
  </si>
  <si>
    <t>Picopure water to 100 mL</t>
  </si>
  <si>
    <t>pL2f1500</t>
  </si>
  <si>
    <t>las</t>
  </si>
  <si>
    <t xml:space="preserve">Take 50 mg/mL lasAHL, and dilute 5 uL into 995 uL of DMSO. This is 840 uM. </t>
  </si>
  <si>
    <t>Take the 200 fold diluted stock and add 18 uL into 482 uL of water. This is 30 uM</t>
  </si>
  <si>
    <t>Adding 5 uL to 145 uL of 30 uM results in 1000 nM final concentration</t>
  </si>
  <si>
    <t>Make 10-fold serial dilutions</t>
  </si>
  <si>
    <t xml:space="preserve">Take 50 mg/mL luxAHL, and dilute 5 uL into 995 uL of DMSO. This is 1172 uM. </t>
  </si>
  <si>
    <t>Take the 200 fold diluted stock and add 13 uL into 487 uL of water. This is 30 uM</t>
  </si>
  <si>
    <t>L-Arabinose is kept at 300 mM</t>
  </si>
  <si>
    <t>Add 10 mL of 300 mM arabinose to 40 mL of water to make 60 mM arabinose</t>
  </si>
  <si>
    <t xml:space="preserve">Adding 5 uL of 60 mM to 145 uL results in 2 mM final </t>
  </si>
  <si>
    <t>From there make 2-fold serial dilutions</t>
  </si>
  <si>
    <t>P1</t>
  </si>
  <si>
    <t>A</t>
  </si>
  <si>
    <t>B</t>
  </si>
  <si>
    <t>C</t>
  </si>
  <si>
    <t>D</t>
  </si>
  <si>
    <t>E</t>
  </si>
  <si>
    <t>F</t>
  </si>
  <si>
    <t>G</t>
  </si>
  <si>
    <t>H</t>
  </si>
  <si>
    <t>P3</t>
  </si>
  <si>
    <t>P2</t>
  </si>
  <si>
    <t>P4</t>
  </si>
  <si>
    <t>P5</t>
  </si>
  <si>
    <t>lux</t>
  </si>
  <si>
    <t>las for pL2f1500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</si>
</sst>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Fill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"/>
  <sheetViews>
    <sheetView tabSelected="1" topLeftCell="A13" workbookViewId="0">
      <selection activeCell="J20" sqref="J20"/>
    </sheetView>
  </sheetViews>
  <sheetFormatPr defaultRowHeight="15" x14ac:dyDescent="0.25"/>
  <sheetData>
    <row r="1" spans="1:13" x14ac:dyDescent="0.25">
      <c r="K1" s="1" t="s">
        <v>20</v>
      </c>
      <c r="L1" s="2"/>
      <c r="M1" s="3"/>
    </row>
    <row r="2" spans="1:13" x14ac:dyDescent="0.25">
      <c r="A2" t="s">
        <v>0</v>
      </c>
      <c r="D2" t="s">
        <v>10</v>
      </c>
      <c r="K2" s="1" t="s">
        <v>21</v>
      </c>
      <c r="L2" s="2"/>
      <c r="M2" s="3"/>
    </row>
    <row r="3" spans="1:13" x14ac:dyDescent="0.25">
      <c r="A3" t="s">
        <v>1</v>
      </c>
      <c r="D3" t="s">
        <v>11</v>
      </c>
      <c r="K3" s="1" t="s">
        <v>22</v>
      </c>
    </row>
    <row r="4" spans="1:13" x14ac:dyDescent="0.25">
      <c r="A4" t="s">
        <v>2</v>
      </c>
      <c r="B4" t="s">
        <v>5</v>
      </c>
      <c r="D4" t="s">
        <v>12</v>
      </c>
      <c r="K4" s="1" t="s">
        <v>23</v>
      </c>
    </row>
    <row r="5" spans="1:13" x14ac:dyDescent="0.25">
      <c r="A5" t="s">
        <v>3</v>
      </c>
      <c r="B5" t="s">
        <v>6</v>
      </c>
      <c r="D5" t="s">
        <v>13</v>
      </c>
    </row>
    <row r="6" spans="1:13" x14ac:dyDescent="0.25">
      <c r="A6" t="s">
        <v>4</v>
      </c>
      <c r="B6" t="s">
        <v>6</v>
      </c>
      <c r="D6" t="s">
        <v>14</v>
      </c>
      <c r="K6" s="1" t="s">
        <v>24</v>
      </c>
    </row>
    <row r="7" spans="1:13" x14ac:dyDescent="0.25">
      <c r="A7" t="s">
        <v>8</v>
      </c>
      <c r="B7" t="s">
        <v>7</v>
      </c>
      <c r="D7" t="s">
        <v>15</v>
      </c>
      <c r="K7" s="1" t="s">
        <v>25</v>
      </c>
    </row>
    <row r="8" spans="1:13" x14ac:dyDescent="0.25">
      <c r="A8" t="s">
        <v>9</v>
      </c>
      <c r="B8" t="s">
        <v>7</v>
      </c>
      <c r="D8" t="s">
        <v>16</v>
      </c>
      <c r="K8" s="1" t="s">
        <v>22</v>
      </c>
    </row>
    <row r="9" spans="1:13" x14ac:dyDescent="0.25">
      <c r="A9" t="s">
        <v>18</v>
      </c>
      <c r="B9" t="s">
        <v>19</v>
      </c>
      <c r="D9" t="s">
        <v>17</v>
      </c>
      <c r="K9" s="1" t="s">
        <v>23</v>
      </c>
    </row>
    <row r="11" spans="1:13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8</v>
      </c>
      <c r="G11" t="s">
        <v>9</v>
      </c>
      <c r="H11" t="s">
        <v>18</v>
      </c>
      <c r="K11" t="s">
        <v>26</v>
      </c>
    </row>
    <row r="12" spans="1:13" x14ac:dyDescent="0.25">
      <c r="K12" t="s">
        <v>27</v>
      </c>
    </row>
    <row r="13" spans="1:13" x14ac:dyDescent="0.25">
      <c r="K13" t="s">
        <v>28</v>
      </c>
    </row>
    <row r="14" spans="1:13" x14ac:dyDescent="0.25">
      <c r="K14" t="s">
        <v>29</v>
      </c>
    </row>
    <row r="16" spans="1:13" x14ac:dyDescent="0.25">
      <c r="A16" t="s">
        <v>30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29" x14ac:dyDescent="0.25">
      <c r="A17" t="s">
        <v>31</v>
      </c>
      <c r="B17" t="s">
        <v>0</v>
      </c>
      <c r="C17" t="s">
        <v>1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N17" t="s">
        <v>44</v>
      </c>
    </row>
    <row r="18" spans="1:29" x14ac:dyDescent="0.25">
      <c r="A18" t="s">
        <v>32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5</v>
      </c>
    </row>
    <row r="19" spans="1:29" x14ac:dyDescent="0.25">
      <c r="A19" t="s">
        <v>33</v>
      </c>
    </row>
    <row r="20" spans="1:29" x14ac:dyDescent="0.25">
      <c r="A20" t="s">
        <v>34</v>
      </c>
    </row>
    <row r="21" spans="1:29" x14ac:dyDescent="0.25">
      <c r="A21" t="s">
        <v>35</v>
      </c>
    </row>
    <row r="22" spans="1:29" x14ac:dyDescent="0.25">
      <c r="A22" t="s">
        <v>36</v>
      </c>
    </row>
    <row r="23" spans="1:29" x14ac:dyDescent="0.25">
      <c r="A23" t="s">
        <v>37</v>
      </c>
    </row>
    <row r="24" spans="1:29" x14ac:dyDescent="0.25">
      <c r="A24" t="s">
        <v>38</v>
      </c>
    </row>
    <row r="26" spans="1:29" x14ac:dyDescent="0.25">
      <c r="A26" t="s">
        <v>40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 t="s">
        <v>19</v>
      </c>
      <c r="P26" t="s">
        <v>39</v>
      </c>
      <c r="Q26">
        <v>1</v>
      </c>
      <c r="R26">
        <v>2</v>
      </c>
      <c r="S26">
        <v>3</v>
      </c>
      <c r="T26">
        <v>4</v>
      </c>
      <c r="U26">
        <v>5</v>
      </c>
      <c r="V26">
        <v>6</v>
      </c>
      <c r="W26">
        <v>7</v>
      </c>
      <c r="X26">
        <v>8</v>
      </c>
      <c r="Y26">
        <v>9</v>
      </c>
      <c r="Z26">
        <v>10</v>
      </c>
      <c r="AA26">
        <v>11</v>
      </c>
      <c r="AB26">
        <v>12</v>
      </c>
      <c r="AC26" t="s">
        <v>19</v>
      </c>
    </row>
    <row r="27" spans="1:29" x14ac:dyDescent="0.25">
      <c r="A27" t="s">
        <v>31</v>
      </c>
      <c r="B27" t="s">
        <v>3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>
        <v>1000</v>
      </c>
      <c r="P27" t="s">
        <v>31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V27" t="s">
        <v>4</v>
      </c>
      <c r="W27" t="s">
        <v>4</v>
      </c>
      <c r="X27" t="s">
        <v>4</v>
      </c>
      <c r="Y27" t="s">
        <v>4</v>
      </c>
      <c r="Z27" t="s">
        <v>4</v>
      </c>
      <c r="AA27" t="s">
        <v>4</v>
      </c>
      <c r="AB27" t="s">
        <v>4</v>
      </c>
      <c r="AC27">
        <v>1000</v>
      </c>
    </row>
    <row r="28" spans="1:29" x14ac:dyDescent="0.25">
      <c r="A28" t="s">
        <v>32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>
        <f>N27/10</f>
        <v>100</v>
      </c>
      <c r="P28" t="s">
        <v>32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V28" t="s">
        <v>4</v>
      </c>
      <c r="W28" t="s">
        <v>4</v>
      </c>
      <c r="X28" t="s">
        <v>4</v>
      </c>
      <c r="Y28" t="s">
        <v>4</v>
      </c>
      <c r="Z28" t="s">
        <v>4</v>
      </c>
      <c r="AA28" t="s">
        <v>4</v>
      </c>
      <c r="AB28" t="s">
        <v>4</v>
      </c>
      <c r="AC28">
        <f>AC27/10</f>
        <v>100</v>
      </c>
    </row>
    <row r="29" spans="1:29" x14ac:dyDescent="0.25">
      <c r="A29" t="s">
        <v>33</v>
      </c>
      <c r="B29" t="s">
        <v>3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>
        <f t="shared" ref="N29:N33" si="0">N28/10</f>
        <v>10</v>
      </c>
      <c r="P29" t="s">
        <v>33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V29" t="s">
        <v>4</v>
      </c>
      <c r="W29" t="s">
        <v>4</v>
      </c>
      <c r="X29" t="s">
        <v>4</v>
      </c>
      <c r="Y29" t="s">
        <v>4</v>
      </c>
      <c r="Z29" t="s">
        <v>4</v>
      </c>
      <c r="AA29" t="s">
        <v>4</v>
      </c>
      <c r="AB29" t="s">
        <v>4</v>
      </c>
      <c r="AC29">
        <f t="shared" ref="AC29:AC33" si="1">AC28/10</f>
        <v>10</v>
      </c>
    </row>
    <row r="30" spans="1:29" x14ac:dyDescent="0.25">
      <c r="A30" t="s">
        <v>34</v>
      </c>
      <c r="B30" t="s">
        <v>3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>
        <f t="shared" si="0"/>
        <v>1</v>
      </c>
      <c r="P30" t="s">
        <v>34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>
        <f t="shared" si="1"/>
        <v>1</v>
      </c>
    </row>
    <row r="31" spans="1:29" x14ac:dyDescent="0.25">
      <c r="A31" t="s">
        <v>35</v>
      </c>
      <c r="B31" t="s">
        <v>3</v>
      </c>
      <c r="C31" t="s">
        <v>3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>
        <f t="shared" si="0"/>
        <v>0.1</v>
      </c>
      <c r="P31" t="s">
        <v>35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V31" t="s">
        <v>4</v>
      </c>
      <c r="W31" t="s">
        <v>4</v>
      </c>
      <c r="X31" t="s">
        <v>4</v>
      </c>
      <c r="Y31" t="s">
        <v>4</v>
      </c>
      <c r="Z31" t="s">
        <v>4</v>
      </c>
      <c r="AA31" t="s">
        <v>4</v>
      </c>
      <c r="AB31" t="s">
        <v>4</v>
      </c>
      <c r="AC31">
        <f t="shared" si="1"/>
        <v>0.1</v>
      </c>
    </row>
    <row r="32" spans="1:29" x14ac:dyDescent="0.25">
      <c r="A32" t="s">
        <v>36</v>
      </c>
      <c r="B32" t="s">
        <v>3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>
        <f t="shared" si="0"/>
        <v>0.01</v>
      </c>
      <c r="P32" t="s">
        <v>36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V32" t="s">
        <v>4</v>
      </c>
      <c r="W32" t="s">
        <v>4</v>
      </c>
      <c r="X32" t="s">
        <v>4</v>
      </c>
      <c r="Y32" t="s">
        <v>4</v>
      </c>
      <c r="Z32" t="s">
        <v>4</v>
      </c>
      <c r="AA32" t="s">
        <v>4</v>
      </c>
      <c r="AB32" t="s">
        <v>4</v>
      </c>
      <c r="AC32">
        <f t="shared" si="1"/>
        <v>0.01</v>
      </c>
    </row>
    <row r="33" spans="1:29" x14ac:dyDescent="0.25">
      <c r="A33" t="s">
        <v>37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>
        <f t="shared" si="0"/>
        <v>1E-3</v>
      </c>
      <c r="P33" t="s">
        <v>37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V33" t="s">
        <v>4</v>
      </c>
      <c r="W33" t="s">
        <v>4</v>
      </c>
      <c r="X33" t="s">
        <v>4</v>
      </c>
      <c r="Y33" t="s">
        <v>4</v>
      </c>
      <c r="Z33" t="s">
        <v>4</v>
      </c>
      <c r="AA33" t="s">
        <v>4</v>
      </c>
      <c r="AB33" t="s">
        <v>4</v>
      </c>
      <c r="AC33">
        <f t="shared" si="1"/>
        <v>1E-3</v>
      </c>
    </row>
    <row r="34" spans="1:29" x14ac:dyDescent="0.25">
      <c r="A34" t="s">
        <v>38</v>
      </c>
      <c r="B34" t="s">
        <v>3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>
        <v>0</v>
      </c>
      <c r="P34" t="s">
        <v>38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>
        <v>0</v>
      </c>
    </row>
    <row r="35" spans="1:29" x14ac:dyDescent="0.25">
      <c r="B35">
        <v>2000</v>
      </c>
      <c r="C35">
        <f>B35/2</f>
        <v>1000</v>
      </c>
      <c r="D35">
        <f t="shared" ref="D35:L35" si="2">C35/2</f>
        <v>500</v>
      </c>
      <c r="E35">
        <f t="shared" si="2"/>
        <v>250</v>
      </c>
      <c r="F35">
        <f t="shared" si="2"/>
        <v>125</v>
      </c>
      <c r="G35">
        <f t="shared" si="2"/>
        <v>62.5</v>
      </c>
      <c r="H35">
        <f t="shared" si="2"/>
        <v>31.25</v>
      </c>
      <c r="I35">
        <f t="shared" si="2"/>
        <v>15.625</v>
      </c>
      <c r="J35">
        <f t="shared" si="2"/>
        <v>7.8125</v>
      </c>
      <c r="K35">
        <f t="shared" si="2"/>
        <v>3.90625</v>
      </c>
      <c r="L35">
        <f t="shared" si="2"/>
        <v>1.953125</v>
      </c>
      <c r="M35">
        <v>0</v>
      </c>
      <c r="N35" t="s">
        <v>5</v>
      </c>
      <c r="Q35">
        <v>2000</v>
      </c>
      <c r="R35">
        <f>Q35/2</f>
        <v>1000</v>
      </c>
      <c r="S35">
        <f t="shared" ref="S35:AA35" si="3">R35/2</f>
        <v>500</v>
      </c>
      <c r="T35">
        <f t="shared" si="3"/>
        <v>250</v>
      </c>
      <c r="U35">
        <f t="shared" si="3"/>
        <v>125</v>
      </c>
      <c r="V35">
        <f t="shared" si="3"/>
        <v>62.5</v>
      </c>
      <c r="W35">
        <f t="shared" si="3"/>
        <v>31.25</v>
      </c>
      <c r="X35">
        <f t="shared" si="3"/>
        <v>15.625</v>
      </c>
      <c r="Y35">
        <f t="shared" si="3"/>
        <v>7.8125</v>
      </c>
      <c r="Z35">
        <f t="shared" si="3"/>
        <v>3.90625</v>
      </c>
      <c r="AA35">
        <f t="shared" si="3"/>
        <v>1.953125</v>
      </c>
      <c r="AB35">
        <v>0</v>
      </c>
      <c r="AC35" t="s">
        <v>5</v>
      </c>
    </row>
    <row r="37" spans="1:29" x14ac:dyDescent="0.25">
      <c r="A37" t="s">
        <v>41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  <c r="N37" t="s">
        <v>43</v>
      </c>
      <c r="P37" t="s">
        <v>42</v>
      </c>
      <c r="Q37">
        <v>1</v>
      </c>
      <c r="R37">
        <v>2</v>
      </c>
      <c r="S37">
        <v>3</v>
      </c>
      <c r="T37">
        <v>4</v>
      </c>
      <c r="U37">
        <v>5</v>
      </c>
      <c r="V37">
        <v>6</v>
      </c>
      <c r="W37">
        <v>7</v>
      </c>
      <c r="X37">
        <v>8</v>
      </c>
      <c r="Y37">
        <v>9</v>
      </c>
      <c r="Z37">
        <v>10</v>
      </c>
      <c r="AA37">
        <v>11</v>
      </c>
      <c r="AB37">
        <v>12</v>
      </c>
      <c r="AC37" t="s">
        <v>43</v>
      </c>
    </row>
    <row r="38" spans="1:29" x14ac:dyDescent="0.25">
      <c r="A38" t="s">
        <v>31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>
        <v>1000</v>
      </c>
      <c r="P38" t="s">
        <v>31</v>
      </c>
      <c r="Q38" t="s">
        <v>9</v>
      </c>
      <c r="R38" t="s">
        <v>9</v>
      </c>
      <c r="S38" t="s">
        <v>9</v>
      </c>
      <c r="T38" t="s">
        <v>9</v>
      </c>
      <c r="U38" t="s">
        <v>9</v>
      </c>
      <c r="V38" t="s">
        <v>9</v>
      </c>
      <c r="W38" t="s">
        <v>9</v>
      </c>
      <c r="X38" t="s">
        <v>9</v>
      </c>
      <c r="Y38" t="s">
        <v>9</v>
      </c>
      <c r="Z38" t="s">
        <v>9</v>
      </c>
      <c r="AA38" t="s">
        <v>9</v>
      </c>
      <c r="AB38" t="s">
        <v>9</v>
      </c>
      <c r="AC38">
        <v>1000</v>
      </c>
    </row>
    <row r="39" spans="1:29" x14ac:dyDescent="0.25">
      <c r="A39" t="s">
        <v>32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>
        <f>N38/10</f>
        <v>100</v>
      </c>
      <c r="P39" t="s">
        <v>32</v>
      </c>
      <c r="Q39" t="s">
        <v>9</v>
      </c>
      <c r="R39" t="s">
        <v>9</v>
      </c>
      <c r="S39" t="s">
        <v>9</v>
      </c>
      <c r="T39" t="s">
        <v>9</v>
      </c>
      <c r="U39" t="s">
        <v>9</v>
      </c>
      <c r="V39" t="s">
        <v>9</v>
      </c>
      <c r="W39" t="s">
        <v>9</v>
      </c>
      <c r="X39" t="s">
        <v>9</v>
      </c>
      <c r="Y39" t="s">
        <v>9</v>
      </c>
      <c r="Z39" t="s">
        <v>9</v>
      </c>
      <c r="AA39" t="s">
        <v>9</v>
      </c>
      <c r="AB39" t="s">
        <v>9</v>
      </c>
      <c r="AC39">
        <f>AC38/10</f>
        <v>100</v>
      </c>
    </row>
    <row r="40" spans="1:29" x14ac:dyDescent="0.25">
      <c r="A40" t="s">
        <v>33</v>
      </c>
      <c r="B40" t="s">
        <v>8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>
        <f t="shared" ref="N40:N44" si="4">N39/10</f>
        <v>10</v>
      </c>
      <c r="P40" t="s">
        <v>33</v>
      </c>
      <c r="Q40" t="s">
        <v>9</v>
      </c>
      <c r="R40" t="s">
        <v>9</v>
      </c>
      <c r="S40" t="s">
        <v>9</v>
      </c>
      <c r="T40" t="s">
        <v>9</v>
      </c>
      <c r="U40" t="s">
        <v>9</v>
      </c>
      <c r="V40" t="s">
        <v>9</v>
      </c>
      <c r="W40" t="s">
        <v>9</v>
      </c>
      <c r="X40" t="s">
        <v>9</v>
      </c>
      <c r="Y40" t="s">
        <v>9</v>
      </c>
      <c r="Z40" t="s">
        <v>9</v>
      </c>
      <c r="AA40" t="s">
        <v>9</v>
      </c>
      <c r="AB40" t="s">
        <v>9</v>
      </c>
      <c r="AC40">
        <f t="shared" ref="AC40:AC44" si="5">AC39/10</f>
        <v>10</v>
      </c>
    </row>
    <row r="41" spans="1:29" x14ac:dyDescent="0.25">
      <c r="A41" t="s">
        <v>34</v>
      </c>
      <c r="B41" t="s">
        <v>8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>
        <f t="shared" si="4"/>
        <v>1</v>
      </c>
      <c r="P41" t="s">
        <v>34</v>
      </c>
      <c r="Q41" t="s">
        <v>9</v>
      </c>
      <c r="R41" t="s">
        <v>9</v>
      </c>
      <c r="S41" t="s">
        <v>9</v>
      </c>
      <c r="T41" t="s">
        <v>9</v>
      </c>
      <c r="U41" t="s">
        <v>9</v>
      </c>
      <c r="V41" t="s">
        <v>9</v>
      </c>
      <c r="W41" t="s">
        <v>9</v>
      </c>
      <c r="X41" t="s">
        <v>9</v>
      </c>
      <c r="Y41" t="s">
        <v>9</v>
      </c>
      <c r="Z41" t="s">
        <v>9</v>
      </c>
      <c r="AA41" t="s">
        <v>9</v>
      </c>
      <c r="AB41" t="s">
        <v>9</v>
      </c>
      <c r="AC41">
        <f t="shared" si="5"/>
        <v>1</v>
      </c>
    </row>
    <row r="42" spans="1:29" x14ac:dyDescent="0.25">
      <c r="A42" t="s">
        <v>35</v>
      </c>
      <c r="B42" t="s">
        <v>8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>
        <f t="shared" si="4"/>
        <v>0.1</v>
      </c>
      <c r="P42" t="s">
        <v>35</v>
      </c>
      <c r="Q42" t="s">
        <v>9</v>
      </c>
      <c r="R42" t="s">
        <v>9</v>
      </c>
      <c r="S42" t="s">
        <v>9</v>
      </c>
      <c r="T42" t="s">
        <v>9</v>
      </c>
      <c r="U42" t="s">
        <v>9</v>
      </c>
      <c r="V42" t="s">
        <v>9</v>
      </c>
      <c r="W42" t="s">
        <v>9</v>
      </c>
      <c r="X42" t="s">
        <v>9</v>
      </c>
      <c r="Y42" t="s">
        <v>9</v>
      </c>
      <c r="Z42" t="s">
        <v>9</v>
      </c>
      <c r="AA42" t="s">
        <v>9</v>
      </c>
      <c r="AB42" t="s">
        <v>9</v>
      </c>
      <c r="AC42">
        <f t="shared" si="5"/>
        <v>0.1</v>
      </c>
    </row>
    <row r="43" spans="1:29" x14ac:dyDescent="0.25">
      <c r="A43" t="s">
        <v>36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>
        <f t="shared" si="4"/>
        <v>0.01</v>
      </c>
      <c r="P43" t="s">
        <v>36</v>
      </c>
      <c r="Q43" t="s">
        <v>9</v>
      </c>
      <c r="R43" t="s">
        <v>9</v>
      </c>
      <c r="S43" t="s">
        <v>9</v>
      </c>
      <c r="T43" t="s">
        <v>9</v>
      </c>
      <c r="U43" t="s">
        <v>9</v>
      </c>
      <c r="V43" t="s">
        <v>9</v>
      </c>
      <c r="W43" t="s">
        <v>9</v>
      </c>
      <c r="X43" t="s">
        <v>9</v>
      </c>
      <c r="Y43" t="s">
        <v>9</v>
      </c>
      <c r="Z43" t="s">
        <v>9</v>
      </c>
      <c r="AA43" t="s">
        <v>9</v>
      </c>
      <c r="AB43" t="s">
        <v>9</v>
      </c>
      <c r="AC43">
        <f t="shared" si="5"/>
        <v>0.01</v>
      </c>
    </row>
    <row r="44" spans="1:29" x14ac:dyDescent="0.25">
      <c r="A44" t="s">
        <v>37</v>
      </c>
      <c r="B44" t="s">
        <v>8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>
        <f t="shared" si="4"/>
        <v>1E-3</v>
      </c>
      <c r="P44" t="s">
        <v>37</v>
      </c>
      <c r="Q44" t="s">
        <v>9</v>
      </c>
      <c r="R44" t="s">
        <v>9</v>
      </c>
      <c r="S44" t="s">
        <v>9</v>
      </c>
      <c r="T44" t="s">
        <v>9</v>
      </c>
      <c r="U44" t="s">
        <v>9</v>
      </c>
      <c r="V44" t="s">
        <v>9</v>
      </c>
      <c r="W44" t="s">
        <v>9</v>
      </c>
      <c r="X44" t="s">
        <v>9</v>
      </c>
      <c r="Y44" t="s">
        <v>9</v>
      </c>
      <c r="Z44" t="s">
        <v>9</v>
      </c>
      <c r="AA44" t="s">
        <v>9</v>
      </c>
      <c r="AB44" t="s">
        <v>9</v>
      </c>
      <c r="AC44">
        <f t="shared" si="5"/>
        <v>1E-3</v>
      </c>
    </row>
    <row r="45" spans="1:29" x14ac:dyDescent="0.25">
      <c r="A45" t="s">
        <v>38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>
        <v>0</v>
      </c>
      <c r="P45" t="s">
        <v>38</v>
      </c>
      <c r="Q45" t="s">
        <v>9</v>
      </c>
      <c r="R45" t="s">
        <v>9</v>
      </c>
      <c r="S45" t="s">
        <v>9</v>
      </c>
      <c r="T45" t="s">
        <v>9</v>
      </c>
      <c r="U45" t="s">
        <v>9</v>
      </c>
      <c r="V45" t="s">
        <v>9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 t="s">
        <v>9</v>
      </c>
      <c r="AC45">
        <v>0</v>
      </c>
    </row>
    <row r="46" spans="1:29" x14ac:dyDescent="0.25">
      <c r="B46">
        <v>2000</v>
      </c>
      <c r="C46">
        <f>B46/2</f>
        <v>1000</v>
      </c>
      <c r="D46">
        <f t="shared" ref="D46:L46" si="6">C46/2</f>
        <v>500</v>
      </c>
      <c r="E46">
        <f t="shared" si="6"/>
        <v>250</v>
      </c>
      <c r="F46">
        <f t="shared" si="6"/>
        <v>125</v>
      </c>
      <c r="G46">
        <f t="shared" si="6"/>
        <v>62.5</v>
      </c>
      <c r="H46">
        <f t="shared" si="6"/>
        <v>31.25</v>
      </c>
      <c r="I46">
        <f t="shared" si="6"/>
        <v>15.625</v>
      </c>
      <c r="J46">
        <f t="shared" si="6"/>
        <v>7.8125</v>
      </c>
      <c r="K46">
        <f t="shared" si="6"/>
        <v>3.90625</v>
      </c>
      <c r="L46">
        <f t="shared" si="6"/>
        <v>1.953125</v>
      </c>
      <c r="M46">
        <v>0</v>
      </c>
      <c r="N46" t="s">
        <v>5</v>
      </c>
      <c r="Q46">
        <v>2000</v>
      </c>
      <c r="R46">
        <f>Q46/2</f>
        <v>1000</v>
      </c>
      <c r="S46">
        <f t="shared" ref="S46:AA46" si="7">R46/2</f>
        <v>500</v>
      </c>
      <c r="T46">
        <f t="shared" si="7"/>
        <v>250</v>
      </c>
      <c r="U46">
        <f t="shared" si="7"/>
        <v>125</v>
      </c>
      <c r="V46">
        <f t="shared" si="7"/>
        <v>62.5</v>
      </c>
      <c r="W46">
        <f t="shared" si="7"/>
        <v>31.25</v>
      </c>
      <c r="X46">
        <f t="shared" si="7"/>
        <v>15.625</v>
      </c>
      <c r="Y46">
        <f t="shared" si="7"/>
        <v>7.8125</v>
      </c>
      <c r="Z46">
        <f t="shared" si="7"/>
        <v>3.90625</v>
      </c>
      <c r="AA46">
        <f t="shared" si="7"/>
        <v>1.953125</v>
      </c>
      <c r="AB46">
        <v>0</v>
      </c>
      <c r="AC4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 Lab</dc:creator>
  <cp:lastModifiedBy>Weiss Lab</cp:lastModifiedBy>
  <cp:lastPrinted>2018-06-03T22:53:18Z</cp:lastPrinted>
  <dcterms:created xsi:type="dcterms:W3CDTF">2018-06-03T22:43:00Z</dcterms:created>
  <dcterms:modified xsi:type="dcterms:W3CDTF">2018-06-04T16:36:30Z</dcterms:modified>
</cp:coreProperties>
</file>