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952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F6" i="1"/>
  <c r="E6" i="1"/>
</calcChain>
</file>

<file path=xl/sharedStrings.xml><?xml version="1.0" encoding="utf-8"?>
<sst xmlns="http://schemas.openxmlformats.org/spreadsheetml/2006/main" count="116" uniqueCount="64">
  <si>
    <t>Inverter</t>
  </si>
  <si>
    <t>Toggle Switch</t>
  </si>
  <si>
    <t>Repressilator</t>
  </si>
  <si>
    <t>Design Space</t>
  </si>
  <si>
    <t>NOR Gate</t>
  </si>
  <si>
    <t>5 Promoters</t>
  </si>
  <si>
    <t>5 RBS</t>
  </si>
  <si>
    <t>3 Repressors</t>
  </si>
  <si>
    <t>3 Reporters</t>
  </si>
  <si>
    <t>3 Terminators</t>
  </si>
  <si>
    <t>LITERATURE DESIGNS</t>
  </si>
  <si>
    <t>Device size</t>
  </si>
  <si>
    <t>Nr of Rules</t>
  </si>
  <si>
    <t>Nr of Valid Devices</t>
  </si>
  <si>
    <t>Nr of Possible Devices</t>
  </si>
  <si>
    <t>Run Time [sec]</t>
  </si>
  <si>
    <t>Unit1</t>
  </si>
  <si>
    <t>Unit2</t>
  </si>
  <si>
    <t>2 Promoters</t>
  </si>
  <si>
    <t>2 IRES</t>
  </si>
  <si>
    <t>3 Aptamers</t>
  </si>
  <si>
    <t>2 Repressors</t>
  </si>
  <si>
    <t>5 2A Linker sites</t>
  </si>
  <si>
    <t>RNA Circuits</t>
  </si>
  <si>
    <t>Sonya:</t>
  </si>
  <si>
    <t>4 State Memory Circuit</t>
  </si>
  <si>
    <t>PermuteCassette</t>
  </si>
  <si>
    <t>MemoryCircuit</t>
  </si>
  <si>
    <t>permutations</t>
  </si>
  <si>
    <t>product (for each permtation)</t>
  </si>
  <si>
    <t>120 (5!)</t>
  </si>
  <si>
    <t>1 Terminator</t>
  </si>
  <si>
    <t>2 Reporters</t>
  </si>
  <si>
    <t>1 RBS</t>
  </si>
  <si>
    <t>2 Sites</t>
  </si>
  <si>
    <t>1 Promoter</t>
  </si>
  <si>
    <t>7 Parts</t>
  </si>
  <si>
    <t xml:space="preserve"> 17 Parts</t>
  </si>
  <si>
    <t>960 (5!*8)</t>
  </si>
  <si>
    <t>Evan:</t>
  </si>
  <si>
    <t>Counters [Collins]</t>
  </si>
  <si>
    <t>Amplifying Gates [Endy]</t>
  </si>
  <si>
    <t>Rewriteable Storage [Endy]</t>
  </si>
  <si>
    <t>Invertase Gates [Lu]</t>
  </si>
  <si>
    <t>Repressilator [Collins]</t>
  </si>
  <si>
    <t>Edge Detector [Voigt]</t>
  </si>
  <si>
    <t>Layered Gates [Voigt]</t>
  </si>
  <si>
    <t>NOR Gates [Voigt]</t>
  </si>
  <si>
    <t>Spacers [Voigt]</t>
  </si>
  <si>
    <t>Swati:</t>
  </si>
  <si>
    <t>Inverters</t>
  </si>
  <si>
    <t>1 Constituitive Promoter</t>
  </si>
  <si>
    <t>total:</t>
  </si>
  <si>
    <t xml:space="preserve"> Tyler:</t>
  </si>
  <si>
    <t>Jenhan:</t>
  </si>
  <si>
    <t>Genomatica</t>
  </si>
  <si>
    <t>2 Spacers</t>
  </si>
  <si>
    <t>2 Ribozyme</t>
  </si>
  <si>
    <t>2 Leaders</t>
  </si>
  <si>
    <t>3 CDSs</t>
  </si>
  <si>
    <t>16 Parts</t>
  </si>
  <si>
    <t>3 RBSs</t>
  </si>
  <si>
    <t>2 Repressible Promoter</t>
  </si>
  <si>
    <t>11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</si>
</sst>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tabSelected="1" topLeftCell="A58" workbookViewId="0">
      <selection activeCell="C82" sqref="C82"/>
    </sheetView>
  </sheetViews>
  <sheetFormatPr baseColWidth="10" defaultRowHeight="15" x14ac:dyDescent="0"/>
  <cols>
    <col min="1" max="1" width="19.33203125" customWidth="1"/>
    <col min="2" max="2" width="8" style="11" customWidth="1"/>
    <col min="3" max="11" width="23.83203125" customWidth="1"/>
  </cols>
  <sheetData>
    <row r="2" spans="1:9">
      <c r="C2" s="17" t="s">
        <v>10</v>
      </c>
      <c r="D2" s="17"/>
      <c r="E2" s="17"/>
      <c r="F2" s="17"/>
    </row>
    <row r="3" spans="1:9" s="3" customFormat="1">
      <c r="B3" s="12"/>
      <c r="C3" s="3" t="s">
        <v>0</v>
      </c>
      <c r="D3" s="3" t="s">
        <v>4</v>
      </c>
      <c r="E3" s="3" t="s">
        <v>1</v>
      </c>
      <c r="F3" s="3" t="s">
        <v>2</v>
      </c>
    </row>
    <row r="5" spans="1:9">
      <c r="A5" s="1" t="s">
        <v>11</v>
      </c>
      <c r="C5" s="2">
        <v>5</v>
      </c>
      <c r="D5">
        <v>9</v>
      </c>
      <c r="E5">
        <v>5</v>
      </c>
      <c r="F5">
        <v>8</v>
      </c>
    </row>
    <row r="6" spans="1:9">
      <c r="A6" s="1" t="s">
        <v>14</v>
      </c>
      <c r="C6" s="2">
        <v>50625</v>
      </c>
      <c r="D6">
        <f>(5*5*5*3*3*5*5*3*3)</f>
        <v>253125</v>
      </c>
      <c r="E6">
        <f>(3*5*5*3*3)</f>
        <v>675</v>
      </c>
      <c r="F6">
        <f>(5*3*5*3*5*3*5*3)</f>
        <v>50625</v>
      </c>
      <c r="H6" s="2"/>
      <c r="I6" s="2"/>
    </row>
    <row r="7" spans="1:9">
      <c r="A7" s="1" t="s">
        <v>12</v>
      </c>
      <c r="C7" s="2">
        <v>7</v>
      </c>
      <c r="D7">
        <v>7</v>
      </c>
      <c r="E7">
        <v>6</v>
      </c>
      <c r="F7">
        <v>8</v>
      </c>
      <c r="H7" s="2"/>
      <c r="I7" s="2"/>
    </row>
    <row r="8" spans="1:9">
      <c r="A8" s="1" t="s">
        <v>13</v>
      </c>
      <c r="C8" s="2">
        <v>360</v>
      </c>
      <c r="D8">
        <v>2160</v>
      </c>
      <c r="E8">
        <v>24</v>
      </c>
      <c r="F8">
        <v>18</v>
      </c>
      <c r="H8" s="2"/>
      <c r="I8" s="2"/>
    </row>
    <row r="9" spans="1:9">
      <c r="A9" s="1" t="s">
        <v>15</v>
      </c>
      <c r="C9" s="2">
        <v>0.62031115520000002</v>
      </c>
      <c r="D9">
        <v>2.4623896576000002</v>
      </c>
      <c r="E9">
        <v>0.15316040959999999</v>
      </c>
      <c r="F9">
        <v>0.58020290559999999</v>
      </c>
    </row>
    <row r="11" spans="1:9">
      <c r="A11" s="4" t="s">
        <v>3</v>
      </c>
      <c r="C11" t="s">
        <v>5</v>
      </c>
      <c r="D11" s="2" t="s">
        <v>5</v>
      </c>
      <c r="E11" s="2" t="s">
        <v>5</v>
      </c>
      <c r="F11" s="2" t="s">
        <v>5</v>
      </c>
    </row>
    <row r="12" spans="1:9">
      <c r="C12" t="s">
        <v>6</v>
      </c>
      <c r="D12" s="2" t="s">
        <v>6</v>
      </c>
      <c r="E12" s="2"/>
      <c r="F12" s="2"/>
    </row>
    <row r="13" spans="1:9">
      <c r="C13" t="s">
        <v>7</v>
      </c>
      <c r="D13" s="2" t="s">
        <v>7</v>
      </c>
      <c r="E13" s="2" t="s">
        <v>7</v>
      </c>
      <c r="F13" s="2" t="s">
        <v>7</v>
      </c>
      <c r="G13" s="1"/>
    </row>
    <row r="14" spans="1:9">
      <c r="C14" t="s">
        <v>8</v>
      </c>
      <c r="D14" s="2" t="s">
        <v>8</v>
      </c>
      <c r="E14" s="2" t="s">
        <v>8</v>
      </c>
      <c r="F14" s="2" t="s">
        <v>8</v>
      </c>
    </row>
    <row r="15" spans="1:9">
      <c r="B15" s="13"/>
      <c r="C15" s="6" t="s">
        <v>9</v>
      </c>
      <c r="D15" s="7" t="s">
        <v>9</v>
      </c>
      <c r="E15" s="7"/>
      <c r="F15" s="6"/>
    </row>
    <row r="16" spans="1:9">
      <c r="A16" s="1"/>
      <c r="B16" s="12" t="s">
        <v>52</v>
      </c>
      <c r="C16">
        <v>16</v>
      </c>
      <c r="D16">
        <v>16</v>
      </c>
      <c r="E16">
        <v>11</v>
      </c>
      <c r="F16">
        <v>11</v>
      </c>
    </row>
    <row r="19" spans="1:7">
      <c r="G19" s="1"/>
    </row>
    <row r="21" spans="1:7">
      <c r="A21" s="14" t="s">
        <v>53</v>
      </c>
      <c r="C21" s="17" t="s">
        <v>23</v>
      </c>
      <c r="D21" s="17"/>
    </row>
    <row r="22" spans="1:7">
      <c r="C22" t="s">
        <v>16</v>
      </c>
      <c r="D22" t="s">
        <v>17</v>
      </c>
    </row>
    <row r="23" spans="1:7">
      <c r="A23" s="1" t="s">
        <v>11</v>
      </c>
      <c r="C23">
        <v>6</v>
      </c>
      <c r="D23">
        <v>7</v>
      </c>
    </row>
    <row r="24" spans="1:7">
      <c r="A24" s="1" t="s">
        <v>14</v>
      </c>
      <c r="C24">
        <v>3600</v>
      </c>
      <c r="D24">
        <v>37500</v>
      </c>
    </row>
    <row r="25" spans="1:7">
      <c r="A25" s="1" t="s">
        <v>12</v>
      </c>
      <c r="C25">
        <v>9</v>
      </c>
      <c r="D25">
        <v>13</v>
      </c>
    </row>
    <row r="26" spans="1:7">
      <c r="A26" s="1" t="s">
        <v>13</v>
      </c>
      <c r="C26">
        <v>1696</v>
      </c>
      <c r="D26">
        <v>3840</v>
      </c>
    </row>
    <row r="27" spans="1:7">
      <c r="A27" s="1" t="s">
        <v>15</v>
      </c>
      <c r="C27" s="18">
        <v>1.2917161343000001</v>
      </c>
      <c r="D27" s="18"/>
    </row>
    <row r="29" spans="1:7">
      <c r="A29" s="4" t="s">
        <v>3</v>
      </c>
      <c r="C29" s="18" t="s">
        <v>18</v>
      </c>
      <c r="D29" s="18"/>
    </row>
    <row r="30" spans="1:7">
      <c r="C30" s="18" t="s">
        <v>19</v>
      </c>
      <c r="D30" s="18"/>
    </row>
    <row r="31" spans="1:7">
      <c r="C31" s="18" t="s">
        <v>20</v>
      </c>
      <c r="D31" s="18"/>
    </row>
    <row r="32" spans="1:7">
      <c r="C32" s="18" t="s">
        <v>21</v>
      </c>
      <c r="D32" s="18"/>
    </row>
    <row r="33" spans="1:10">
      <c r="C33" s="18" t="s">
        <v>8</v>
      </c>
      <c r="D33" s="18"/>
    </row>
    <row r="34" spans="1:10">
      <c r="B34" s="13"/>
      <c r="C34" s="19" t="s">
        <v>22</v>
      </c>
      <c r="D34" s="19"/>
    </row>
    <row r="35" spans="1:10">
      <c r="B35" s="12" t="s">
        <v>52</v>
      </c>
      <c r="C35" s="16" t="s">
        <v>37</v>
      </c>
      <c r="D35" s="16"/>
    </row>
    <row r="38" spans="1:10">
      <c r="C38" s="17" t="s">
        <v>25</v>
      </c>
      <c r="D38" s="17"/>
      <c r="E38" s="17"/>
    </row>
    <row r="39" spans="1:10">
      <c r="A39" s="14" t="s">
        <v>24</v>
      </c>
      <c r="C39" t="s">
        <v>26</v>
      </c>
      <c r="E39" t="s">
        <v>27</v>
      </c>
    </row>
    <row r="40" spans="1:10">
      <c r="H40" t="s">
        <v>28</v>
      </c>
      <c r="J40" t="s">
        <v>29</v>
      </c>
    </row>
    <row r="41" spans="1:10">
      <c r="A41" s="1" t="s">
        <v>11</v>
      </c>
      <c r="C41">
        <v>5</v>
      </c>
      <c r="E41">
        <v>11</v>
      </c>
      <c r="H41">
        <v>5</v>
      </c>
      <c r="J41">
        <v>5</v>
      </c>
    </row>
    <row r="42" spans="1:10">
      <c r="A42" s="1" t="s">
        <v>14</v>
      </c>
      <c r="C42" t="s">
        <v>38</v>
      </c>
      <c r="E42">
        <v>384</v>
      </c>
      <c r="H42" t="s">
        <v>30</v>
      </c>
      <c r="J42">
        <v>8</v>
      </c>
    </row>
    <row r="43" spans="1:10">
      <c r="A43" s="1" t="s">
        <v>12</v>
      </c>
      <c r="C43">
        <v>7</v>
      </c>
      <c r="E43">
        <v>8</v>
      </c>
      <c r="H43">
        <v>2</v>
      </c>
      <c r="J43">
        <v>5</v>
      </c>
    </row>
    <row r="44" spans="1:10">
      <c r="A44" s="1" t="s">
        <v>13</v>
      </c>
      <c r="C44">
        <v>96</v>
      </c>
      <c r="E44">
        <v>96</v>
      </c>
      <c r="H44">
        <v>12</v>
      </c>
      <c r="J44">
        <v>8</v>
      </c>
    </row>
    <row r="45" spans="1:10">
      <c r="A45" s="1" t="s">
        <v>15</v>
      </c>
      <c r="C45" s="18">
        <v>1.1959557119999999</v>
      </c>
      <c r="D45" s="18"/>
      <c r="E45" s="18"/>
    </row>
    <row r="47" spans="1:10">
      <c r="A47" s="4" t="s">
        <v>3</v>
      </c>
      <c r="C47" s="18" t="s">
        <v>31</v>
      </c>
      <c r="D47" s="18"/>
      <c r="E47" s="18"/>
    </row>
    <row r="48" spans="1:10">
      <c r="C48" s="18" t="s">
        <v>32</v>
      </c>
      <c r="D48" s="18"/>
      <c r="E48" s="18"/>
    </row>
    <row r="49" spans="1:11">
      <c r="C49" s="18" t="s">
        <v>33</v>
      </c>
      <c r="D49" s="18"/>
      <c r="E49" s="18"/>
    </row>
    <row r="50" spans="1:11">
      <c r="C50" s="18" t="s">
        <v>34</v>
      </c>
      <c r="D50" s="18"/>
      <c r="E50" s="18"/>
    </row>
    <row r="51" spans="1:11">
      <c r="B51" s="13"/>
      <c r="C51" s="19" t="s">
        <v>35</v>
      </c>
      <c r="D51" s="19"/>
      <c r="E51" s="19"/>
    </row>
    <row r="52" spans="1:11">
      <c r="B52" s="12" t="s">
        <v>52</v>
      </c>
      <c r="C52" s="16" t="s">
        <v>36</v>
      </c>
      <c r="D52" s="16"/>
      <c r="E52" s="16"/>
    </row>
    <row r="55" spans="1:11">
      <c r="A55" s="14" t="s">
        <v>39</v>
      </c>
      <c r="C55" s="5" t="s">
        <v>41</v>
      </c>
      <c r="D55" s="5" t="s">
        <v>42</v>
      </c>
      <c r="E55" s="5" t="s">
        <v>40</v>
      </c>
      <c r="F55" s="5" t="s">
        <v>44</v>
      </c>
      <c r="G55" s="5" t="s">
        <v>43</v>
      </c>
      <c r="H55" s="5" t="s">
        <v>45</v>
      </c>
      <c r="I55" s="5" t="s">
        <v>46</v>
      </c>
      <c r="J55" s="5" t="s">
        <v>47</v>
      </c>
      <c r="K55" s="5" t="s">
        <v>48</v>
      </c>
    </row>
    <row r="57" spans="1:11">
      <c r="A57" s="9" t="s">
        <v>11</v>
      </c>
    </row>
    <row r="58" spans="1:11">
      <c r="A58" s="9" t="s">
        <v>14</v>
      </c>
    </row>
    <row r="59" spans="1:11">
      <c r="A59" s="9" t="s">
        <v>12</v>
      </c>
    </row>
    <row r="60" spans="1:11">
      <c r="A60" s="9" t="s">
        <v>13</v>
      </c>
    </row>
    <row r="61" spans="1:11">
      <c r="A61" s="9" t="s">
        <v>15</v>
      </c>
    </row>
    <row r="63" spans="1:11">
      <c r="A63" s="9" t="s">
        <v>3</v>
      </c>
    </row>
    <row r="67" spans="1:3">
      <c r="A67" s="14" t="s">
        <v>49</v>
      </c>
      <c r="C67" s="8" t="s">
        <v>50</v>
      </c>
    </row>
    <row r="69" spans="1:3">
      <c r="A69" s="9" t="s">
        <v>11</v>
      </c>
      <c r="C69">
        <v>16</v>
      </c>
    </row>
    <row r="70" spans="1:3">
      <c r="A70" s="9" t="s">
        <v>14</v>
      </c>
      <c r="C70">
        <v>10368</v>
      </c>
    </row>
    <row r="71" spans="1:3">
      <c r="A71" s="9" t="s">
        <v>12</v>
      </c>
      <c r="C71">
        <v>5</v>
      </c>
    </row>
    <row r="72" spans="1:3">
      <c r="A72" s="9" t="s">
        <v>13</v>
      </c>
      <c r="C72">
        <v>216</v>
      </c>
    </row>
    <row r="73" spans="1:3">
      <c r="A73" s="9" t="s">
        <v>15</v>
      </c>
      <c r="C73">
        <v>0.44611293439999999</v>
      </c>
    </row>
    <row r="75" spans="1:3">
      <c r="A75" s="9" t="s">
        <v>3</v>
      </c>
      <c r="C75" t="s">
        <v>51</v>
      </c>
    </row>
    <row r="76" spans="1:3">
      <c r="C76" t="s">
        <v>62</v>
      </c>
    </row>
    <row r="77" spans="1:3">
      <c r="C77" t="s">
        <v>61</v>
      </c>
    </row>
    <row r="78" spans="1:3">
      <c r="C78" t="s">
        <v>21</v>
      </c>
    </row>
    <row r="79" spans="1:3">
      <c r="C79" t="s">
        <v>32</v>
      </c>
    </row>
    <row r="80" spans="1:3">
      <c r="B80" s="13"/>
      <c r="C80" s="6" t="s">
        <v>31</v>
      </c>
    </row>
    <row r="81" spans="1:3">
      <c r="B81" s="12" t="s">
        <v>52</v>
      </c>
      <c r="C81" t="s">
        <v>63</v>
      </c>
    </row>
    <row r="85" spans="1:3">
      <c r="A85" s="14" t="s">
        <v>54</v>
      </c>
      <c r="C85" s="10" t="s">
        <v>55</v>
      </c>
    </row>
    <row r="87" spans="1:3">
      <c r="A87" s="9" t="s">
        <v>11</v>
      </c>
      <c r="C87">
        <v>9</v>
      </c>
    </row>
    <row r="88" spans="1:3">
      <c r="A88" s="9" t="s">
        <v>14</v>
      </c>
      <c r="C88">
        <v>864</v>
      </c>
    </row>
    <row r="89" spans="1:3">
      <c r="A89" s="9" t="s">
        <v>12</v>
      </c>
      <c r="C89">
        <v>6</v>
      </c>
    </row>
    <row r="90" spans="1:3">
      <c r="A90" s="9" t="s">
        <v>13</v>
      </c>
      <c r="C90">
        <v>54</v>
      </c>
    </row>
    <row r="91" spans="1:3">
      <c r="A91" s="9" t="s">
        <v>15</v>
      </c>
      <c r="C91">
        <v>9.6614099999999994E-2</v>
      </c>
    </row>
    <row r="93" spans="1:3">
      <c r="A93" s="9" t="s">
        <v>3</v>
      </c>
      <c r="C93" t="s">
        <v>56</v>
      </c>
    </row>
    <row r="94" spans="1:3">
      <c r="C94" t="s">
        <v>57</v>
      </c>
    </row>
    <row r="95" spans="1:3">
      <c r="C95" t="s">
        <v>18</v>
      </c>
    </row>
    <row r="96" spans="1:3">
      <c r="C96" t="s">
        <v>58</v>
      </c>
    </row>
    <row r="97" spans="2:3">
      <c r="C97" t="s">
        <v>61</v>
      </c>
    </row>
    <row r="98" spans="2:3">
      <c r="C98" t="s">
        <v>59</v>
      </c>
    </row>
    <row r="99" spans="2:3">
      <c r="B99" s="13"/>
      <c r="C99" s="6" t="s">
        <v>31</v>
      </c>
    </row>
    <row r="100" spans="2:3">
      <c r="B100" s="12" t="s">
        <v>52</v>
      </c>
      <c r="C100" s="15" t="s">
        <v>60</v>
      </c>
    </row>
  </sheetData>
  <mergeCells count="18">
    <mergeCell ref="C2:F2"/>
    <mergeCell ref="C21:D21"/>
    <mergeCell ref="C27:D27"/>
    <mergeCell ref="C29:D29"/>
    <mergeCell ref="C30:D30"/>
    <mergeCell ref="C31:D31"/>
    <mergeCell ref="C32:D32"/>
    <mergeCell ref="C33:D33"/>
    <mergeCell ref="C34:D34"/>
    <mergeCell ref="C45:E45"/>
    <mergeCell ref="C52:E52"/>
    <mergeCell ref="C35:D35"/>
    <mergeCell ref="C38:E38"/>
    <mergeCell ref="C47:E47"/>
    <mergeCell ref="C48:E48"/>
    <mergeCell ref="C49:E49"/>
    <mergeCell ref="C50:E50"/>
    <mergeCell ref="C51:E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Oberortner</dc:creator>
  <cp:lastModifiedBy>Ernst Oberortner</cp:lastModifiedBy>
  <dcterms:created xsi:type="dcterms:W3CDTF">2013-06-12T19:33:14Z</dcterms:created>
  <dcterms:modified xsi:type="dcterms:W3CDTF">2013-06-25T18:20:36Z</dcterms:modified>
</cp:coreProperties>
</file>