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DAFD ecxel data/"/>
    </mc:Choice>
  </mc:AlternateContent>
  <xr:revisionPtr revIDLastSave="0" documentId="13_ncr:1_{9B7B9AB3-70E4-024B-A274-7A6E5F087C5F}" xr6:coauthVersionLast="36" xr6:coauthVersionMax="36" xr10:uidLastSave="{00000000-0000-0000-0000-000000000000}"/>
  <bookViews>
    <workbookView xWindow="-500" yWindow="3160" windowWidth="31400" windowHeight="18240" tabRatio="993" xr2:uid="{00000000-000D-0000-FFFF-FFFF00000000}"/>
  </bookViews>
  <sheets>
    <sheet name="Generation rate ver. new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<sst xmlns="http://schemas.openxmlformats.org/spreadsheetml/2006/main" count="15" uniqueCount="15">
  <si>
    <t>Expansion ratio</t>
  </si>
  <si>
    <t>Normalized orifice length</t>
  </si>
  <si>
    <t>Normalized water inlet</t>
  </si>
  <si>
    <t>Normalized oil inlet</t>
  </si>
  <si>
    <t>Flow rate ratio</t>
  </si>
  <si>
    <t>Experiment</t>
  </si>
  <si>
    <t>Orifice width</t>
  </si>
  <si>
    <t>Aspect ratio</t>
  </si>
  <si>
    <t>Rate</t>
  </si>
  <si>
    <t>Size</t>
  </si>
  <si>
    <t>regime</t>
  </si>
  <si>
    <t>capillary</t>
  </si>
  <si>
    <t>dafd rate</t>
  </si>
  <si>
    <t>dafd size</t>
  </si>
  <si>
    <t>dafd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</si>
</sst>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25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0000"/>
      <name val="Calibri (Body)"/>
      <charset val="1"/>
    </font>
    <font>
      <b/>
      <sz val="12"/>
      <color rgb="FFFA7D00"/>
      <name val="Calibri"/>
      <family val="2"/>
      <charset val="1"/>
    </font>
    <font>
      <sz val="20"/>
      <color rgb="FFFFFFFF"/>
      <name val="Calibri (Body)"/>
      <charset val="1"/>
    </font>
    <font>
      <sz val="14"/>
      <color rgb="FF000000"/>
      <name val="Verdana"/>
      <family val="2"/>
      <charset val="1"/>
    </font>
    <font>
      <sz val="14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3"/>
      <color rgb="FF212529"/>
      <name val="Helvetica Neue"/>
      <family val="2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charset val="1"/>
    </font>
    <font>
      <sz val="12"/>
      <color rgb="FF008000"/>
      <name val="Calibri"/>
      <family val="2"/>
    </font>
    <font>
      <b/>
      <sz val="12"/>
      <color rgb="FF008000"/>
      <name val="Calibri"/>
      <family val="2"/>
    </font>
    <font>
      <b/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theme="9" tint="-0.249977111117893"/>
      <name val="Calibri"/>
      <family val="2"/>
    </font>
    <font>
      <sz val="12"/>
      <color theme="9" tint="-0.249977111117893"/>
      <name val="Calibri"/>
      <family val="2"/>
      <charset val="1"/>
    </font>
    <font>
      <sz val="20"/>
      <color theme="9" tint="-0.249977111117893"/>
      <name val="Calibri (Body)"/>
      <charset val="1"/>
    </font>
    <font>
      <sz val="13"/>
      <color theme="9" tint="-0.249977111117893"/>
      <name val="Helvetica Neue"/>
      <family val="2"/>
    </font>
    <font>
      <sz val="20"/>
      <color theme="1"/>
      <name val="Calibri (Body)"/>
      <charset val="1"/>
    </font>
    <font>
      <sz val="13"/>
      <color theme="1"/>
      <name val="Helvetica Neue"/>
      <family val="2"/>
    </font>
    <font>
      <sz val="14"/>
      <color theme="1"/>
      <name val="Times New Roman"/>
      <family val="1"/>
      <charset val="1"/>
    </font>
    <font>
      <sz val="20"/>
      <color theme="1"/>
      <name val="Calibri"/>
      <family val="2"/>
      <scheme val="minor"/>
    </font>
    <font>
      <sz val="14"/>
      <color theme="1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8" fillId="2" borderId="2" applyProtection="0"/>
    <xf numFmtId="0" fontId="10" fillId="3" borderId="0" applyNumberFormat="0" applyBorder="0" applyAlignment="0" applyProtection="0"/>
  </cellStyleXfs>
  <cellXfs count="48">
    <xf numFmtId="0" fontId="0" fillId="0" borderId="0" xfId="0"/>
    <xf numFmtId="0" fontId="1" fillId="0" borderId="0" xfId="1" applyFont="1" applyFill="1" applyBorder="1" applyAlignment="1" applyProtection="1"/>
    <xf numFmtId="0" fontId="0" fillId="0" borderId="0" xfId="0" applyFont="1" applyFill="1" applyAlignment="1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ill="1" applyAlignment="1"/>
    <xf numFmtId="2" fontId="3" fillId="0" borderId="0" xfId="0" applyNumberFormat="1" applyFont="1" applyFill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ill="1"/>
    <xf numFmtId="0" fontId="4" fillId="0" borderId="1" xfId="1" applyFont="1" applyFill="1" applyBorder="1" applyAlignment="1" applyProtection="1"/>
    <xf numFmtId="0" fontId="9" fillId="0" borderId="0" xfId="0" applyFont="1" applyFill="1"/>
    <xf numFmtId="164" fontId="0" fillId="0" borderId="0" xfId="0" applyNumberFormat="1" applyFill="1" applyAlignment="1"/>
    <xf numFmtId="0" fontId="6" fillId="0" borderId="0" xfId="0" applyFont="1" applyFill="1"/>
    <xf numFmtId="165" fontId="7" fillId="0" borderId="0" xfId="0" applyNumberFormat="1" applyFont="1" applyFill="1" applyAlignment="1"/>
    <xf numFmtId="165" fontId="0" fillId="0" borderId="0" xfId="0" applyNumberFormat="1" applyFill="1" applyAlignment="1"/>
    <xf numFmtId="0" fontId="7" fillId="0" borderId="0" xfId="0" applyFont="1" applyFill="1"/>
    <xf numFmtId="166" fontId="7" fillId="0" borderId="0" xfId="0" applyNumberFormat="1" applyFont="1" applyFill="1"/>
    <xf numFmtId="2" fontId="0" fillId="0" borderId="0" xfId="0" applyNumberFormat="1" applyFill="1" applyAlignment="1"/>
    <xf numFmtId="0" fontId="5" fillId="0" borderId="0" xfId="0" applyFont="1" applyFill="1" applyBorder="1" applyAlignment="1"/>
    <xf numFmtId="0" fontId="10" fillId="0" borderId="0" xfId="2" applyFill="1"/>
    <xf numFmtId="2" fontId="17" fillId="0" borderId="0" xfId="0" applyNumberFormat="1" applyFont="1" applyFill="1" applyAlignment="1"/>
    <xf numFmtId="2" fontId="18" fillId="0" borderId="0" xfId="0" applyNumberFormat="1" applyFont="1" applyFill="1" applyBorder="1" applyAlignment="1"/>
    <xf numFmtId="2" fontId="19" fillId="0" borderId="0" xfId="0" applyNumberFormat="1" applyFont="1" applyFill="1"/>
    <xf numFmtId="2" fontId="17" fillId="0" borderId="0" xfId="0" applyNumberFormat="1" applyFont="1" applyFill="1"/>
    <xf numFmtId="0" fontId="20" fillId="0" borderId="0" xfId="0" applyFont="1" applyFill="1" applyBorder="1" applyAlignment="1"/>
    <xf numFmtId="0" fontId="21" fillId="0" borderId="0" xfId="0" applyFont="1" applyFill="1"/>
    <xf numFmtId="0" fontId="22" fillId="0" borderId="0" xfId="0" applyFont="1" applyFill="1"/>
    <xf numFmtId="0" fontId="11" fillId="0" borderId="0" xfId="0" applyFont="1" applyFill="1"/>
    <xf numFmtId="165" fontId="11" fillId="0" borderId="0" xfId="0" applyNumberFormat="1" applyFont="1" applyFill="1" applyAlignment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2" fillId="0" borderId="0" xfId="0" applyFont="1" applyFill="1"/>
    <xf numFmtId="2" fontId="16" fillId="0" borderId="0" xfId="0" applyNumberFormat="1" applyFont="1" applyFill="1"/>
    <xf numFmtId="2" fontId="16" fillId="0" borderId="0" xfId="0" applyNumberFormat="1" applyFont="1" applyFill="1" applyAlignment="1"/>
    <xf numFmtId="0" fontId="19" fillId="0" borderId="0" xfId="0" applyFont="1" applyFill="1"/>
    <xf numFmtId="0" fontId="17" fillId="0" borderId="0" xfId="0" applyFont="1" applyFill="1"/>
    <xf numFmtId="165" fontId="17" fillId="0" borderId="0" xfId="0" applyNumberFormat="1" applyFont="1" applyFill="1" applyAlignment="1"/>
    <xf numFmtId="0" fontId="18" fillId="0" borderId="0" xfId="0" applyFont="1" applyFill="1" applyBorder="1" applyAlignment="1"/>
    <xf numFmtId="0" fontId="10" fillId="3" borderId="0" xfId="2"/>
    <xf numFmtId="0" fontId="23" fillId="0" borderId="0" xfId="0" applyFont="1" applyFill="1" applyBorder="1" applyAlignment="1"/>
    <xf numFmtId="0" fontId="11" fillId="0" borderId="0" xfId="0" applyFont="1" applyFill="1" applyAlignment="1"/>
    <xf numFmtId="0" fontId="10" fillId="3" borderId="0" xfId="2" applyAlignment="1"/>
    <xf numFmtId="0" fontId="10" fillId="3" borderId="0" xfId="2" applyBorder="1" applyAlignment="1"/>
    <xf numFmtId="165" fontId="10" fillId="3" borderId="0" xfId="2" applyNumberFormat="1" applyAlignment="1"/>
    <xf numFmtId="0" fontId="24" fillId="0" borderId="0" xfId="0" applyFont="1" applyFill="1"/>
    <xf numFmtId="2" fontId="22" fillId="0" borderId="0" xfId="0" applyNumberFormat="1" applyFont="1" applyFill="1"/>
  </cellXfs>
  <cellStyles count="3">
    <cellStyle name="Explanatory Text" xfId="1" builtinId="53" customBuiltin="1"/>
    <cellStyle name="Good" xfId="2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7030A0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FF2CC"/>
      <rgbColor rgb="FFC6EFCE"/>
      <rgbColor rgb="FFFFEB9C"/>
      <rgbColor rgb="FFA9D18E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"/>
  <sheetViews>
    <sheetView tabSelected="1" zoomScale="86" zoomScaleNormal="100" workbookViewId="0">
      <selection activeCell="Q21" sqref="Q21"/>
    </sheetView>
  </sheetViews>
  <sheetFormatPr baseColWidth="10" defaultColWidth="8.83203125" defaultRowHeight="16"/>
  <cols>
    <col min="1" max="2" width="11" style="9"/>
    <col min="3" max="3" width="13.1640625" style="9"/>
    <col min="4" max="4" width="15.33203125" style="9" customWidth="1"/>
    <col min="5" max="5" width="18.5" style="9" customWidth="1"/>
    <col min="6" max="6" width="18.33203125" style="9" customWidth="1"/>
    <col min="7" max="7" width="21.33203125" style="9" customWidth="1"/>
    <col min="8" max="8" width="17.83203125" style="9" customWidth="1"/>
    <col min="9" max="9" width="13.5" style="9"/>
    <col min="10" max="10" width="11.83203125" style="9"/>
    <col min="11" max="11" width="13.5" style="9"/>
    <col min="12" max="12" width="11.83203125" style="9"/>
    <col min="13" max="13" width="13.5" style="9"/>
    <col min="14" max="14" width="12.5" style="9"/>
    <col min="15" max="15" width="11.83203125" style="9"/>
    <col min="16" max="16" width="13.1640625" style="9"/>
    <col min="17" max="20" width="11.83203125" style="9"/>
    <col min="21" max="33" width="11" style="9"/>
    <col min="34" max="35" width="13.1640625" style="9"/>
    <col min="36" max="1025" width="11" style="9"/>
    <col min="1026" max="16384" width="8.83203125" style="9"/>
  </cols>
  <sheetData>
    <row r="1" spans="1:37">
      <c r="A1" s="30" t="s">
        <v>5</v>
      </c>
      <c r="B1" s="31" t="s">
        <v>6</v>
      </c>
      <c r="C1" s="31" t="s">
        <v>7</v>
      </c>
      <c r="D1" s="31" t="s">
        <v>0</v>
      </c>
      <c r="E1" s="31" t="s">
        <v>1</v>
      </c>
      <c r="F1" s="31" t="s">
        <v>2</v>
      </c>
      <c r="G1" s="31" t="s">
        <v>3</v>
      </c>
      <c r="H1" s="31" t="s">
        <v>4</v>
      </c>
      <c r="I1" s="32" t="s">
        <v>11</v>
      </c>
      <c r="K1" s="31" t="s">
        <v>8</v>
      </c>
      <c r="L1" s="31" t="s">
        <v>9</v>
      </c>
      <c r="M1" s="33" t="s">
        <v>10</v>
      </c>
      <c r="N1"/>
      <c r="O1" s="2" t="s">
        <v>12</v>
      </c>
      <c r="P1" s="2" t="s">
        <v>13</v>
      </c>
      <c r="Q1" s="2" t="s">
        <v>14</v>
      </c>
      <c r="R1" s="2"/>
      <c r="S1" s="3"/>
      <c r="T1" s="4"/>
      <c r="U1" s="5"/>
      <c r="V1" s="6"/>
      <c r="W1" s="7"/>
      <c r="X1" s="8"/>
      <c r="Y1" s="2"/>
      <c r="AA1" s="2"/>
      <c r="AB1" s="2"/>
      <c r="AC1" s="2"/>
      <c r="AD1" s="10"/>
      <c r="AE1" s="10"/>
      <c r="AF1" s="1"/>
      <c r="AG1" s="5"/>
      <c r="AH1" s="2"/>
      <c r="AI1" s="5"/>
      <c r="AJ1" s="2"/>
      <c r="AK1" s="5"/>
    </row>
    <row r="2" spans="1:37" ht="26">
      <c r="A2" s="33">
        <v>1</v>
      </c>
      <c r="B2" s="11">
        <v>150</v>
      </c>
      <c r="C2" s="9">
        <v>2</v>
      </c>
      <c r="D2" s="9">
        <v>2</v>
      </c>
      <c r="E2" s="9">
        <v>2.5</v>
      </c>
      <c r="F2" s="9">
        <v>2.5</v>
      </c>
      <c r="G2" s="9">
        <v>4</v>
      </c>
      <c r="H2" s="9">
        <v>19</v>
      </c>
      <c r="I2" s="11">
        <v>0.13200000000000001</v>
      </c>
      <c r="J2" s="32"/>
      <c r="K2" s="9">
        <v>95.3</v>
      </c>
      <c r="L2" s="9">
        <v>100.04818115310984</v>
      </c>
      <c r="M2" s="34">
        <v>2</v>
      </c>
      <c r="N2" s="44"/>
      <c r="O2">
        <v>97</v>
      </c>
      <c r="P2" s="1">
        <v>96</v>
      </c>
      <c r="Q2" s="41">
        <v>2</v>
      </c>
      <c r="R2" s="25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ht="26">
      <c r="A3" s="33">
        <f>A2+1</f>
        <v>2</v>
      </c>
      <c r="B3" s="11">
        <v>150</v>
      </c>
      <c r="C3" s="9">
        <v>2</v>
      </c>
      <c r="D3" s="9">
        <v>2</v>
      </c>
      <c r="E3" s="9">
        <v>2.5</v>
      </c>
      <c r="F3" s="9">
        <v>2.5</v>
      </c>
      <c r="G3" s="9">
        <v>4</v>
      </c>
      <c r="H3" s="9">
        <v>14</v>
      </c>
      <c r="I3" s="11">
        <v>8.5411765079999993E-2</v>
      </c>
      <c r="J3" s="32"/>
      <c r="K3" s="9">
        <v>69</v>
      </c>
      <c r="L3" s="9">
        <v>106.69569859247586</v>
      </c>
      <c r="M3" s="34">
        <v>2</v>
      </c>
      <c r="N3" s="40"/>
      <c r="O3">
        <v>76</v>
      </c>
      <c r="P3" s="5">
        <v>98</v>
      </c>
      <c r="Q3" s="42">
        <v>1</v>
      </c>
      <c r="R3" s="25"/>
      <c r="S3" s="12"/>
      <c r="T3" s="12"/>
      <c r="AE3" s="5"/>
      <c r="AF3" s="1"/>
      <c r="AG3" s="5"/>
      <c r="AH3" s="5"/>
      <c r="AI3" s="5"/>
      <c r="AJ3" s="5"/>
      <c r="AK3" s="1"/>
    </row>
    <row r="4" spans="1:37" ht="26">
      <c r="A4" s="33">
        <f t="shared" ref="A4:A20" si="0">A3+1</f>
        <v>3</v>
      </c>
      <c r="B4" s="11">
        <v>150</v>
      </c>
      <c r="C4" s="9">
        <v>2</v>
      </c>
      <c r="D4" s="9">
        <v>2</v>
      </c>
      <c r="E4" s="9">
        <v>2.5</v>
      </c>
      <c r="F4" s="9">
        <v>2.5</v>
      </c>
      <c r="G4" s="9">
        <v>4</v>
      </c>
      <c r="H4" s="14">
        <v>22</v>
      </c>
      <c r="I4" s="14">
        <v>0.2</v>
      </c>
      <c r="K4" s="12">
        <v>130.6</v>
      </c>
      <c r="L4" s="9">
        <v>98.519326397629939</v>
      </c>
      <c r="M4" s="35">
        <v>2</v>
      </c>
      <c r="N4" s="40"/>
      <c r="O4">
        <v>140</v>
      </c>
      <c r="P4" s="5">
        <v>92</v>
      </c>
      <c r="Q4" s="42">
        <v>2</v>
      </c>
      <c r="R4" s="25"/>
      <c r="S4" s="12"/>
      <c r="T4" s="12"/>
      <c r="AE4" s="5"/>
      <c r="AF4" s="1"/>
      <c r="AG4" s="5"/>
      <c r="AH4" s="5"/>
      <c r="AI4" s="5"/>
      <c r="AJ4" s="5"/>
      <c r="AK4" s="1"/>
    </row>
    <row r="5" spans="1:37" ht="26">
      <c r="A5" s="33">
        <f t="shared" si="0"/>
        <v>4</v>
      </c>
      <c r="B5" s="11">
        <v>150</v>
      </c>
      <c r="C5" s="9">
        <v>2</v>
      </c>
      <c r="D5" s="9">
        <v>2</v>
      </c>
      <c r="E5" s="9">
        <v>2.5</v>
      </c>
      <c r="F5" s="9">
        <v>2.5</v>
      </c>
      <c r="G5" s="9">
        <v>4</v>
      </c>
      <c r="H5" s="14">
        <v>12</v>
      </c>
      <c r="I5" s="14">
        <v>0.11</v>
      </c>
      <c r="K5" s="12">
        <v>79.48</v>
      </c>
      <c r="L5" s="9">
        <v>116.57835282035582</v>
      </c>
      <c r="M5" s="35">
        <v>2</v>
      </c>
      <c r="N5" s="40"/>
      <c r="O5">
        <v>95</v>
      </c>
      <c r="P5" s="5">
        <v>96</v>
      </c>
      <c r="Q5" s="42">
        <v>1</v>
      </c>
      <c r="R5" s="25"/>
      <c r="S5" s="12"/>
      <c r="T5" s="12"/>
      <c r="AE5" s="5"/>
      <c r="AF5" s="1"/>
      <c r="AG5" s="5"/>
      <c r="AH5" s="5"/>
      <c r="AI5" s="5"/>
      <c r="AJ5" s="5"/>
      <c r="AK5" s="1"/>
    </row>
    <row r="6" spans="1:37" ht="26">
      <c r="A6" s="33">
        <f t="shared" si="0"/>
        <v>5</v>
      </c>
      <c r="B6" s="11">
        <v>125</v>
      </c>
      <c r="C6" s="13">
        <v>1</v>
      </c>
      <c r="D6" s="13">
        <v>3</v>
      </c>
      <c r="E6" s="13">
        <v>2</v>
      </c>
      <c r="F6" s="16">
        <v>2.5</v>
      </c>
      <c r="G6" s="16">
        <v>3.5</v>
      </c>
      <c r="H6" s="13">
        <v>22</v>
      </c>
      <c r="I6" s="11">
        <v>0.26400000000000001</v>
      </c>
      <c r="K6" s="12">
        <v>115.29</v>
      </c>
      <c r="L6" s="9">
        <v>76.258230925313001</v>
      </c>
      <c r="M6" s="21">
        <v>2</v>
      </c>
      <c r="N6" s="45"/>
      <c r="O6" s="14">
        <v>156</v>
      </c>
      <c r="P6" s="5">
        <v>54</v>
      </c>
      <c r="Q6" s="29">
        <v>2</v>
      </c>
      <c r="R6" s="25"/>
      <c r="S6" s="15"/>
      <c r="T6" s="15"/>
      <c r="U6" s="5"/>
      <c r="V6" s="5"/>
      <c r="W6" s="5"/>
      <c r="X6" s="16"/>
      <c r="Y6" s="16"/>
      <c r="Z6" s="5"/>
      <c r="AE6" s="5"/>
      <c r="AF6" s="1"/>
      <c r="AG6" s="5"/>
      <c r="AH6" s="5"/>
      <c r="AI6" s="5"/>
      <c r="AJ6" s="5"/>
      <c r="AK6" s="1"/>
    </row>
    <row r="7" spans="1:37" ht="26">
      <c r="A7" s="33">
        <f t="shared" si="0"/>
        <v>6</v>
      </c>
      <c r="B7" s="11">
        <v>125</v>
      </c>
      <c r="C7" s="13">
        <v>1</v>
      </c>
      <c r="D7" s="13">
        <v>3</v>
      </c>
      <c r="E7" s="13">
        <v>2</v>
      </c>
      <c r="F7" s="16">
        <v>2.5</v>
      </c>
      <c r="G7" s="16">
        <v>3.5</v>
      </c>
      <c r="H7" s="16">
        <v>13</v>
      </c>
      <c r="I7" s="16">
        <v>0.3</v>
      </c>
      <c r="J7" s="16"/>
      <c r="K7" s="26">
        <v>107.18</v>
      </c>
      <c r="L7" s="27">
        <v>97.16538452491308</v>
      </c>
      <c r="M7" s="23">
        <v>2</v>
      </c>
      <c r="N7" s="45"/>
      <c r="O7" s="14">
        <v>108</v>
      </c>
      <c r="P7" s="5">
        <v>77</v>
      </c>
      <c r="Q7" s="29">
        <v>2</v>
      </c>
      <c r="R7" s="25"/>
      <c r="S7" s="15"/>
      <c r="T7" s="15"/>
      <c r="U7" s="5"/>
      <c r="V7" s="5"/>
      <c r="W7" s="5"/>
      <c r="X7" s="17"/>
      <c r="Y7" s="16"/>
      <c r="Z7" s="5"/>
      <c r="AE7" s="5"/>
      <c r="AF7" s="1"/>
      <c r="AG7" s="5"/>
      <c r="AH7" s="5"/>
      <c r="AI7" s="5"/>
      <c r="AJ7" s="5"/>
      <c r="AK7" s="1"/>
    </row>
    <row r="8" spans="1:37" ht="26">
      <c r="A8" s="33">
        <f t="shared" si="0"/>
        <v>7</v>
      </c>
      <c r="B8" s="11">
        <v>75</v>
      </c>
      <c r="C8" s="9">
        <v>3</v>
      </c>
      <c r="D8" s="9">
        <v>6</v>
      </c>
      <c r="E8" s="9">
        <v>3</v>
      </c>
      <c r="F8" s="9">
        <v>4</v>
      </c>
      <c r="G8" s="9">
        <v>4</v>
      </c>
      <c r="H8" s="9">
        <v>22</v>
      </c>
      <c r="I8" s="15">
        <v>0.13200000000000001</v>
      </c>
      <c r="J8" s="16"/>
      <c r="K8" s="26">
        <v>24.78</v>
      </c>
      <c r="L8" s="27">
        <v>92.035165786219153</v>
      </c>
      <c r="M8" s="36">
        <v>2</v>
      </c>
      <c r="N8" s="45"/>
      <c r="O8" s="14">
        <v>163</v>
      </c>
      <c r="P8" s="5">
        <v>50</v>
      </c>
      <c r="Q8" s="29">
        <v>1</v>
      </c>
      <c r="R8" s="25"/>
      <c r="S8" s="15"/>
      <c r="T8" s="15"/>
      <c r="U8" s="5"/>
      <c r="V8" s="5"/>
      <c r="W8" s="5"/>
      <c r="X8" s="17"/>
      <c r="Y8" s="16"/>
      <c r="Z8" s="5"/>
      <c r="AE8" s="5"/>
      <c r="AF8" s="1"/>
      <c r="AG8" s="5"/>
      <c r="AH8" s="5"/>
      <c r="AI8" s="5"/>
      <c r="AJ8" s="5"/>
      <c r="AK8" s="1"/>
    </row>
    <row r="9" spans="1:37" ht="26">
      <c r="A9" s="33">
        <f t="shared" si="0"/>
        <v>8</v>
      </c>
      <c r="B9" s="11">
        <v>75</v>
      </c>
      <c r="C9" s="9">
        <v>3</v>
      </c>
      <c r="D9" s="9">
        <v>6</v>
      </c>
      <c r="E9" s="9">
        <v>3</v>
      </c>
      <c r="F9" s="9">
        <v>4</v>
      </c>
      <c r="G9" s="9">
        <v>4</v>
      </c>
      <c r="H9" s="9">
        <v>16</v>
      </c>
      <c r="I9" s="16">
        <v>0.26</v>
      </c>
      <c r="J9" s="16"/>
      <c r="K9" s="26">
        <v>40.299999999999997</v>
      </c>
      <c r="L9" s="27">
        <v>109.09041383125376</v>
      </c>
      <c r="M9" s="36">
        <v>2</v>
      </c>
      <c r="N9" s="45"/>
      <c r="O9" s="14">
        <v>52</v>
      </c>
      <c r="P9" s="5">
        <v>98</v>
      </c>
      <c r="Q9" s="29">
        <v>2</v>
      </c>
      <c r="R9" s="25"/>
      <c r="S9" s="15"/>
      <c r="T9" s="15"/>
      <c r="U9" s="5"/>
      <c r="V9" s="5"/>
      <c r="W9" s="5"/>
      <c r="X9" s="17"/>
      <c r="Y9" s="16"/>
      <c r="Z9" s="5"/>
      <c r="AE9" s="5"/>
      <c r="AF9" s="5"/>
      <c r="AG9" s="5"/>
      <c r="AH9" s="5"/>
      <c r="AI9" s="5"/>
      <c r="AJ9" s="5"/>
      <c r="AK9" s="1"/>
    </row>
    <row r="10" spans="1:37" ht="26">
      <c r="A10" s="33">
        <f t="shared" si="0"/>
        <v>9</v>
      </c>
      <c r="B10" s="11">
        <v>75</v>
      </c>
      <c r="C10" s="9">
        <v>3</v>
      </c>
      <c r="D10" s="9">
        <v>6</v>
      </c>
      <c r="E10" s="9">
        <v>3</v>
      </c>
      <c r="F10" s="9">
        <v>4</v>
      </c>
      <c r="G10" s="9">
        <v>4</v>
      </c>
      <c r="H10" s="9">
        <v>10</v>
      </c>
      <c r="I10" s="9">
        <v>0.6</v>
      </c>
      <c r="J10" s="16"/>
      <c r="K10" s="26">
        <v>83.73</v>
      </c>
      <c r="L10" s="27">
        <v>132.13783977704401</v>
      </c>
      <c r="M10" s="36">
        <v>2</v>
      </c>
      <c r="N10" s="43"/>
      <c r="O10" s="14">
        <v>107</v>
      </c>
      <c r="P10" s="5">
        <v>125</v>
      </c>
      <c r="Q10" s="29">
        <v>2</v>
      </c>
      <c r="R10" s="25"/>
      <c r="S10" s="15"/>
      <c r="T10" s="15"/>
      <c r="U10" s="5"/>
      <c r="V10" s="5"/>
      <c r="W10" s="5"/>
      <c r="X10" s="17"/>
      <c r="Y10" s="16"/>
      <c r="Z10" s="5"/>
      <c r="AA10" s="18"/>
      <c r="AB10" s="5"/>
      <c r="AC10" s="5"/>
      <c r="AF10" s="5"/>
      <c r="AG10" s="5"/>
      <c r="AH10" s="5"/>
      <c r="AI10" s="5"/>
      <c r="AJ10" s="5"/>
      <c r="AK10" s="1"/>
    </row>
    <row r="11" spans="1:37" ht="26">
      <c r="A11" s="33">
        <f t="shared" si="0"/>
        <v>10</v>
      </c>
      <c r="B11" s="11">
        <v>150</v>
      </c>
      <c r="C11" s="9">
        <v>1</v>
      </c>
      <c r="D11" s="11">
        <v>5</v>
      </c>
      <c r="E11" s="11">
        <v>1.5</v>
      </c>
      <c r="F11" s="11">
        <v>4</v>
      </c>
      <c r="G11" s="11">
        <v>3</v>
      </c>
      <c r="H11" s="11">
        <v>17</v>
      </c>
      <c r="I11" s="15">
        <v>0.33</v>
      </c>
      <c r="J11" s="19"/>
      <c r="K11" s="25">
        <v>43.3</v>
      </c>
      <c r="L11" s="25">
        <v>114.86629766677486</v>
      </c>
      <c r="M11" s="22">
        <v>2</v>
      </c>
      <c r="N11" s="40"/>
      <c r="O11" s="14">
        <v>35</v>
      </c>
      <c r="P11" s="5">
        <v>118</v>
      </c>
      <c r="Q11" s="29">
        <v>2</v>
      </c>
      <c r="R11" s="25"/>
      <c r="S11" s="15"/>
      <c r="T11" s="15"/>
      <c r="AE11" s="5"/>
      <c r="AH11" s="5"/>
      <c r="AI11" s="5"/>
      <c r="AJ11" s="5"/>
      <c r="AK11" s="1"/>
    </row>
    <row r="12" spans="1:37" ht="26">
      <c r="A12" s="33">
        <f t="shared" si="0"/>
        <v>11</v>
      </c>
      <c r="B12" s="11">
        <v>150</v>
      </c>
      <c r="C12" s="9">
        <v>1</v>
      </c>
      <c r="D12" s="11">
        <v>5</v>
      </c>
      <c r="E12" s="11">
        <v>1.5</v>
      </c>
      <c r="F12" s="11">
        <v>4</v>
      </c>
      <c r="G12" s="11">
        <v>3</v>
      </c>
      <c r="H12" s="11">
        <v>11</v>
      </c>
      <c r="I12" s="16">
        <v>0.5</v>
      </c>
      <c r="K12" s="26">
        <v>56.6</v>
      </c>
      <c r="L12" s="28">
        <v>139.50417716862788</v>
      </c>
      <c r="M12" s="23">
        <v>2</v>
      </c>
      <c r="N12" s="44"/>
      <c r="O12" s="25">
        <v>49</v>
      </c>
      <c r="P12" s="25">
        <v>150</v>
      </c>
      <c r="Q12" s="25">
        <v>2</v>
      </c>
      <c r="R12" s="25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E12" s="5"/>
      <c r="AF12" s="19"/>
      <c r="AG12" s="19"/>
      <c r="AH12" s="5"/>
      <c r="AI12" s="5"/>
      <c r="AJ12" s="5"/>
      <c r="AK12" s="1"/>
    </row>
    <row r="13" spans="1:37" ht="26">
      <c r="A13" s="33">
        <f t="shared" si="0"/>
        <v>12</v>
      </c>
      <c r="B13" s="11">
        <v>150</v>
      </c>
      <c r="C13" s="9">
        <v>1</v>
      </c>
      <c r="D13" s="11">
        <v>5</v>
      </c>
      <c r="E13" s="11">
        <v>1.5</v>
      </c>
      <c r="F13" s="11">
        <v>4</v>
      </c>
      <c r="G13" s="11">
        <v>3</v>
      </c>
      <c r="H13" s="11">
        <v>16</v>
      </c>
      <c r="I13" s="11">
        <v>0.75</v>
      </c>
      <c r="K13" s="26">
        <v>89.7</v>
      </c>
      <c r="L13" s="28">
        <v>120.88800070515961</v>
      </c>
      <c r="M13" s="23">
        <v>2</v>
      </c>
      <c r="N13" s="40"/>
      <c r="O13" s="26">
        <v>92</v>
      </c>
      <c r="P13" s="42">
        <v>118</v>
      </c>
      <c r="Q13" s="29">
        <v>2</v>
      </c>
      <c r="R13" s="25"/>
      <c r="S13" s="15"/>
      <c r="T13" s="15"/>
      <c r="AE13" s="5"/>
      <c r="AH13" s="5"/>
      <c r="AI13" s="5"/>
      <c r="AJ13" s="5"/>
      <c r="AK13" s="1"/>
    </row>
    <row r="14" spans="1:37" ht="26">
      <c r="A14" s="33">
        <f t="shared" si="0"/>
        <v>13</v>
      </c>
      <c r="B14" s="11">
        <v>100</v>
      </c>
      <c r="C14" s="9">
        <v>2.8100999999999998</v>
      </c>
      <c r="D14" s="9">
        <v>2</v>
      </c>
      <c r="E14" s="9">
        <v>1.5028999999999999</v>
      </c>
      <c r="F14" s="9">
        <v>2.9903</v>
      </c>
      <c r="G14" s="9">
        <v>3.57789</v>
      </c>
      <c r="H14" s="9">
        <v>20</v>
      </c>
      <c r="I14" s="15">
        <v>0.2</v>
      </c>
      <c r="K14" s="26">
        <v>134</v>
      </c>
      <c r="L14" s="28">
        <v>78.673101212337073</v>
      </c>
      <c r="M14" s="36">
        <v>2</v>
      </c>
      <c r="N14" s="40"/>
      <c r="O14" s="27">
        <v>150</v>
      </c>
      <c r="P14" s="42">
        <v>73</v>
      </c>
      <c r="Q14" s="29">
        <v>2</v>
      </c>
      <c r="R14" s="25"/>
      <c r="S14" s="15"/>
      <c r="T14" s="15"/>
      <c r="AE14" s="5"/>
      <c r="AH14" s="5"/>
      <c r="AI14" s="5"/>
      <c r="AJ14" s="5"/>
      <c r="AK14" s="1"/>
    </row>
    <row r="15" spans="1:37" ht="26">
      <c r="A15" s="33">
        <f t="shared" si="0"/>
        <v>14</v>
      </c>
      <c r="B15" s="11">
        <v>100</v>
      </c>
      <c r="C15" s="9">
        <v>2.8100999999999998</v>
      </c>
      <c r="D15" s="9">
        <v>2</v>
      </c>
      <c r="E15" s="9">
        <v>1.5028999999999999</v>
      </c>
      <c r="F15" s="9">
        <v>2.9903</v>
      </c>
      <c r="G15" s="9">
        <v>3.57789</v>
      </c>
      <c r="H15" s="9">
        <v>15</v>
      </c>
      <c r="I15" s="16">
        <v>0.3</v>
      </c>
      <c r="K15" s="26">
        <v>195.5</v>
      </c>
      <c r="L15" s="28">
        <v>87.395475050736408</v>
      </c>
      <c r="M15" s="36">
        <v>2</v>
      </c>
      <c r="N15" s="40"/>
      <c r="O15" s="46">
        <v>183</v>
      </c>
      <c r="P15" s="42">
        <v>82</v>
      </c>
      <c r="Q15" s="29">
        <v>2</v>
      </c>
      <c r="R15" s="25"/>
      <c r="S15" s="15"/>
      <c r="T15" s="15"/>
      <c r="AE15" s="5"/>
      <c r="AH15" s="5"/>
      <c r="AI15" s="5"/>
      <c r="AJ15" s="5"/>
      <c r="AK15" s="1"/>
    </row>
    <row r="16" spans="1:37" ht="26">
      <c r="A16" s="33">
        <f t="shared" si="0"/>
        <v>15</v>
      </c>
      <c r="B16" s="11">
        <v>100</v>
      </c>
      <c r="C16" s="9">
        <v>2.8100999999999998</v>
      </c>
      <c r="D16" s="9">
        <v>2</v>
      </c>
      <c r="E16" s="9">
        <v>1.5028999999999999</v>
      </c>
      <c r="F16" s="9">
        <v>2.9903</v>
      </c>
      <c r="G16" s="9">
        <v>3.57789</v>
      </c>
      <c r="H16" s="9">
        <v>13</v>
      </c>
      <c r="I16" s="11">
        <v>0.15</v>
      </c>
      <c r="K16" s="26">
        <v>106.9</v>
      </c>
      <c r="L16" s="28">
        <v>88.971573212416445</v>
      </c>
      <c r="M16" s="36">
        <v>2</v>
      </c>
      <c r="N16" s="40"/>
      <c r="O16" s="27">
        <v>106</v>
      </c>
      <c r="P16" s="42">
        <v>87</v>
      </c>
      <c r="Q16" s="29">
        <v>2</v>
      </c>
      <c r="R16" s="25"/>
      <c r="S16" s="15"/>
      <c r="T16" s="15"/>
      <c r="V16" s="5"/>
      <c r="AE16" s="5"/>
      <c r="AH16" s="5"/>
      <c r="AI16" s="5"/>
      <c r="AJ16" s="5"/>
      <c r="AK16" s="1"/>
    </row>
    <row r="17" spans="1:37" ht="26">
      <c r="A17" s="33">
        <f t="shared" si="0"/>
        <v>16</v>
      </c>
      <c r="B17" s="11">
        <v>100</v>
      </c>
      <c r="C17" s="9">
        <v>2.8100999999999998</v>
      </c>
      <c r="D17" s="9">
        <v>2</v>
      </c>
      <c r="E17" s="9">
        <v>1.5028999999999999</v>
      </c>
      <c r="F17" s="9">
        <v>2.9903</v>
      </c>
      <c r="G17" s="9">
        <v>3.57789</v>
      </c>
      <c r="H17" s="9">
        <v>10</v>
      </c>
      <c r="I17" s="11">
        <v>0.1</v>
      </c>
      <c r="K17" s="28">
        <v>70.47</v>
      </c>
      <c r="L17" s="28">
        <v>97.467489264213171</v>
      </c>
      <c r="M17" s="37">
        <v>2</v>
      </c>
      <c r="N17" s="40"/>
      <c r="O17" s="47">
        <v>81</v>
      </c>
      <c r="P17" s="42">
        <v>82</v>
      </c>
      <c r="Q17" s="29">
        <v>1</v>
      </c>
      <c r="R17" s="25"/>
      <c r="S17" s="15"/>
      <c r="T17" s="15"/>
      <c r="V17" s="5"/>
      <c r="AE17" s="5"/>
      <c r="AH17" s="5"/>
      <c r="AI17" s="5"/>
      <c r="AJ17" s="5"/>
      <c r="AK17" s="1"/>
    </row>
    <row r="18" spans="1:37" ht="26">
      <c r="A18" s="33">
        <f t="shared" si="0"/>
        <v>17</v>
      </c>
      <c r="B18" s="11">
        <v>75</v>
      </c>
      <c r="C18" s="9">
        <v>1.5</v>
      </c>
      <c r="D18" s="9">
        <v>3</v>
      </c>
      <c r="E18" s="9">
        <v>1.5</v>
      </c>
      <c r="F18" s="9">
        <v>2.5</v>
      </c>
      <c r="G18" s="9">
        <v>2.5</v>
      </c>
      <c r="H18" s="9">
        <v>19</v>
      </c>
      <c r="I18" s="15">
        <v>0.13200000000000001</v>
      </c>
      <c r="J18" s="11"/>
      <c r="K18" s="26">
        <v>83.3</v>
      </c>
      <c r="L18" s="26">
        <v>52.758399958871706</v>
      </c>
      <c r="M18" s="23">
        <v>2</v>
      </c>
      <c r="N18" s="40"/>
      <c r="O18" s="27">
        <v>99</v>
      </c>
      <c r="P18" s="42">
        <v>51</v>
      </c>
      <c r="Q18" s="29">
        <v>2</v>
      </c>
      <c r="R18" s="25"/>
      <c r="S18" s="15"/>
      <c r="T18" s="15"/>
      <c r="V18" s="5"/>
      <c r="AE18" s="5"/>
      <c r="AH18" s="5"/>
      <c r="AI18" s="5"/>
      <c r="AJ18" s="5"/>
      <c r="AK18" s="1"/>
    </row>
    <row r="19" spans="1:37" ht="26">
      <c r="A19" s="33">
        <f t="shared" si="0"/>
        <v>18</v>
      </c>
      <c r="B19" s="11">
        <v>75</v>
      </c>
      <c r="C19" s="9">
        <v>1.5</v>
      </c>
      <c r="D19" s="9">
        <v>3</v>
      </c>
      <c r="E19" s="9">
        <v>1.5</v>
      </c>
      <c r="F19" s="9">
        <v>2.5</v>
      </c>
      <c r="G19" s="9">
        <v>2.5</v>
      </c>
      <c r="H19" s="9">
        <v>14</v>
      </c>
      <c r="I19" s="16">
        <v>0.25</v>
      </c>
      <c r="J19" s="11"/>
      <c r="K19" s="26">
        <v>130.80000000000001</v>
      </c>
      <c r="L19" s="26">
        <v>62.177689908762389</v>
      </c>
      <c r="M19" s="23">
        <v>2</v>
      </c>
      <c r="N19" s="40"/>
      <c r="O19" s="27">
        <v>129</v>
      </c>
      <c r="P19" s="42">
        <v>65</v>
      </c>
      <c r="Q19" s="29">
        <v>2</v>
      </c>
      <c r="R19" s="25"/>
      <c r="S19" s="15"/>
      <c r="T19" s="15"/>
      <c r="V19" s="5"/>
      <c r="AE19" s="5"/>
      <c r="AH19" s="5"/>
      <c r="AI19" s="5"/>
      <c r="AJ19" s="5"/>
      <c r="AK19" s="1"/>
    </row>
    <row r="20" spans="1:37" ht="26">
      <c r="A20" s="33">
        <f t="shared" si="0"/>
        <v>19</v>
      </c>
      <c r="B20" s="11">
        <v>75</v>
      </c>
      <c r="C20" s="9">
        <v>1.5</v>
      </c>
      <c r="D20" s="9">
        <v>3</v>
      </c>
      <c r="E20" s="9">
        <v>1.5</v>
      </c>
      <c r="F20" s="9">
        <v>2.5</v>
      </c>
      <c r="G20" s="9">
        <v>2.5</v>
      </c>
      <c r="H20" s="9">
        <v>9</v>
      </c>
      <c r="I20" s="9">
        <v>0.45</v>
      </c>
      <c r="J20" s="11"/>
      <c r="K20" s="11">
        <v>192.9</v>
      </c>
      <c r="L20" s="11">
        <v>76.992029052376694</v>
      </c>
      <c r="M20" s="23">
        <v>2</v>
      </c>
      <c r="N20" s="40"/>
      <c r="O20" s="28">
        <v>170</v>
      </c>
      <c r="P20" s="42">
        <v>78</v>
      </c>
      <c r="Q20" s="29">
        <v>2</v>
      </c>
      <c r="R20" s="25"/>
      <c r="S20" s="15"/>
      <c r="T20" s="15"/>
      <c r="AE20" s="5"/>
      <c r="AH20" s="5"/>
      <c r="AI20" s="5"/>
      <c r="AJ20" s="5"/>
      <c r="AK20" s="1"/>
    </row>
    <row r="21" spans="1:37" ht="26">
      <c r="A21" s="33"/>
      <c r="B21" s="11"/>
      <c r="K21" s="15"/>
      <c r="M21" s="38"/>
      <c r="P21" s="5"/>
      <c r="Q21" s="15"/>
      <c r="R21" s="25"/>
      <c r="S21" s="15"/>
      <c r="T21" s="15"/>
      <c r="AE21" s="5"/>
      <c r="AH21" s="5"/>
      <c r="AI21" s="5"/>
      <c r="AJ21" s="5"/>
      <c r="AK21" s="1"/>
    </row>
    <row r="22" spans="1:37" ht="26">
      <c r="A22" s="33"/>
      <c r="B22" s="11"/>
      <c r="K22" s="15"/>
      <c r="M22" s="38"/>
      <c r="P22" s="5"/>
      <c r="Q22" s="15"/>
      <c r="R22" s="25"/>
      <c r="S22" s="15"/>
      <c r="T22" s="15"/>
      <c r="AE22" s="5"/>
      <c r="AH22" s="5"/>
      <c r="AI22" s="5"/>
      <c r="AJ22" s="5"/>
      <c r="AK22" s="1"/>
    </row>
    <row r="23" spans="1:37" ht="26">
      <c r="A23" s="33"/>
      <c r="N23" s="19"/>
      <c r="O23" s="19"/>
      <c r="P23" s="5"/>
      <c r="Q23" s="15"/>
      <c r="R23" s="25"/>
      <c r="S23" s="15"/>
      <c r="T23" s="15"/>
      <c r="U23" s="19"/>
      <c r="V23" s="19"/>
      <c r="W23" s="19"/>
      <c r="X23" s="19"/>
      <c r="Y23" s="19"/>
      <c r="Z23" s="19"/>
      <c r="AA23" s="19"/>
      <c r="AB23" s="19"/>
      <c r="AC23" s="19"/>
      <c r="AE23" s="5"/>
      <c r="AF23" s="19"/>
      <c r="AG23" s="19"/>
      <c r="AH23" s="5"/>
      <c r="AI23" s="5"/>
      <c r="AJ23" s="5"/>
      <c r="AK23" s="1"/>
    </row>
    <row r="24" spans="1:37" ht="26">
      <c r="A24" s="33"/>
      <c r="O24" s="15"/>
      <c r="P24" s="5"/>
      <c r="Q24" s="15"/>
      <c r="R24" s="25"/>
      <c r="S24" s="15"/>
      <c r="T24" s="15"/>
      <c r="AE24" s="5"/>
      <c r="AH24" s="5"/>
      <c r="AI24" s="5"/>
      <c r="AJ24" s="5"/>
      <c r="AK24" s="1"/>
    </row>
    <row r="25" spans="1:37" ht="26">
      <c r="A25" s="33"/>
      <c r="O25" s="16"/>
      <c r="P25" s="5"/>
      <c r="Q25" s="15"/>
      <c r="R25" s="25"/>
      <c r="S25" s="15"/>
      <c r="T25" s="15"/>
      <c r="AE25" s="5"/>
      <c r="AH25" s="5"/>
      <c r="AI25" s="5"/>
      <c r="AJ25" s="5"/>
      <c r="AK25" s="1"/>
    </row>
    <row r="26" spans="1:37" ht="26">
      <c r="A26" s="33"/>
      <c r="B26" s="11"/>
      <c r="D26" s="11"/>
      <c r="E26" s="11"/>
      <c r="F26" s="11"/>
      <c r="G26" s="11"/>
      <c r="H26" s="11"/>
      <c r="I26" s="11"/>
      <c r="K26" s="26"/>
      <c r="L26" s="28"/>
      <c r="M26" s="23"/>
      <c r="P26" s="5"/>
      <c r="Q26" s="15"/>
      <c r="R26" s="25"/>
      <c r="S26" s="15"/>
      <c r="T26" s="15"/>
      <c r="AE26" s="5"/>
      <c r="AH26" s="5"/>
      <c r="AI26" s="5"/>
      <c r="AJ26" s="5"/>
      <c r="AK26" s="1"/>
    </row>
    <row r="27" spans="1:37" ht="26">
      <c r="A27" s="33"/>
      <c r="B27" s="11"/>
      <c r="D27" s="11"/>
      <c r="E27" s="11"/>
      <c r="F27" s="11"/>
      <c r="G27" s="11"/>
      <c r="H27" s="11"/>
      <c r="I27" s="15"/>
      <c r="K27" s="26"/>
      <c r="L27" s="28"/>
      <c r="M27" s="23"/>
      <c r="P27" s="5"/>
      <c r="Q27" s="15"/>
      <c r="R27" s="25"/>
      <c r="S27" s="15"/>
      <c r="T27" s="15"/>
      <c r="V27" s="5"/>
      <c r="AE27" s="5"/>
      <c r="AH27" s="5"/>
      <c r="AI27" s="5"/>
      <c r="AJ27" s="5"/>
      <c r="AK27" s="1"/>
    </row>
    <row r="28" spans="1:37" ht="26">
      <c r="A28" s="33"/>
      <c r="B28" s="11"/>
      <c r="D28" s="11"/>
      <c r="E28" s="11"/>
      <c r="F28" s="11"/>
      <c r="G28" s="11"/>
      <c r="H28" s="11"/>
      <c r="I28" s="15"/>
      <c r="K28" s="26"/>
      <c r="L28" s="28"/>
      <c r="M28" s="23"/>
      <c r="O28" s="15"/>
      <c r="P28" s="5"/>
      <c r="Q28" s="15"/>
      <c r="R28" s="25"/>
      <c r="S28" s="15"/>
      <c r="T28" s="15"/>
      <c r="V28" s="5"/>
      <c r="AE28" s="5"/>
      <c r="AH28" s="5"/>
      <c r="AI28" s="5"/>
      <c r="AJ28" s="5"/>
      <c r="AK28" s="1"/>
    </row>
    <row r="29" spans="1:37" ht="26">
      <c r="A29" s="33"/>
      <c r="N29" s="20"/>
      <c r="Q29" s="15"/>
      <c r="R29" s="25"/>
      <c r="S29" s="15"/>
      <c r="T29" s="15"/>
      <c r="V29" s="5"/>
      <c r="AE29" s="5"/>
      <c r="AH29" s="5"/>
      <c r="AI29" s="5"/>
      <c r="AJ29" s="5"/>
      <c r="AK29" s="1"/>
    </row>
    <row r="30" spans="1:37" ht="26">
      <c r="A30" s="33"/>
      <c r="P30" s="5"/>
      <c r="Q30" s="15"/>
      <c r="R30" s="25"/>
      <c r="S30" s="15"/>
      <c r="T30" s="15"/>
      <c r="V30" s="5"/>
      <c r="AE30" s="5"/>
      <c r="AH30" s="5"/>
      <c r="AI30" s="5"/>
      <c r="AJ30" s="5"/>
      <c r="AK30" s="1"/>
    </row>
    <row r="31" spans="1:37" ht="26">
      <c r="A31" s="33"/>
      <c r="P31" s="5"/>
      <c r="Q31" s="15"/>
      <c r="R31" s="25"/>
      <c r="S31" s="15"/>
      <c r="T31" s="15"/>
    </row>
    <row r="32" spans="1:37" ht="26">
      <c r="A32" s="33"/>
      <c r="P32" s="5"/>
      <c r="Q32" s="15"/>
      <c r="R32" s="25"/>
      <c r="S32" s="15"/>
      <c r="T32" s="15"/>
    </row>
    <row r="33" spans="1:37" ht="26">
      <c r="A33" s="33"/>
      <c r="B33" s="11"/>
      <c r="I33" s="15"/>
      <c r="J33" s="19"/>
      <c r="K33" s="25"/>
      <c r="L33" s="25"/>
      <c r="M33" s="39"/>
      <c r="N33" s="19"/>
      <c r="O33" s="19"/>
      <c r="P33" s="5"/>
      <c r="Q33" s="15"/>
      <c r="R33" s="25"/>
      <c r="S33" s="15"/>
      <c r="T33" s="15"/>
      <c r="U33" s="19"/>
      <c r="V33" s="19"/>
      <c r="W33" s="19"/>
      <c r="X33" s="19"/>
      <c r="Y33" s="19"/>
      <c r="Z33" s="19"/>
      <c r="AA33" s="19"/>
      <c r="AB33" s="19"/>
      <c r="AC33" s="19"/>
      <c r="AE33" s="5"/>
      <c r="AF33" s="19"/>
      <c r="AG33" s="19"/>
      <c r="AH33" s="5"/>
      <c r="AI33" s="5"/>
      <c r="AJ33" s="5"/>
      <c r="AK33" s="1"/>
    </row>
    <row r="34" spans="1:37" ht="26">
      <c r="A34" s="33"/>
      <c r="B34" s="11"/>
      <c r="I34" s="15"/>
      <c r="J34" s="11"/>
      <c r="K34" s="26"/>
      <c r="L34" s="26"/>
      <c r="M34" s="36"/>
      <c r="N34" s="11"/>
      <c r="O34" s="15"/>
      <c r="P34" s="5"/>
      <c r="Q34" s="15"/>
      <c r="R34" s="25"/>
      <c r="S34" s="15"/>
      <c r="T34" s="15"/>
      <c r="AE34" s="5"/>
      <c r="AH34" s="5"/>
      <c r="AI34" s="5"/>
      <c r="AJ34" s="5"/>
      <c r="AK34" s="1"/>
    </row>
    <row r="35" spans="1:37" ht="26">
      <c r="A35" s="33"/>
      <c r="B35" s="11"/>
      <c r="J35" s="11"/>
      <c r="K35" s="26"/>
      <c r="L35" s="26"/>
      <c r="M35" s="36"/>
      <c r="N35" s="11"/>
      <c r="O35" s="16"/>
      <c r="P35" s="5"/>
      <c r="Q35" s="15"/>
      <c r="R35" s="25"/>
      <c r="S35" s="15"/>
      <c r="T35" s="15"/>
      <c r="AE35" s="5"/>
      <c r="AH35" s="5"/>
      <c r="AI35" s="5"/>
      <c r="AJ35" s="5"/>
      <c r="AK35" s="1"/>
    </row>
    <row r="36" spans="1:37" ht="26">
      <c r="A36" s="33"/>
      <c r="N36" s="20"/>
      <c r="Q36" s="15"/>
      <c r="R36" s="25"/>
      <c r="S36" s="15"/>
      <c r="T36" s="15"/>
      <c r="AE36" s="5"/>
      <c r="AH36" s="5"/>
      <c r="AI36" s="5"/>
      <c r="AJ36" s="5"/>
      <c r="AK36" s="1"/>
    </row>
    <row r="37" spans="1:37" ht="17">
      <c r="A37" s="33"/>
      <c r="N37" s="11"/>
      <c r="O37" s="11"/>
      <c r="P37" s="5"/>
      <c r="Q37" s="15"/>
      <c r="R37" s="29"/>
      <c r="S37" s="15"/>
      <c r="T37" s="15"/>
      <c r="V37" s="5"/>
      <c r="AE37" s="5"/>
      <c r="AH37" s="5"/>
      <c r="AI37" s="5"/>
      <c r="AJ37" s="5"/>
      <c r="AK37" s="1"/>
    </row>
    <row r="38" spans="1:37" ht="17">
      <c r="A38" s="33"/>
      <c r="N38" s="11"/>
      <c r="O38" s="15"/>
      <c r="P38" s="5"/>
      <c r="Q38" s="15"/>
      <c r="R38" s="29"/>
      <c r="S38" s="15"/>
      <c r="T38" s="15"/>
      <c r="V38" s="5"/>
      <c r="AE38" s="5"/>
      <c r="AH38" s="5"/>
      <c r="AI38" s="5"/>
      <c r="AJ38" s="5"/>
      <c r="AK38" s="1"/>
    </row>
    <row r="39" spans="1:37" ht="17">
      <c r="A39" s="33"/>
      <c r="B39" s="11"/>
      <c r="J39" s="11"/>
      <c r="K39" s="11"/>
      <c r="L39" s="11"/>
      <c r="M39" s="23"/>
      <c r="N39" s="11"/>
      <c r="O39" s="15"/>
      <c r="P39" s="5"/>
      <c r="Q39" s="15"/>
      <c r="R39" s="29"/>
      <c r="S39" s="15"/>
      <c r="T39" s="15"/>
      <c r="V39" s="5"/>
      <c r="AE39" s="5"/>
      <c r="AH39" s="5"/>
      <c r="AI39" s="5"/>
      <c r="AJ39" s="5"/>
      <c r="AK39" s="1"/>
    </row>
    <row r="40" spans="1:37" ht="17">
      <c r="A40" s="33"/>
      <c r="B40" s="11"/>
      <c r="I40" s="15"/>
      <c r="K40" s="15"/>
      <c r="M40" s="21"/>
      <c r="P40" s="5"/>
      <c r="Q40" s="15"/>
      <c r="R40" s="29"/>
      <c r="S40" s="15"/>
      <c r="T40" s="15"/>
      <c r="V40" s="5"/>
      <c r="AE40" s="5"/>
      <c r="AH40" s="5"/>
      <c r="AI40" s="5"/>
      <c r="AJ40" s="5"/>
      <c r="AK40" s="1"/>
    </row>
    <row r="41" spans="1:37" ht="17">
      <c r="A41" s="33"/>
      <c r="B41" s="11"/>
      <c r="I41" s="15"/>
      <c r="M41" s="24"/>
      <c r="P41" s="5"/>
      <c r="Q41" s="15"/>
      <c r="R41" s="29"/>
      <c r="S41" s="15"/>
      <c r="T41" s="15"/>
    </row>
    <row r="42" spans="1:37">
      <c r="P42" s="5"/>
      <c r="Q42" s="15"/>
      <c r="R42" s="15"/>
      <c r="S42" s="15"/>
      <c r="T42" s="15"/>
    </row>
    <row r="43" spans="1:37" ht="26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5"/>
      <c r="Q43" s="15"/>
      <c r="R43" s="15"/>
      <c r="S43" s="15"/>
      <c r="T43" s="15"/>
      <c r="U43" s="19"/>
      <c r="V43" s="19"/>
      <c r="W43" s="19"/>
      <c r="X43" s="19"/>
      <c r="Y43" s="19"/>
      <c r="Z43" s="19"/>
      <c r="AA43" s="19"/>
      <c r="AB43" s="19"/>
      <c r="AC43" s="19"/>
      <c r="AE43" s="5"/>
      <c r="AF43" s="19"/>
      <c r="AG43" s="19"/>
      <c r="AH43" s="5"/>
      <c r="AI43" s="5"/>
      <c r="AJ43" s="5"/>
      <c r="AK43" s="1"/>
    </row>
    <row r="44" spans="1:37" ht="17">
      <c r="A44" s="20"/>
      <c r="B44" s="1"/>
      <c r="C44" s="11"/>
      <c r="E44" s="11"/>
      <c r="G44" s="11"/>
      <c r="I44" s="11"/>
      <c r="K44" s="11"/>
      <c r="M44" s="11"/>
      <c r="O44" s="15"/>
      <c r="P44" s="5"/>
      <c r="Q44" s="15"/>
      <c r="R44" s="15"/>
      <c r="S44" s="15"/>
      <c r="T44" s="15"/>
      <c r="AE44" s="5"/>
      <c r="AH44" s="5"/>
      <c r="AI44" s="5"/>
      <c r="AJ44" s="5"/>
      <c r="AK44" s="1"/>
    </row>
    <row r="45" spans="1:37" ht="18">
      <c r="B45" s="1"/>
      <c r="C45" s="11"/>
      <c r="E45" s="11"/>
      <c r="G45" s="11"/>
      <c r="I45" s="11"/>
      <c r="K45" s="11"/>
      <c r="M45" s="11"/>
      <c r="O45" s="16"/>
      <c r="P45" s="5"/>
      <c r="Q45" s="15"/>
      <c r="R45" s="15"/>
      <c r="S45" s="15"/>
      <c r="T45" s="15"/>
      <c r="AE45" s="5"/>
      <c r="AH45" s="5"/>
      <c r="AI45" s="5"/>
      <c r="AJ45" s="5"/>
      <c r="AK45" s="1"/>
    </row>
    <row r="46" spans="1:37" ht="17">
      <c r="B46" s="1"/>
      <c r="C46" s="11"/>
      <c r="E46" s="11"/>
      <c r="G46" s="11"/>
      <c r="I46" s="11"/>
      <c r="K46" s="11"/>
      <c r="M46" s="11"/>
      <c r="O46" s="11"/>
      <c r="P46" s="5"/>
      <c r="Q46" s="15"/>
      <c r="R46" s="15"/>
      <c r="S46" s="15"/>
      <c r="T46" s="15"/>
      <c r="AE46" s="5"/>
      <c r="AH46" s="5"/>
      <c r="AI46" s="5"/>
      <c r="AJ46" s="5"/>
      <c r="AK46" s="1"/>
    </row>
    <row r="47" spans="1:37" ht="17">
      <c r="B47" s="1"/>
      <c r="C47" s="11"/>
      <c r="E47" s="11"/>
      <c r="G47" s="11"/>
      <c r="I47" s="11"/>
      <c r="K47" s="11"/>
      <c r="M47" s="11"/>
      <c r="O47" s="11"/>
      <c r="P47" s="5"/>
      <c r="Q47" s="15"/>
      <c r="R47" s="15"/>
      <c r="S47" s="15"/>
      <c r="T47" s="15"/>
      <c r="V47" s="5"/>
      <c r="AE47" s="5"/>
      <c r="AH47" s="5"/>
      <c r="AI47" s="5"/>
      <c r="AJ47" s="5"/>
      <c r="AK47" s="1"/>
    </row>
    <row r="48" spans="1:37" ht="17">
      <c r="B48" s="1"/>
      <c r="C48" s="11"/>
      <c r="E48" s="11"/>
      <c r="G48" s="11"/>
      <c r="I48" s="11"/>
      <c r="K48" s="11"/>
      <c r="M48" s="11"/>
      <c r="O48" s="15"/>
      <c r="P48" s="5"/>
      <c r="Q48" s="15"/>
      <c r="R48" s="15"/>
      <c r="S48" s="15"/>
      <c r="T48" s="15"/>
      <c r="V48" s="5"/>
      <c r="AE48" s="5"/>
      <c r="AH48" s="5"/>
      <c r="AI48" s="5"/>
      <c r="AJ48" s="5"/>
      <c r="AK48" s="1"/>
    </row>
    <row r="49" spans="2:37" ht="17">
      <c r="B49" s="1"/>
      <c r="C49" s="11"/>
      <c r="E49" s="11"/>
      <c r="G49" s="11"/>
      <c r="I49" s="11"/>
      <c r="K49" s="11"/>
      <c r="M49" s="11"/>
      <c r="O49" s="15"/>
      <c r="P49" s="5"/>
      <c r="Q49" s="15"/>
      <c r="R49" s="15"/>
      <c r="S49" s="15"/>
      <c r="T49" s="15"/>
      <c r="V49" s="5"/>
      <c r="AE49" s="5"/>
      <c r="AH49" s="5"/>
      <c r="AI49" s="5"/>
      <c r="AJ49" s="5"/>
      <c r="AK49" s="1"/>
    </row>
    <row r="50" spans="2:37" ht="17">
      <c r="B50" s="1"/>
      <c r="C50" s="11"/>
      <c r="E50" s="11"/>
      <c r="G50" s="11"/>
      <c r="I50" s="11"/>
      <c r="K50" s="11"/>
      <c r="M50" s="11"/>
      <c r="P50" s="5"/>
      <c r="Q50" s="15"/>
      <c r="R50" s="15"/>
      <c r="S50" s="15"/>
      <c r="T50" s="15"/>
      <c r="V50" s="5"/>
      <c r="AE50" s="5"/>
      <c r="AH50" s="5"/>
      <c r="AI50" s="5"/>
      <c r="AJ50" s="5"/>
      <c r="AK50" s="1"/>
    </row>
    <row r="51" spans="2:37">
      <c r="P51" s="5"/>
      <c r="Q51" s="15"/>
      <c r="R51" s="15"/>
      <c r="S51" s="15"/>
      <c r="T51" s="15"/>
    </row>
    <row r="52" spans="2:37" ht="26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5"/>
      <c r="Q52" s="15"/>
      <c r="R52" s="15"/>
      <c r="S52" s="15"/>
      <c r="T52" s="15"/>
      <c r="U52" s="19"/>
      <c r="V52" s="19"/>
      <c r="W52" s="19"/>
      <c r="X52" s="19"/>
      <c r="Y52" s="19"/>
      <c r="Z52" s="19"/>
      <c r="AA52" s="19"/>
      <c r="AB52" s="19"/>
      <c r="AC52" s="19"/>
      <c r="AE52" s="5"/>
      <c r="AF52" s="19"/>
      <c r="AG52" s="19"/>
      <c r="AH52" s="5"/>
      <c r="AI52" s="5"/>
      <c r="AJ52" s="5"/>
      <c r="AK52" s="1"/>
    </row>
    <row r="53" spans="2:37" ht="17">
      <c r="B53" s="1"/>
      <c r="C53" s="11"/>
      <c r="E53" s="11"/>
      <c r="G53" s="11"/>
      <c r="I53" s="11"/>
      <c r="K53" s="11"/>
      <c r="M53" s="11"/>
      <c r="O53" s="15"/>
      <c r="P53" s="5"/>
      <c r="Q53" s="15"/>
      <c r="R53" s="15"/>
      <c r="S53" s="15"/>
      <c r="T53" s="15"/>
      <c r="AE53" s="5"/>
      <c r="AH53" s="5"/>
      <c r="AI53" s="5"/>
      <c r="AJ53" s="5"/>
      <c r="AK53" s="1"/>
    </row>
    <row r="54" spans="2:37" ht="18">
      <c r="B54" s="1"/>
      <c r="C54" s="11"/>
      <c r="E54" s="11"/>
      <c r="G54" s="11"/>
      <c r="I54" s="11"/>
      <c r="K54" s="11"/>
      <c r="M54" s="11"/>
      <c r="O54" s="16"/>
      <c r="P54" s="5"/>
      <c r="Q54" s="15"/>
      <c r="R54" s="15"/>
      <c r="S54" s="15"/>
      <c r="T54" s="15"/>
      <c r="AE54" s="5"/>
      <c r="AH54" s="5"/>
      <c r="AI54" s="5"/>
      <c r="AJ54" s="5"/>
      <c r="AK54" s="1"/>
    </row>
    <row r="55" spans="2:37" ht="17">
      <c r="B55" s="1"/>
      <c r="C55" s="11"/>
      <c r="E55" s="11"/>
      <c r="G55" s="11"/>
      <c r="I55" s="11"/>
      <c r="K55" s="11"/>
      <c r="M55" s="11"/>
      <c r="P55" s="5"/>
      <c r="Q55" s="15"/>
      <c r="R55" s="15"/>
      <c r="S55" s="15"/>
      <c r="T55" s="15"/>
      <c r="AE55" s="5"/>
      <c r="AH55" s="5"/>
      <c r="AI55" s="5"/>
      <c r="AJ55" s="5"/>
      <c r="AK55" s="1"/>
    </row>
    <row r="56" spans="2:37" ht="17">
      <c r="B56" s="1"/>
      <c r="C56" s="11"/>
      <c r="E56" s="11"/>
      <c r="G56" s="11"/>
      <c r="I56" s="11"/>
      <c r="K56" s="11"/>
      <c r="M56" s="11"/>
      <c r="P56" s="5"/>
      <c r="Q56" s="15"/>
      <c r="R56" s="15"/>
      <c r="S56" s="15"/>
      <c r="T56" s="15"/>
      <c r="V56" s="5"/>
      <c r="AE56" s="5"/>
      <c r="AH56" s="5"/>
      <c r="AI56" s="5"/>
      <c r="AJ56" s="5"/>
      <c r="AK56" s="1"/>
    </row>
    <row r="57" spans="2:37" ht="17">
      <c r="B57" s="1"/>
      <c r="C57" s="11"/>
      <c r="E57" s="11"/>
      <c r="G57" s="11"/>
      <c r="I57" s="11"/>
      <c r="K57" s="11"/>
      <c r="M57" s="11"/>
      <c r="O57" s="15"/>
      <c r="P57" s="5"/>
      <c r="Q57" s="15"/>
      <c r="R57" s="15"/>
      <c r="S57" s="15"/>
      <c r="T57" s="15"/>
      <c r="V57" s="5"/>
      <c r="AE57" s="5"/>
      <c r="AH57" s="5"/>
      <c r="AI57" s="5"/>
      <c r="AJ57" s="5"/>
      <c r="AK57" s="1"/>
    </row>
    <row r="58" spans="2:37" ht="17">
      <c r="B58" s="1"/>
      <c r="C58" s="11"/>
      <c r="E58" s="11"/>
      <c r="G58" s="11"/>
      <c r="I58" s="11"/>
      <c r="K58" s="11"/>
      <c r="M58" s="11"/>
      <c r="O58" s="15"/>
      <c r="P58" s="5"/>
      <c r="Q58" s="15"/>
      <c r="R58" s="15"/>
      <c r="S58" s="15"/>
      <c r="T58" s="15"/>
      <c r="V58" s="5"/>
      <c r="AE58" s="5"/>
      <c r="AH58" s="5"/>
      <c r="AI58" s="5"/>
      <c r="AJ58" s="5"/>
      <c r="AK58" s="1"/>
    </row>
    <row r="59" spans="2:37">
      <c r="B59" s="1"/>
      <c r="E59" s="15"/>
      <c r="G59" s="15"/>
      <c r="I59" s="15"/>
      <c r="K59" s="15"/>
      <c r="M59" s="15"/>
      <c r="P59" s="5"/>
      <c r="Q59" s="15"/>
      <c r="R59" s="15"/>
      <c r="S59" s="15"/>
      <c r="T59" s="15"/>
      <c r="V59" s="5"/>
      <c r="AE59" s="5"/>
      <c r="AH59" s="5"/>
      <c r="AI59" s="5"/>
      <c r="AJ59" s="5"/>
      <c r="AK59" s="1"/>
    </row>
  </sheetData>
  <pageMargins left="0.7" right="0.7" top="0.75" bottom="0.75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 rate ver.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2019-01-22T17:30:55Z</dcterms:created>
  <dcterms:modified xsi:type="dcterms:W3CDTF">2019-12-13T19:09:48Z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