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yongqunh\GitHub\cido\src\ontology\Ontorat input\human coronavirus hosts\"/>
    </mc:Choice>
  </mc:AlternateContent>
  <xr:revisionPtr revIDLastSave="0" documentId="8_{A96EF115-E8B6-45DF-AA57-738E711CEA8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natural and lab hosts" sheetId="1" r:id="rId1"/>
    <sheet name="processed" sheetId="2" r:id="rId2"/>
    <sheet name="new roles to add" sheetId="4" r:id="rId3"/>
    <sheet name="transgenic mouse models" sheetId="5" r:id="rId4"/>
  </sheets>
  <definedNames>
    <definedName name="OLE_LINK19" localSheetId="0">'natural and lab hosts'!$C$43</definedName>
    <definedName name="OLE_LINK3" localSheetId="0">'natural and lab hosts'!$C$44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3" i="5"/>
  <c r="E4" i="5"/>
  <c r="E5" i="5"/>
  <c r="E8" i="5"/>
  <c r="E9" i="5"/>
  <c r="E11" i="5"/>
  <c r="E12" i="5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2" i="2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9" i="1"/>
</calcChain>
</file>

<file path=xl/sharedStrings.xml><?xml version="1.0" encoding="utf-8"?>
<sst xmlns="http://schemas.openxmlformats.org/spreadsheetml/2006/main" count="1012" uniqueCount="256">
  <si>
    <t>human</t>
  </si>
  <si>
    <t>Reference</t>
  </si>
  <si>
    <t>https://pubmed.ncbi.nlm.nih.gov/15347429/</t>
  </si>
  <si>
    <t>virus name</t>
  </si>
  <si>
    <t>SARS-CoV-2</t>
  </si>
  <si>
    <t>Virus NCBI Taxon ID</t>
  </si>
  <si>
    <t>host NCBI Taxon ID</t>
  </si>
  <si>
    <t>host name</t>
  </si>
  <si>
    <t>SARS-CoV</t>
  </si>
  <si>
    <t>NCBITaxon_2697049</t>
  </si>
  <si>
    <t>NCBITaxon_694009</t>
  </si>
  <si>
    <t>MERS-CoV</t>
  </si>
  <si>
    <t>229E</t>
  </si>
  <si>
    <t>NCBITaxon_11137</t>
  </si>
  <si>
    <t>NCBITaxon_31631</t>
  </si>
  <si>
    <t>OC43</t>
  </si>
  <si>
    <t>NL63</t>
  </si>
  <si>
    <t>HKU1</t>
  </si>
  <si>
    <t>NCBITaxon_277944</t>
  </si>
  <si>
    <t>NCBITaxon_1335626</t>
  </si>
  <si>
    <t>Type</t>
  </si>
  <si>
    <t>natural</t>
  </si>
  <si>
    <t>https://pubmed.ncbi.nlm.nih.gov/26695637/</t>
  </si>
  <si>
    <t>https://pubmed.ncbi.nlm.nih.gov/29551135/</t>
  </si>
  <si>
    <t>https://pubmed.ncbi.nlm.nih.gov/32798769/</t>
    <phoneticPr fontId="1" type="noConversion"/>
  </si>
  <si>
    <t>MERS-CoV</t>
    <phoneticPr fontId="1" type="noConversion"/>
  </si>
  <si>
    <t>NCBITaxon_290028</t>
    <phoneticPr fontId="1" type="noConversion"/>
  </si>
  <si>
    <t>alpaca</t>
    <phoneticPr fontId="1" type="noConversion"/>
  </si>
  <si>
    <t>NCBITaxon_1335626</t>
    <phoneticPr fontId="1" type="noConversion"/>
  </si>
  <si>
    <t>https://pubmed.ncbi.nlm.nih.gov/29551135/</t>
    <phoneticPr fontId="1" type="noConversion"/>
  </si>
  <si>
    <t>https://pubmed.ncbi.nlm.nih.gov/</t>
    <phoneticPr fontId="1" type="noConversion"/>
  </si>
  <si>
    <t>https://pubmed.ncbi.nlm.nih.gov/30832356</t>
    <phoneticPr fontId="1" type="noConversion"/>
  </si>
  <si>
    <t>Bactrian/ dromedary camel</t>
  </si>
  <si>
    <t>Bats (e.g., Chinese rufous horseshoe bat)</t>
  </si>
  <si>
    <t>Binturong</t>
  </si>
  <si>
    <t>Black-Tailed Marmoset</t>
  </si>
  <si>
    <t>Cattle</t>
  </si>
  <si>
    <t>Chinese ferret-badger</t>
  </si>
  <si>
    <t>Civet</t>
  </si>
  <si>
    <t>Dog</t>
  </si>
  <si>
    <t>Domestic cat</t>
  </si>
  <si>
    <t>Domestic mice</t>
  </si>
  <si>
    <t>fishing cat</t>
  </si>
  <si>
    <t>Gorilla</t>
  </si>
  <si>
    <t>Hippopotamus</t>
  </si>
  <si>
    <t>Indian Leopard</t>
  </si>
  <si>
    <t>Large hairy armadillo</t>
  </si>
  <si>
    <t>Lesser rice-field rat</t>
  </si>
  <si>
    <t>Lion</t>
  </si>
  <si>
    <t>Malayan pangolin</t>
  </si>
  <si>
    <t>Masked palm civet</t>
  </si>
  <si>
    <t>Mink</t>
  </si>
  <si>
    <t>Pangolin</t>
  </si>
  <si>
    <t>Raccoon dog</t>
  </si>
  <si>
    <t xml:space="preserve">Red fox </t>
  </si>
  <si>
    <t>Snow Leopard</t>
  </si>
  <si>
    <t>Spotted hyenas</t>
  </si>
  <si>
    <t>Tiger</t>
  </si>
  <si>
    <t>Virginia opossum</t>
  </si>
  <si>
    <t>White-footed mouse</t>
  </si>
  <si>
    <t>White-tail deer</t>
  </si>
  <si>
    <t>229E</t>
    <phoneticPr fontId="1" type="noConversion"/>
  </si>
  <si>
    <t>SARS-CoV-2</t>
    <phoneticPr fontId="1" type="noConversion"/>
  </si>
  <si>
    <t>NL63</t>
    <phoneticPr fontId="1" type="noConversion"/>
  </si>
  <si>
    <t>Canada Lynx</t>
    <phoneticPr fontId="1" type="noConversion"/>
  </si>
  <si>
    <t>SARS-CoV</t>
    <phoneticPr fontId="1" type="noConversion"/>
  </si>
  <si>
    <t>Raccoon dog</t>
    <phoneticPr fontId="1" type="noConversion"/>
  </si>
  <si>
    <t>9837/9838</t>
  </si>
  <si>
    <t>9837/9839</t>
  </si>
  <si>
    <t xml:space="preserve">9397 (e.g., 89399) </t>
  </si>
  <si>
    <t xml:space="preserve">9398 (e.g., 89399) </t>
  </si>
  <si>
    <t xml:space="preserve">9399 (e.g., 89399) </t>
  </si>
  <si>
    <t xml:space="preserve">9400 (e.g., 89399) </t>
  </si>
  <si>
    <t>African green monkey</t>
  </si>
  <si>
    <t>Alpaca</t>
  </si>
  <si>
    <t>Baboon</t>
  </si>
  <si>
    <t>Bank vole</t>
  </si>
  <si>
    <t>Common Tree Shrew</t>
  </si>
  <si>
    <t>Common marmoset</t>
  </si>
  <si>
    <t>Cynomolgus macaque</t>
  </si>
  <si>
    <t>Ferret</t>
  </si>
  <si>
    <t>Mouse</t>
  </si>
  <si>
    <t>North American raccoon</t>
  </si>
  <si>
    <t>North American deer mouse</t>
  </si>
  <si>
    <t>Rhesus monkey</t>
  </si>
  <si>
    <t>Rabbit</t>
  </si>
  <si>
    <t>Sheep</t>
  </si>
  <si>
    <t>Syrian hamsters</t>
  </si>
  <si>
    <t>Striped skunk</t>
  </si>
  <si>
    <t>https://www.aphis.usda.gov/aphis/dashboards/tableau/sars-dashboard</t>
    <phoneticPr fontId="1" type="noConversion"/>
  </si>
  <si>
    <t>https://pubmed.ncbi.nlm.nih.gov/31969478/</t>
    <phoneticPr fontId="1" type="noConversion"/>
  </si>
  <si>
    <t>https://pubmed.ncbi.nlm.nih.gov/27528677/</t>
    <phoneticPr fontId="1" type="noConversion"/>
  </si>
  <si>
    <t>https://pubmed.ncbi.nlm.nih.gov/36121159/</t>
    <phoneticPr fontId="1" type="noConversion"/>
  </si>
  <si>
    <t>https://pubmed.ncbi.nlm.nih.gov/35577455/</t>
    <phoneticPr fontId="1" type="noConversion"/>
  </si>
  <si>
    <t>https://pubmed.ncbi.nlm.nih.gov/36121159</t>
    <phoneticPr fontId="1" type="noConversion"/>
  </si>
  <si>
    <t>https://pubmed.ncbi.nlm.nih.gov/32629960</t>
    <phoneticPr fontId="1" type="noConversion"/>
  </si>
  <si>
    <t>https://pubmed.ncbi.nlm.nih.gov/12958366</t>
    <phoneticPr fontId="1" type="noConversion"/>
  </si>
  <si>
    <t>https://pubmed.ncbi.nlm.nih.gov/30844511/</t>
    <phoneticPr fontId="1" type="noConversion"/>
  </si>
  <si>
    <t>Cougar</t>
    <phoneticPr fontId="1" type="noConversion"/>
  </si>
  <si>
    <t>https://www.woah.org/app/uploads/2021/11/sars-cov-2-situation-report-6.pdf</t>
  </si>
  <si>
    <t>Coatimundi</t>
    <phoneticPr fontId="1" type="noConversion"/>
  </si>
  <si>
    <t>https://pubmed.ncbi.nlm.nih.gov/32408337/</t>
    <phoneticPr fontId="1" type="noConversion"/>
  </si>
  <si>
    <t>https://pubmed.ncbi.nlm.nih.gov/32402157/</t>
    <phoneticPr fontId="1" type="noConversion"/>
  </si>
  <si>
    <t>https://pubmed.ncbi.nlm.nih.gov/15921605/</t>
    <phoneticPr fontId="1" type="noConversion"/>
  </si>
  <si>
    <t>https://pubmed.ncbi.nlm.nih.gov/19239338/</t>
    <phoneticPr fontId="1" type="noConversion"/>
  </si>
  <si>
    <t>https://www.nationalgeographic.com/animals/article/gorillas-san-diego-zoo-positive-coronavirus</t>
  </si>
  <si>
    <t>https://www.brusselstimes.com/belgium-all-news/196210/hippos-at-zoo-antwerp-test-positive-for-covid-19</t>
  </si>
  <si>
    <t>https://www.biorxiv.org/content/10.1101/2022.08.23.503528v1</t>
    <phoneticPr fontId="1" type="noConversion"/>
  </si>
  <si>
    <t>https://pubmed.ncbi.nlm.nih.gov/33051368/</t>
    <phoneticPr fontId="1" type="noConversion"/>
  </si>
  <si>
    <t>https://pubmed.ncbi.nlm.nih.gov/31652964/</t>
    <phoneticPr fontId="1" type="noConversion"/>
  </si>
  <si>
    <t>https://pubmed.ncbi.nlm.nih.gov/32197085/</t>
    <phoneticPr fontId="1" type="noConversion"/>
  </si>
  <si>
    <t>Malayan pangolin</t>
    <phoneticPr fontId="1" type="noConversion"/>
  </si>
  <si>
    <t>https://pubmed.ncbi.nlm.nih.gov/12958366/</t>
    <phoneticPr fontId="1" type="noConversion"/>
  </si>
  <si>
    <t>https://pubmed.ncbi.nlm.nih.gov/33172935/</t>
    <phoneticPr fontId="1" type="noConversion"/>
  </si>
  <si>
    <t>https://pubmed.ncbi.nlm.nih.gov/32724171/</t>
    <phoneticPr fontId="1" type="noConversion"/>
  </si>
  <si>
    <t>https://pubmed.ncbi.nlm.nih.gov/16485471/</t>
    <phoneticPr fontId="1" type="noConversion"/>
  </si>
  <si>
    <t>https://www.news-medical.net/news/20221108/Study-indicates-widespread-SARS-CoV-2-exposure-in-wildlife.aspx</t>
  </si>
  <si>
    <t>https://pubmed.ncbi.nlm.nih.gov/34942632/</t>
    <phoneticPr fontId="1" type="noConversion"/>
  </si>
  <si>
    <t>laboratory</t>
    <phoneticPr fontId="1" type="noConversion"/>
  </si>
  <si>
    <t xml:space="preserve">SARS-CoV-2 natural host role </t>
  </si>
  <si>
    <t>SARS-CoV natural host role</t>
  </si>
  <si>
    <t>MERS-CoV natural host role</t>
  </si>
  <si>
    <t>229E natural host role</t>
  </si>
  <si>
    <t>OC43 natural host role</t>
  </si>
  <si>
    <t>NL63 natural host role</t>
  </si>
  <si>
    <t>HKU1 natural host role</t>
  </si>
  <si>
    <t>SARS-CoV-2 natural host role</t>
  </si>
  <si>
    <t>Role</t>
  </si>
  <si>
    <t>https://pubmed.ncbi.nlm.nih.gov/32798769/</t>
  </si>
  <si>
    <t>NCBITaxon_290028</t>
  </si>
  <si>
    <t>alpaca</t>
  </si>
  <si>
    <t>https://pubmed.ncbi.nlm.nih.gov/30832356</t>
  </si>
  <si>
    <t>https://www.aphis.usda.gov/aphis/dashboards/tableau/sars-dashboard</t>
  </si>
  <si>
    <t>https://pubmed.ncbi.nlm.nih.gov/31969478/</t>
  </si>
  <si>
    <t>https://pubmed.ncbi.nlm.nih.gov/27528677/</t>
  </si>
  <si>
    <t>https://pubmed.ncbi.nlm.nih.gov/36121159/</t>
  </si>
  <si>
    <t>https://pubmed.ncbi.nlm.nih.gov/35577455/</t>
  </si>
  <si>
    <t>Canada Lynx</t>
  </si>
  <si>
    <t>https://pubmed.ncbi.nlm.nih.gov/36121159</t>
  </si>
  <si>
    <t>https://pubmed.ncbi.nlm.nih.gov/32629960</t>
  </si>
  <si>
    <t>https://pubmed.ncbi.nlm.nih.gov/12958366</t>
  </si>
  <si>
    <t>https://pubmed.ncbi.nlm.nih.gov/30844511/</t>
  </si>
  <si>
    <t>Coatimundi</t>
  </si>
  <si>
    <t>Cougar</t>
  </si>
  <si>
    <t>https://pubmed.ncbi.nlm.nih.gov/32408337/</t>
  </si>
  <si>
    <t>https://pubmed.ncbi.nlm.nih.gov/15921605/</t>
  </si>
  <si>
    <t>https://pubmed.ncbi.nlm.nih.gov/32402157/</t>
  </si>
  <si>
    <t>https://pubmed.ncbi.nlm.nih.gov/19239338/</t>
  </si>
  <si>
    <t>https://www.biorxiv.org/content/10.1101/2022.08.23.503528v1</t>
  </si>
  <si>
    <t>https://pubmed.ncbi.nlm.nih.gov/33051368/</t>
  </si>
  <si>
    <t>https://pubmed.ncbi.nlm.nih.gov/31652964/</t>
  </si>
  <si>
    <t>https://pubmed.ncbi.nlm.nih.gov/32197085/</t>
  </si>
  <si>
    <t>https://pubmed.ncbi.nlm.nih.gov/12958366/</t>
  </si>
  <si>
    <t>https://pubmed.ncbi.nlm.nih.gov/33172935/</t>
  </si>
  <si>
    <t>https://pubmed.ncbi.nlm.nih.gov/32724171/</t>
  </si>
  <si>
    <t>https://pubmed.ncbi.nlm.nih.gov/16485471/</t>
  </si>
  <si>
    <t>https://pubmed.ncbi.nlm.nih.gov/34942632/</t>
  </si>
  <si>
    <t>https://pubmed.ncbi.nlm.nih.gov/15527829</t>
  </si>
  <si>
    <t>laboratory</t>
  </si>
  <si>
    <t>https://pubmed.ncbi.nlm.nih.gov/27070385</t>
  </si>
  <si>
    <t>https://pubmed.ncbi.nlm.nih.gov/33340034</t>
  </si>
  <si>
    <t>https://pubmed.ncbi.nlm.nih.gov/33754987</t>
  </si>
  <si>
    <t>https://pubmed.ncbi.nlm.nih.gov/17037579</t>
  </si>
  <si>
    <t>https://pubmed.ncbi.nlm.nih.gov/32994418</t>
  </si>
  <si>
    <t>https://pubmed.ncbi.nlm.nih.gov/16049331</t>
  </si>
  <si>
    <t>https://pubmed.ncbi.nlm.nih.gov/25144235</t>
  </si>
  <si>
    <t>https://pubmed.ncbi.nlm.nih.gov/12748632</t>
  </si>
  <si>
    <t>https://pubmed.ncbi.nlm.nih.gov/32303590</t>
  </si>
  <si>
    <t>https://pubmed.ncbi.nlm.nih.gov/18234270</t>
  </si>
  <si>
    <t>https://pubmed.ncbi.nlm.nih.gov/32269068</t>
  </si>
  <si>
    <t>https://pubmed.ncbi.nlm.nih.gov/24218506</t>
  </si>
  <si>
    <t>https://pubmed.ncbi.nlm.nih.gov/32396922</t>
  </si>
  <si>
    <t>https://pubmed.ncbi.nlm.nih.gov/15016880</t>
  </si>
  <si>
    <t>https://pubmed.ncbi.nlm.nih.gov/26446606</t>
  </si>
  <si>
    <t>https://pubmed.ncbi.nlm.nih.gov/32380511</t>
  </si>
  <si>
    <t>https://pubmed.ncbi.nlm.nih.gov/35097038</t>
  </si>
  <si>
    <t>https://pubmed.ncbi.nlm.nih.gov/34127676</t>
  </si>
  <si>
    <t>https://pubmed.ncbi.nlm.nih.gov/33089771</t>
  </si>
  <si>
    <t>https://pubmed.ncbi.nlm.nih.gov/15892035</t>
  </si>
  <si>
    <t>https://pubmed.ncbi.nlm.nih.gov/33356979</t>
  </si>
  <si>
    <t>https://pubmed.ncbi.nlm.nih.gov/34816258</t>
  </si>
  <si>
    <t>https://pubmed.ncbi.nlm.nih.gov/32215622</t>
  </si>
  <si>
    <t>https://pubmed.ncbi.nlm.nih.gov/35091038</t>
  </si>
  <si>
    <t>https://pubmed.ncbi.nlm.nih.gov/35935171/</t>
    <phoneticPr fontId="1" type="noConversion"/>
  </si>
  <si>
    <t>Bactrian camel</t>
  </si>
  <si>
    <t>dromedary camel</t>
  </si>
  <si>
    <t>Bats</t>
  </si>
  <si>
    <t>Chinese rufous horseshoe bat</t>
  </si>
  <si>
    <t>Role ID</t>
  </si>
  <si>
    <t>Role name</t>
  </si>
  <si>
    <t>SARS-CoV laboratory host role</t>
  </si>
  <si>
    <t>MERS-CoV laboratory host role</t>
  </si>
  <si>
    <t>SARS-CoV-2 laboratory host role</t>
  </si>
  <si>
    <t>New terms to add to CIDO</t>
  </si>
  <si>
    <t>Transgenic mouse model name</t>
  </si>
  <si>
    <t>Ref</t>
  </si>
  <si>
    <t>humanized protein</t>
  </si>
  <si>
    <t>hACE2</t>
  </si>
  <si>
    <t>Definition / Features</t>
  </si>
  <si>
    <t>PMID</t>
  </si>
  <si>
    <t>Editor</t>
  </si>
  <si>
    <t>Muhui Ye, Oliver He</t>
  </si>
  <si>
    <t>17079315, 32723427</t>
  </si>
  <si>
    <t>AC70 line mice</t>
  </si>
  <si>
    <t>Human DPP4 knock-in (hDPP4 KI) mice</t>
  </si>
  <si>
    <t>K18-hDPP4 mice</t>
  </si>
  <si>
    <t>CAG-hACE2 mice</t>
  </si>
  <si>
    <t>HFH4-hACE2 C3B6 mice</t>
  </si>
  <si>
    <t>Adeno-associated virus-hACE2 mouse</t>
  </si>
  <si>
    <t>17108019, 34463644</t>
    <phoneticPr fontId="1" type="noConversion"/>
  </si>
  <si>
    <t>26976607, 32516571</t>
    <phoneticPr fontId="1" type="noConversion"/>
  </si>
  <si>
    <t>hDDP4</t>
    <phoneticPr fontId="1" type="noConversion"/>
  </si>
  <si>
    <t>https://pubmed.ncbi.nlm.nih.gov/17108019, https://pubmed.ncbi.nlm.nih.gov/34463644</t>
    <phoneticPr fontId="1" type="noConversion"/>
  </si>
  <si>
    <t>https://pubmed.ncbi.nlm.nih.gov/26976607, https://pubmed.ncbi.nlm.nih.gov/32516571</t>
    <phoneticPr fontId="1" type="noConversion"/>
  </si>
  <si>
    <t>A transgenic mouse that expresses hDPP4 with  cytokeratin 18 promoterIt has been used to study MERS-CoV.</t>
    <phoneticPr fontId="1" type="noConversion"/>
  </si>
  <si>
    <t>A transgenic C57BL/6J mouse that expresses hACE2 under  chicken β-actin promoter (CAG) promoter. It has been used to study SARS-CoV and SARS-CoV-2.</t>
    <phoneticPr fontId="1" type="noConversion"/>
  </si>
  <si>
    <t>A transgenic C3B6 mouse that expresses hACE2 under HFH4 (FoxJ1) promoter. It has been used to study SARS-CoV and SARS-CoV-2.</t>
    <phoneticPr fontId="1" type="noConversion"/>
  </si>
  <si>
    <t xml:space="preserve">hACE2 Transgenic mice </t>
    <phoneticPr fontId="1" type="noConversion"/>
  </si>
  <si>
    <t>A transgenic mouse that drives hACE2 code sequence into the pronuclei of fertilized ova. It has been used to study SARS-CoV-2.</t>
    <phoneticPr fontId="1" type="noConversion"/>
  </si>
  <si>
    <t>A transgenic mouse that expresses hACE2 under human cytokeratin 18 (K18) promoter. It has been used to study SARS-CoV-2.</t>
    <phoneticPr fontId="1" type="noConversion"/>
  </si>
  <si>
    <t>A transgenic mouse that expresses hACE2 by CRISPR/Cas9 knock-in technology. It has been used to study SARS-CoV-2.</t>
    <phoneticPr fontId="1" type="noConversion"/>
  </si>
  <si>
    <t>A transgenic mouse that expresses hACE2 by adeno-associated virus (AAV). It has been used to study SARS-CoV-2.</t>
    <phoneticPr fontId="1" type="noConversion"/>
  </si>
  <si>
    <t>A transgenic mouse that expresses hACE2 by adenoviral vector. It has been used to study SARS-CoV-2.</t>
    <phoneticPr fontId="1" type="noConversion"/>
  </si>
  <si>
    <t>Asian small-clawed otter</t>
    <phoneticPr fontId="1" type="noConversion"/>
  </si>
  <si>
    <t>Asian small-clawed otter</t>
    <phoneticPr fontId="1" type="noConversion"/>
  </si>
  <si>
    <t>CIDO_0001184</t>
  </si>
  <si>
    <t>CIDO ID</t>
  </si>
  <si>
    <t>CIDO_0001183</t>
  </si>
  <si>
    <t>CIDO_0001182</t>
  </si>
  <si>
    <t>CIDO_0001176</t>
  </si>
  <si>
    <t>CIDO_0001175</t>
  </si>
  <si>
    <t>CIDO_0001168</t>
  </si>
  <si>
    <t>CIDO_0001167</t>
  </si>
  <si>
    <t>CIDO_0001117</t>
  </si>
  <si>
    <t>CIDO_0001116</t>
  </si>
  <si>
    <t>CIDO_0001115</t>
  </si>
  <si>
    <t>#</t>
  </si>
  <si>
    <t>https://pubmed.ncbi.nlm.nih.gov/17079315, https://pubmed.ncbi.nlm.nih.gov/32723427</t>
  </si>
  <si>
    <t>A transgenic mouse that expresses hACE2 under human keratin 18 promoter. It has been used to study SARS-CoV and SARS-CoV-2.</t>
  </si>
  <si>
    <t>A transgenic mouse that expresses hACE2 under chicken β-actin promoter (CAG).It has been used to study SARS-CoV.</t>
  </si>
  <si>
    <t>A transgenic mouse that has hDDP4  knock-in. It has been used to study MERS-CoV.</t>
  </si>
  <si>
    <t>B6 K18-hACE2 mouse</t>
  </si>
  <si>
    <t>AdV-hACE2-transduced mouse</t>
  </si>
  <si>
    <t>CIDO_0001190</t>
  </si>
  <si>
    <t>CIDO_0001191</t>
  </si>
  <si>
    <t>CIDO_0001192</t>
  </si>
  <si>
    <t>CIDO_0000389</t>
  </si>
  <si>
    <t>CIDO_0001186</t>
  </si>
  <si>
    <t>CIDO_0001185</t>
  </si>
  <si>
    <t>CIDO_0001188</t>
  </si>
  <si>
    <t>CIDO_0001187</t>
  </si>
  <si>
    <t>CIDO_0001189</t>
  </si>
  <si>
    <t>K18-hACE2 transgenic (Tg) mouse expressing hACE2 in epithelial cells</t>
  </si>
  <si>
    <t>CIDO_0001193</t>
  </si>
  <si>
    <t>CRISPR-hACE2 humanized mouse</t>
  </si>
  <si>
    <t>CIDO_0001194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</si>
</sst>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2" fillId="0" borderId="1" xfId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6121159" TargetMode="External"/><Relationship Id="rId18" Type="http://schemas.openxmlformats.org/officeDocument/2006/relationships/hyperlink" Target="file:///E:\wechat\wechat\WeChat%20Files\wxid_a36ztmq4mgbc12\FileStorage\File\2023-01\36121159,%20https:\www.woah.org\app\uploads\2021\11\sars-cov-2-situation-report-6.pdf" TargetMode="External"/><Relationship Id="rId26" Type="http://schemas.openxmlformats.org/officeDocument/2006/relationships/hyperlink" Target="https://pubmed.ncbi.nlm.nih.gov/15921605/" TargetMode="External"/><Relationship Id="rId39" Type="http://schemas.openxmlformats.org/officeDocument/2006/relationships/hyperlink" Target="https://pubmed.ncbi.nlm.nih.gov/" TargetMode="External"/><Relationship Id="rId21" Type="http://schemas.openxmlformats.org/officeDocument/2006/relationships/hyperlink" Target="https://pubmed.ncbi.nlm.nih.gov/32402157/" TargetMode="External"/><Relationship Id="rId34" Type="http://schemas.openxmlformats.org/officeDocument/2006/relationships/hyperlink" Target="https://pubmed.ncbi.nlm.nih.gov/36121159/" TargetMode="External"/><Relationship Id="rId7" Type="http://schemas.openxmlformats.org/officeDocument/2006/relationships/hyperlink" Target="https://pubmed.ncbi.nlm.nih.gov/" TargetMode="External"/><Relationship Id="rId12" Type="http://schemas.openxmlformats.org/officeDocument/2006/relationships/hyperlink" Target="https://pubmed.ncbi.nlm.nih.gov/35577455/" TargetMode="External"/><Relationship Id="rId17" Type="http://schemas.openxmlformats.org/officeDocument/2006/relationships/hyperlink" Target="file:///E:\wechat\wechat\WeChat%20Files\wxid_a36ztmq4mgbc12\FileStorage\File\2023-01\36121159,%20https:\www.woah.org\app\uploads\2021\11\sars-cov-2-situation-report-6.pdf" TargetMode="External"/><Relationship Id="rId25" Type="http://schemas.openxmlformats.org/officeDocument/2006/relationships/hyperlink" Target="https://www.biorxiv.org/content/10.1101/2022.08.23.503528v1" TargetMode="External"/><Relationship Id="rId33" Type="http://schemas.openxmlformats.org/officeDocument/2006/relationships/hyperlink" Target="https://pubmed.ncbi.nlm.nih.gov/16485471/" TargetMode="External"/><Relationship Id="rId38" Type="http://schemas.openxmlformats.org/officeDocument/2006/relationships/hyperlink" Target="https://pubmed.ncbi.nlm.nih.gov/" TargetMode="External"/><Relationship Id="rId2" Type="http://schemas.openxmlformats.org/officeDocument/2006/relationships/hyperlink" Target="https://pubmed.ncbi.nlm.nih.gov/30832356" TargetMode="External"/><Relationship Id="rId16" Type="http://schemas.openxmlformats.org/officeDocument/2006/relationships/hyperlink" Target="https://pubmed.ncbi.nlm.nih.gov/30844511/" TargetMode="External"/><Relationship Id="rId20" Type="http://schemas.openxmlformats.org/officeDocument/2006/relationships/hyperlink" Target="https://pubmed.ncbi.nlm.nih.gov/15921605/" TargetMode="External"/><Relationship Id="rId29" Type="http://schemas.openxmlformats.org/officeDocument/2006/relationships/hyperlink" Target="https://pubmed.ncbi.nlm.nih.gov/12958366/" TargetMode="External"/><Relationship Id="rId1" Type="http://schemas.openxmlformats.org/officeDocument/2006/relationships/hyperlink" Target="https://pubmed.ncbi.nlm.nih.gov/32798769/" TargetMode="External"/><Relationship Id="rId6" Type="http://schemas.openxmlformats.org/officeDocument/2006/relationships/hyperlink" Target="https://pubmed.ncbi.nlm.nih.gov/" TargetMode="External"/><Relationship Id="rId11" Type="http://schemas.openxmlformats.org/officeDocument/2006/relationships/hyperlink" Target="https://pubmed.ncbi.nlm.nih.gov/36121159/" TargetMode="External"/><Relationship Id="rId24" Type="http://schemas.openxmlformats.org/officeDocument/2006/relationships/hyperlink" Target="https://pubmed.ncbi.nlm.nih.gov/36121159/" TargetMode="External"/><Relationship Id="rId32" Type="http://schemas.openxmlformats.org/officeDocument/2006/relationships/hyperlink" Target="https://pubmed.ncbi.nlm.nih.gov/12958366/" TargetMode="External"/><Relationship Id="rId37" Type="http://schemas.openxmlformats.org/officeDocument/2006/relationships/hyperlink" Target="https://pubmed.ncbi.nlm.nih.gov/34942632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pubmed.ncbi.nlm.nih.gov/" TargetMode="External"/><Relationship Id="rId15" Type="http://schemas.openxmlformats.org/officeDocument/2006/relationships/hyperlink" Target="https://pubmed.ncbi.nlm.nih.gov/12958366" TargetMode="External"/><Relationship Id="rId23" Type="http://schemas.openxmlformats.org/officeDocument/2006/relationships/hyperlink" Target="https://pubmed.ncbi.nlm.nih.gov/36121159/" TargetMode="External"/><Relationship Id="rId28" Type="http://schemas.openxmlformats.org/officeDocument/2006/relationships/hyperlink" Target="https://pubmed.ncbi.nlm.nih.gov/31652964/" TargetMode="External"/><Relationship Id="rId36" Type="http://schemas.openxmlformats.org/officeDocument/2006/relationships/hyperlink" Target="https://pubmed.ncbi.nlm.nih.gov/33051368/" TargetMode="External"/><Relationship Id="rId10" Type="http://schemas.openxmlformats.org/officeDocument/2006/relationships/hyperlink" Target="https://pubmed.ncbi.nlm.nih.gov/27528677/" TargetMode="External"/><Relationship Id="rId19" Type="http://schemas.openxmlformats.org/officeDocument/2006/relationships/hyperlink" Target="https://pubmed.ncbi.nlm.nih.gov/32408337/" TargetMode="External"/><Relationship Id="rId31" Type="http://schemas.openxmlformats.org/officeDocument/2006/relationships/hyperlink" Target="https://pubmed.ncbi.nlm.nih.gov/33172935/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phis.usda.gov/aphis/dashboards/tableau/sars-dashboard" TargetMode="External"/><Relationship Id="rId14" Type="http://schemas.openxmlformats.org/officeDocument/2006/relationships/hyperlink" Target="https://pubmed.ncbi.nlm.nih.gov/32629960" TargetMode="External"/><Relationship Id="rId22" Type="http://schemas.openxmlformats.org/officeDocument/2006/relationships/hyperlink" Target="https://pubmed.ncbi.nlm.nih.gov/19239338/" TargetMode="External"/><Relationship Id="rId27" Type="http://schemas.openxmlformats.org/officeDocument/2006/relationships/hyperlink" Target="https://pubmed.ncbi.nlm.nih.gov/33051368/" TargetMode="External"/><Relationship Id="rId30" Type="http://schemas.openxmlformats.org/officeDocument/2006/relationships/hyperlink" Target="https://pubmed.ncbi.nlm.nih.gov/32724171/" TargetMode="External"/><Relationship Id="rId35" Type="http://schemas.openxmlformats.org/officeDocument/2006/relationships/hyperlink" Target="https://pubmed.ncbi.nlm.nih.gov/36121159" TargetMode="External"/><Relationship Id="rId8" Type="http://schemas.openxmlformats.org/officeDocument/2006/relationships/hyperlink" Target="https://pubmed.ncbi.nlm.nih.gov/32197085/" TargetMode="External"/><Relationship Id="rId3" Type="http://schemas.openxmlformats.org/officeDocument/2006/relationships/hyperlink" Target="https://pubmed.ncbi.nlm.nih.gov/31969478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" TargetMode="External"/><Relationship Id="rId2" Type="http://schemas.openxmlformats.org/officeDocument/2006/relationships/hyperlink" Target="https://pubmed.ncbi.nlm.nih.gov/" TargetMode="External"/><Relationship Id="rId1" Type="http://schemas.openxmlformats.org/officeDocument/2006/relationships/hyperlink" Target="https://pubmed.ncbi.nlm.nih.gov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zoomScaleNormal="100" workbookViewId="0">
      <selection activeCell="G7" sqref="G7"/>
    </sheetView>
  </sheetViews>
  <sheetFormatPr defaultRowHeight="15"/>
  <cols>
    <col min="1" max="1" width="11.42578125" bestFit="1" customWidth="1"/>
    <col min="2" max="2" width="18.5703125" bestFit="1" customWidth="1"/>
    <col min="3" max="3" width="28.28515625" customWidth="1"/>
    <col min="4" max="4" width="17.85546875" bestFit="1" customWidth="1"/>
    <col min="5" max="5" width="41.42578125" bestFit="1" customWidth="1"/>
    <col min="6" max="6" width="10.7109375" customWidth="1"/>
    <col min="7" max="7" width="32.28515625" bestFit="1" customWidth="1"/>
    <col min="8" max="8" width="9.5703125" bestFit="1" customWidth="1"/>
  </cols>
  <sheetData>
    <row r="1" spans="1:7">
      <c r="A1" s="5" t="s">
        <v>3</v>
      </c>
      <c r="B1" s="5" t="s">
        <v>5</v>
      </c>
      <c r="C1" s="5" t="s">
        <v>7</v>
      </c>
      <c r="D1" s="5" t="s">
        <v>6</v>
      </c>
      <c r="E1" s="5" t="s">
        <v>1</v>
      </c>
      <c r="F1" s="5" t="s">
        <v>20</v>
      </c>
      <c r="G1" s="6" t="s">
        <v>127</v>
      </c>
    </row>
    <row r="2" spans="1:7">
      <c r="A2" t="s">
        <v>4</v>
      </c>
      <c r="B2" t="s">
        <v>9</v>
      </c>
      <c r="C2" t="s">
        <v>0</v>
      </c>
      <c r="D2">
        <v>9606</v>
      </c>
      <c r="E2" s="1" t="s">
        <v>24</v>
      </c>
      <c r="F2" t="s">
        <v>21</v>
      </c>
      <c r="G2" t="s">
        <v>119</v>
      </c>
    </row>
    <row r="3" spans="1:7">
      <c r="A3" t="s">
        <v>8</v>
      </c>
      <c r="B3" t="s">
        <v>10</v>
      </c>
      <c r="C3" t="s">
        <v>0</v>
      </c>
      <c r="D3">
        <v>9606</v>
      </c>
      <c r="E3" t="s">
        <v>2</v>
      </c>
      <c r="F3" t="s">
        <v>21</v>
      </c>
      <c r="G3" t="str">
        <f>A3&amp;" "&amp;F3&amp;" host role"</f>
        <v>SARS-CoV natural host role</v>
      </c>
    </row>
    <row r="4" spans="1:7">
      <c r="A4" t="s">
        <v>11</v>
      </c>
      <c r="B4" t="s">
        <v>19</v>
      </c>
      <c r="C4" t="s">
        <v>0</v>
      </c>
      <c r="D4">
        <v>9606</v>
      </c>
      <c r="E4" t="s">
        <v>22</v>
      </c>
      <c r="F4" t="s">
        <v>21</v>
      </c>
      <c r="G4" t="str">
        <f t="shared" ref="G4:G47" si="0">A4&amp;" "&amp;F4&amp;" host role"</f>
        <v>MERS-CoV natural host role</v>
      </c>
    </row>
    <row r="5" spans="1:7">
      <c r="A5" t="s">
        <v>12</v>
      </c>
      <c r="B5" t="s">
        <v>13</v>
      </c>
      <c r="C5" t="s">
        <v>0</v>
      </c>
      <c r="D5">
        <v>9606</v>
      </c>
      <c r="E5" t="s">
        <v>23</v>
      </c>
      <c r="F5" t="s">
        <v>21</v>
      </c>
      <c r="G5" t="str">
        <f t="shared" si="0"/>
        <v>229E natural host role</v>
      </c>
    </row>
    <row r="6" spans="1:7">
      <c r="A6" t="s">
        <v>15</v>
      </c>
      <c r="B6" t="s">
        <v>14</v>
      </c>
      <c r="C6" t="s">
        <v>0</v>
      </c>
      <c r="D6">
        <v>9606</v>
      </c>
      <c r="E6" t="s">
        <v>23</v>
      </c>
      <c r="F6" t="s">
        <v>21</v>
      </c>
      <c r="G6" t="str">
        <f t="shared" si="0"/>
        <v>OC43 natural host role</v>
      </c>
    </row>
    <row r="7" spans="1:7">
      <c r="A7" t="s">
        <v>16</v>
      </c>
      <c r="B7" t="s">
        <v>18</v>
      </c>
      <c r="C7" t="s">
        <v>0</v>
      </c>
      <c r="D7">
        <v>9606</v>
      </c>
      <c r="E7" t="s">
        <v>23</v>
      </c>
      <c r="F7" t="s">
        <v>21</v>
      </c>
      <c r="G7" t="str">
        <f t="shared" si="0"/>
        <v>NL63 natural host role</v>
      </c>
    </row>
    <row r="8" spans="1:7">
      <c r="A8" t="s">
        <v>17</v>
      </c>
      <c r="B8" t="s">
        <v>26</v>
      </c>
      <c r="C8" t="s">
        <v>0</v>
      </c>
      <c r="D8">
        <v>9606</v>
      </c>
      <c r="E8" t="s">
        <v>29</v>
      </c>
      <c r="F8" t="s">
        <v>21</v>
      </c>
      <c r="G8" t="str">
        <f t="shared" si="0"/>
        <v>HKU1 natural host role</v>
      </c>
    </row>
    <row r="9" spans="1:7">
      <c r="A9" t="s">
        <v>25</v>
      </c>
      <c r="B9" t="s">
        <v>28</v>
      </c>
      <c r="C9" t="s">
        <v>27</v>
      </c>
      <c r="D9">
        <v>9655</v>
      </c>
      <c r="E9" s="1" t="s">
        <v>31</v>
      </c>
      <c r="F9" t="s">
        <v>21</v>
      </c>
      <c r="G9" t="str">
        <f t="shared" si="0"/>
        <v>MERS-CoV natural host role</v>
      </c>
    </row>
    <row r="10" spans="1:7">
      <c r="A10" t="s">
        <v>62</v>
      </c>
      <c r="B10" t="s">
        <v>9</v>
      </c>
      <c r="C10" t="s">
        <v>224</v>
      </c>
      <c r="D10">
        <v>452597</v>
      </c>
      <c r="E10" s="1" t="s">
        <v>89</v>
      </c>
      <c r="F10" t="s">
        <v>21</v>
      </c>
      <c r="G10" t="str">
        <f t="shared" si="0"/>
        <v>SARS-CoV-2 natural host role</v>
      </c>
    </row>
    <row r="11" spans="1:7">
      <c r="A11" t="s">
        <v>25</v>
      </c>
      <c r="B11" t="s">
        <v>28</v>
      </c>
      <c r="C11" t="s">
        <v>32</v>
      </c>
      <c r="D11" s="2" t="s">
        <v>67</v>
      </c>
      <c r="E11" s="1" t="s">
        <v>90</v>
      </c>
      <c r="F11" t="s">
        <v>21</v>
      </c>
      <c r="G11" t="str">
        <f t="shared" si="0"/>
        <v>MERS-CoV natural host role</v>
      </c>
    </row>
    <row r="12" spans="1:7">
      <c r="A12" t="s">
        <v>61</v>
      </c>
      <c r="B12" t="s">
        <v>13</v>
      </c>
      <c r="C12" t="s">
        <v>32</v>
      </c>
      <c r="D12" s="2" t="s">
        <v>68</v>
      </c>
      <c r="E12" s="1" t="s">
        <v>91</v>
      </c>
      <c r="F12" t="s">
        <v>21</v>
      </c>
      <c r="G12" t="str">
        <f t="shared" si="0"/>
        <v>229E natural host role</v>
      </c>
    </row>
    <row r="13" spans="1:7">
      <c r="A13" t="s">
        <v>65</v>
      </c>
      <c r="B13" t="s">
        <v>10</v>
      </c>
      <c r="C13" t="s">
        <v>33</v>
      </c>
      <c r="D13" t="s">
        <v>69</v>
      </c>
      <c r="E13" s="1" t="s">
        <v>30</v>
      </c>
      <c r="F13" t="s">
        <v>21</v>
      </c>
      <c r="G13" t="str">
        <f t="shared" si="0"/>
        <v>SARS-CoV natural host role</v>
      </c>
    </row>
    <row r="14" spans="1:7">
      <c r="A14" t="s">
        <v>62</v>
      </c>
      <c r="B14" t="s">
        <v>9</v>
      </c>
      <c r="C14" t="s">
        <v>33</v>
      </c>
      <c r="D14" t="s">
        <v>70</v>
      </c>
      <c r="E14" s="1" t="s">
        <v>30</v>
      </c>
      <c r="F14" t="s">
        <v>21</v>
      </c>
      <c r="G14" t="str">
        <f t="shared" si="0"/>
        <v>SARS-CoV-2 natural host role</v>
      </c>
    </row>
    <row r="15" spans="1:7">
      <c r="A15" t="s">
        <v>61</v>
      </c>
      <c r="B15" t="s">
        <v>13</v>
      </c>
      <c r="C15" t="s">
        <v>33</v>
      </c>
      <c r="D15" t="s">
        <v>71</v>
      </c>
      <c r="E15" s="1" t="s">
        <v>30</v>
      </c>
      <c r="F15" t="s">
        <v>21</v>
      </c>
      <c r="G15" t="str">
        <f t="shared" si="0"/>
        <v>229E natural host role</v>
      </c>
    </row>
    <row r="16" spans="1:7">
      <c r="A16" t="s">
        <v>63</v>
      </c>
      <c r="B16" t="s">
        <v>18</v>
      </c>
      <c r="C16" t="s">
        <v>33</v>
      </c>
      <c r="D16" t="s">
        <v>72</v>
      </c>
      <c r="E16" s="1" t="s">
        <v>30</v>
      </c>
      <c r="F16" t="s">
        <v>21</v>
      </c>
      <c r="G16" t="str">
        <f t="shared" si="0"/>
        <v>NL63 natural host role</v>
      </c>
    </row>
    <row r="17" spans="1:7">
      <c r="A17" t="s">
        <v>62</v>
      </c>
      <c r="B17" t="s">
        <v>9</v>
      </c>
      <c r="C17" t="s">
        <v>34</v>
      </c>
      <c r="D17">
        <v>94180</v>
      </c>
      <c r="E17" s="1" t="s">
        <v>92</v>
      </c>
      <c r="F17" t="s">
        <v>21</v>
      </c>
      <c r="G17" t="str">
        <f t="shared" si="0"/>
        <v>SARS-CoV-2 natural host role</v>
      </c>
    </row>
    <row r="18" spans="1:7">
      <c r="A18" t="s">
        <v>4</v>
      </c>
      <c r="B18" t="s">
        <v>9</v>
      </c>
      <c r="C18" t="s">
        <v>35</v>
      </c>
      <c r="D18">
        <v>1090896</v>
      </c>
      <c r="E18" s="1" t="s">
        <v>93</v>
      </c>
      <c r="F18" t="s">
        <v>21</v>
      </c>
      <c r="G18" t="str">
        <f t="shared" si="0"/>
        <v>SARS-CoV-2 natural host role</v>
      </c>
    </row>
    <row r="19" spans="1:7">
      <c r="A19" t="s">
        <v>62</v>
      </c>
      <c r="B19" t="s">
        <v>9</v>
      </c>
      <c r="C19" t="s">
        <v>64</v>
      </c>
      <c r="D19">
        <v>61383</v>
      </c>
      <c r="E19" s="1" t="s">
        <v>94</v>
      </c>
      <c r="F19" t="s">
        <v>21</v>
      </c>
      <c r="G19" t="str">
        <f t="shared" si="0"/>
        <v>SARS-CoV-2 natural host role</v>
      </c>
    </row>
    <row r="20" spans="1:7">
      <c r="A20" t="s">
        <v>15</v>
      </c>
      <c r="B20" t="s">
        <v>14</v>
      </c>
      <c r="C20" t="s">
        <v>36</v>
      </c>
      <c r="D20">
        <v>9913</v>
      </c>
      <c r="E20" s="1" t="s">
        <v>95</v>
      </c>
      <c r="F20" t="s">
        <v>21</v>
      </c>
      <c r="G20" t="str">
        <f t="shared" si="0"/>
        <v>OC43 natural host role</v>
      </c>
    </row>
    <row r="21" spans="1:7">
      <c r="A21" t="s">
        <v>65</v>
      </c>
      <c r="B21" t="s">
        <v>10</v>
      </c>
      <c r="C21" t="s">
        <v>37</v>
      </c>
      <c r="D21">
        <v>204267</v>
      </c>
      <c r="E21" s="1" t="s">
        <v>96</v>
      </c>
      <c r="F21" t="s">
        <v>21</v>
      </c>
      <c r="G21" t="str">
        <f t="shared" si="0"/>
        <v>SARS-CoV natural host role</v>
      </c>
    </row>
    <row r="22" spans="1:7" ht="15.75" thickBot="1">
      <c r="A22" t="s">
        <v>8</v>
      </c>
      <c r="B22" t="s">
        <v>10</v>
      </c>
      <c r="C22" t="s">
        <v>38</v>
      </c>
      <c r="D22">
        <v>9673</v>
      </c>
      <c r="E22" s="1" t="s">
        <v>97</v>
      </c>
      <c r="F22" t="s">
        <v>21</v>
      </c>
      <c r="G22" t="str">
        <f t="shared" si="0"/>
        <v>SARS-CoV natural host role</v>
      </c>
    </row>
    <row r="23" spans="1:7" ht="30.75" thickBot="1">
      <c r="A23" t="s">
        <v>62</v>
      </c>
      <c r="B23" t="s">
        <v>9</v>
      </c>
      <c r="C23" t="s">
        <v>100</v>
      </c>
      <c r="D23">
        <v>743424</v>
      </c>
      <c r="E23" s="3" t="s">
        <v>99</v>
      </c>
      <c r="F23" t="s">
        <v>21</v>
      </c>
      <c r="G23" t="str">
        <f t="shared" si="0"/>
        <v>SARS-CoV-2 natural host role</v>
      </c>
    </row>
    <row r="24" spans="1:7" ht="30.75" thickBot="1">
      <c r="A24" t="s">
        <v>62</v>
      </c>
      <c r="B24" t="s">
        <v>9</v>
      </c>
      <c r="C24" t="s">
        <v>98</v>
      </c>
      <c r="D24">
        <v>9696</v>
      </c>
      <c r="E24" s="3" t="s">
        <v>99</v>
      </c>
      <c r="F24" t="s">
        <v>21</v>
      </c>
      <c r="G24" t="str">
        <f t="shared" si="0"/>
        <v>SARS-CoV-2 natural host role</v>
      </c>
    </row>
    <row r="25" spans="1:7">
      <c r="A25" t="s">
        <v>62</v>
      </c>
      <c r="B25" t="s">
        <v>9</v>
      </c>
      <c r="C25" t="s">
        <v>39</v>
      </c>
      <c r="D25">
        <v>9615</v>
      </c>
      <c r="E25" s="1" t="s">
        <v>101</v>
      </c>
      <c r="F25" t="s">
        <v>21</v>
      </c>
      <c r="G25" t="str">
        <f t="shared" si="0"/>
        <v>SARS-CoV-2 natural host role</v>
      </c>
    </row>
    <row r="26" spans="1:7">
      <c r="A26" t="s">
        <v>8</v>
      </c>
      <c r="B26" t="s">
        <v>10</v>
      </c>
      <c r="C26" t="s">
        <v>40</v>
      </c>
      <c r="D26">
        <v>9685</v>
      </c>
      <c r="E26" s="1" t="s">
        <v>103</v>
      </c>
      <c r="F26" t="s">
        <v>21</v>
      </c>
      <c r="G26" t="str">
        <f t="shared" si="0"/>
        <v>SARS-CoV natural host role</v>
      </c>
    </row>
    <row r="27" spans="1:7">
      <c r="A27" t="s">
        <v>62</v>
      </c>
      <c r="B27" t="s">
        <v>9</v>
      </c>
      <c r="C27" t="s">
        <v>40</v>
      </c>
      <c r="D27">
        <v>9685</v>
      </c>
      <c r="E27" s="1" t="s">
        <v>102</v>
      </c>
      <c r="F27" t="s">
        <v>21</v>
      </c>
      <c r="G27" t="str">
        <f t="shared" si="0"/>
        <v>SARS-CoV-2 natural host role</v>
      </c>
    </row>
    <row r="28" spans="1:7">
      <c r="A28" t="s">
        <v>17</v>
      </c>
      <c r="B28" t="s">
        <v>26</v>
      </c>
      <c r="C28" t="s">
        <v>41</v>
      </c>
      <c r="D28">
        <v>10090</v>
      </c>
      <c r="E28" s="1" t="s">
        <v>104</v>
      </c>
      <c r="F28" t="s">
        <v>21</v>
      </c>
      <c r="G28" t="str">
        <f t="shared" si="0"/>
        <v>HKU1 natural host role</v>
      </c>
    </row>
    <row r="29" spans="1:7">
      <c r="A29" t="s">
        <v>62</v>
      </c>
      <c r="B29" t="s">
        <v>9</v>
      </c>
      <c r="C29" t="s">
        <v>42</v>
      </c>
      <c r="D29">
        <v>61388</v>
      </c>
      <c r="E29" s="1" t="s">
        <v>92</v>
      </c>
      <c r="F29" t="s">
        <v>21</v>
      </c>
      <c r="G29" t="str">
        <f t="shared" si="0"/>
        <v>SARS-CoV-2 natural host role</v>
      </c>
    </row>
    <row r="30" spans="1:7">
      <c r="A30" t="s">
        <v>62</v>
      </c>
      <c r="B30" t="s">
        <v>9</v>
      </c>
      <c r="C30" t="s">
        <v>43</v>
      </c>
      <c r="D30">
        <v>9593</v>
      </c>
      <c r="E30" s="4" t="s">
        <v>105</v>
      </c>
      <c r="F30" t="s">
        <v>21</v>
      </c>
      <c r="G30" t="str">
        <f t="shared" si="0"/>
        <v>SARS-CoV-2 natural host role</v>
      </c>
    </row>
    <row r="31" spans="1:7">
      <c r="A31" t="s">
        <v>62</v>
      </c>
      <c r="B31" t="s">
        <v>9</v>
      </c>
      <c r="C31" t="s">
        <v>44</v>
      </c>
      <c r="D31">
        <v>9833</v>
      </c>
      <c r="E31" s="4" t="s">
        <v>106</v>
      </c>
      <c r="F31" t="s">
        <v>21</v>
      </c>
      <c r="G31" t="str">
        <f t="shared" si="0"/>
        <v>SARS-CoV-2 natural host role</v>
      </c>
    </row>
    <row r="32" spans="1:7">
      <c r="A32" t="s">
        <v>62</v>
      </c>
      <c r="B32" t="s">
        <v>9</v>
      </c>
      <c r="C32" t="s">
        <v>45</v>
      </c>
      <c r="D32">
        <v>421001</v>
      </c>
      <c r="E32" s="1" t="s">
        <v>92</v>
      </c>
      <c r="F32" t="s">
        <v>21</v>
      </c>
      <c r="G32" t="str">
        <f t="shared" si="0"/>
        <v>SARS-CoV-2 natural host role</v>
      </c>
    </row>
    <row r="33" spans="1:7">
      <c r="A33" t="s">
        <v>62</v>
      </c>
      <c r="B33" t="s">
        <v>9</v>
      </c>
      <c r="C33" t="s">
        <v>46</v>
      </c>
      <c r="D33">
        <v>29080</v>
      </c>
      <c r="E33" s="1" t="s">
        <v>107</v>
      </c>
      <c r="F33" t="s">
        <v>21</v>
      </c>
      <c r="G33" t="str">
        <f t="shared" si="0"/>
        <v>SARS-CoV-2 natural host role</v>
      </c>
    </row>
    <row r="34" spans="1:7">
      <c r="A34" t="s">
        <v>8</v>
      </c>
      <c r="B34" t="s">
        <v>10</v>
      </c>
      <c r="C34" t="s">
        <v>47</v>
      </c>
      <c r="D34">
        <v>69075</v>
      </c>
      <c r="E34" s="1" t="s">
        <v>103</v>
      </c>
      <c r="F34" t="s">
        <v>21</v>
      </c>
      <c r="G34" t="str">
        <f t="shared" si="0"/>
        <v>SARS-CoV natural host role</v>
      </c>
    </row>
    <row r="35" spans="1:7">
      <c r="A35" t="s">
        <v>62</v>
      </c>
      <c r="B35" t="s">
        <v>9</v>
      </c>
      <c r="C35" t="s">
        <v>48</v>
      </c>
      <c r="D35">
        <v>9689</v>
      </c>
      <c r="E35" s="1" t="s">
        <v>108</v>
      </c>
      <c r="F35" t="s">
        <v>21</v>
      </c>
      <c r="G35" t="str">
        <f t="shared" si="0"/>
        <v>SARS-CoV-2 natural host role</v>
      </c>
    </row>
    <row r="36" spans="1:7">
      <c r="A36" t="s">
        <v>8</v>
      </c>
      <c r="B36" t="s">
        <v>10</v>
      </c>
      <c r="C36" t="s">
        <v>111</v>
      </c>
      <c r="D36">
        <v>9974</v>
      </c>
      <c r="E36" s="1" t="s">
        <v>109</v>
      </c>
      <c r="F36" t="s">
        <v>21</v>
      </c>
      <c r="G36" t="str">
        <f t="shared" si="0"/>
        <v>SARS-CoV natural host role</v>
      </c>
    </row>
    <row r="37" spans="1:7">
      <c r="A37" t="s">
        <v>62</v>
      </c>
      <c r="B37" t="s">
        <v>9</v>
      </c>
      <c r="C37" t="s">
        <v>49</v>
      </c>
      <c r="D37">
        <v>9974</v>
      </c>
      <c r="E37" s="1" t="s">
        <v>110</v>
      </c>
      <c r="F37" t="s">
        <v>21</v>
      </c>
      <c r="G37" t="str">
        <f t="shared" si="0"/>
        <v>SARS-CoV-2 natural host role</v>
      </c>
    </row>
    <row r="38" spans="1:7">
      <c r="A38" t="s">
        <v>8</v>
      </c>
      <c r="B38" t="s">
        <v>10</v>
      </c>
      <c r="C38" t="s">
        <v>50</v>
      </c>
      <c r="D38">
        <v>9675</v>
      </c>
      <c r="E38" s="1" t="s">
        <v>112</v>
      </c>
      <c r="F38" t="s">
        <v>21</v>
      </c>
      <c r="G38" t="str">
        <f t="shared" si="0"/>
        <v>SARS-CoV natural host role</v>
      </c>
    </row>
    <row r="39" spans="1:7">
      <c r="A39" t="s">
        <v>8</v>
      </c>
      <c r="B39" t="s">
        <v>10</v>
      </c>
      <c r="C39" t="s">
        <v>51</v>
      </c>
      <c r="D39">
        <v>9655</v>
      </c>
      <c r="E39" s="1" t="s">
        <v>113</v>
      </c>
      <c r="F39" t="s">
        <v>21</v>
      </c>
      <c r="G39" t="str">
        <f t="shared" si="0"/>
        <v>SARS-CoV natural host role</v>
      </c>
    </row>
    <row r="40" spans="1:7">
      <c r="A40" t="s">
        <v>62</v>
      </c>
      <c r="B40" t="s">
        <v>9</v>
      </c>
      <c r="C40" t="s">
        <v>52</v>
      </c>
      <c r="D40">
        <v>9974</v>
      </c>
      <c r="E40" s="1" t="s">
        <v>114</v>
      </c>
      <c r="F40" t="s">
        <v>21</v>
      </c>
      <c r="G40" t="str">
        <f t="shared" si="0"/>
        <v>SARS-CoV-2 natural host role</v>
      </c>
    </row>
    <row r="41" spans="1:7">
      <c r="A41" t="s">
        <v>8</v>
      </c>
      <c r="B41" t="s">
        <v>10</v>
      </c>
      <c r="C41" t="s">
        <v>66</v>
      </c>
      <c r="D41">
        <v>34880</v>
      </c>
      <c r="E41" s="1" t="s">
        <v>112</v>
      </c>
      <c r="F41" t="s">
        <v>21</v>
      </c>
      <c r="G41" t="str">
        <f t="shared" si="0"/>
        <v>SARS-CoV natural host role</v>
      </c>
    </row>
    <row r="42" spans="1:7">
      <c r="A42" t="s">
        <v>8</v>
      </c>
      <c r="B42" t="s">
        <v>10</v>
      </c>
      <c r="C42" t="s">
        <v>54</v>
      </c>
      <c r="D42">
        <v>9627</v>
      </c>
      <c r="E42" s="1" t="s">
        <v>115</v>
      </c>
      <c r="F42" t="s">
        <v>21</v>
      </c>
      <c r="G42" t="str">
        <f t="shared" si="0"/>
        <v>SARS-CoV natural host role</v>
      </c>
    </row>
    <row r="43" spans="1:7">
      <c r="A43" t="s">
        <v>62</v>
      </c>
      <c r="B43" t="s">
        <v>9</v>
      </c>
      <c r="C43" t="s">
        <v>55</v>
      </c>
      <c r="D43">
        <v>29064</v>
      </c>
      <c r="E43" s="1" t="s">
        <v>92</v>
      </c>
      <c r="F43" t="s">
        <v>21</v>
      </c>
      <c r="G43" t="str">
        <f t="shared" si="0"/>
        <v>SARS-CoV-2 natural host role</v>
      </c>
    </row>
    <row r="44" spans="1:7">
      <c r="A44" t="s">
        <v>62</v>
      </c>
      <c r="B44" t="s">
        <v>9</v>
      </c>
      <c r="C44" t="s">
        <v>56</v>
      </c>
      <c r="D44">
        <v>9678</v>
      </c>
      <c r="E44" s="1" t="s">
        <v>94</v>
      </c>
      <c r="F44" t="s">
        <v>21</v>
      </c>
      <c r="G44" t="str">
        <f t="shared" si="0"/>
        <v>SARS-CoV-2 natural host role</v>
      </c>
    </row>
    <row r="45" spans="1:7">
      <c r="A45" t="s">
        <v>62</v>
      </c>
      <c r="B45" t="s">
        <v>9</v>
      </c>
      <c r="C45" t="s">
        <v>57</v>
      </c>
      <c r="D45">
        <v>9694</v>
      </c>
      <c r="E45" s="1" t="s">
        <v>108</v>
      </c>
      <c r="F45" t="s">
        <v>21</v>
      </c>
      <c r="G45" t="str">
        <f t="shared" si="0"/>
        <v>SARS-CoV-2 natural host role</v>
      </c>
    </row>
    <row r="46" spans="1:7">
      <c r="A46" t="s">
        <v>62</v>
      </c>
      <c r="B46" t="s">
        <v>9</v>
      </c>
      <c r="C46" t="s">
        <v>58</v>
      </c>
      <c r="D46">
        <v>9267</v>
      </c>
      <c r="E46" s="4" t="s">
        <v>116</v>
      </c>
      <c r="F46" t="s">
        <v>21</v>
      </c>
      <c r="G46" t="str">
        <f t="shared" si="0"/>
        <v>SARS-CoV-2 natural host role</v>
      </c>
    </row>
    <row r="47" spans="1:7">
      <c r="A47" t="s">
        <v>62</v>
      </c>
      <c r="B47" t="s">
        <v>9</v>
      </c>
      <c r="C47" t="s">
        <v>59</v>
      </c>
      <c r="D47">
        <v>10041</v>
      </c>
      <c r="E47" s="4" t="s">
        <v>116</v>
      </c>
      <c r="F47" t="s">
        <v>21</v>
      </c>
      <c r="G47" t="str">
        <f t="shared" si="0"/>
        <v>SARS-CoV-2 natural host role</v>
      </c>
    </row>
    <row r="48" spans="1:7">
      <c r="A48" t="s">
        <v>62</v>
      </c>
      <c r="B48" t="s">
        <v>9</v>
      </c>
      <c r="C48" t="s">
        <v>60</v>
      </c>
      <c r="D48">
        <v>9874</v>
      </c>
      <c r="E48" s="1" t="s">
        <v>117</v>
      </c>
      <c r="F48" t="s">
        <v>21</v>
      </c>
      <c r="G48" s="1" t="s">
        <v>30</v>
      </c>
    </row>
    <row r="49" spans="1:8">
      <c r="A49" t="s">
        <v>8</v>
      </c>
      <c r="B49" t="s">
        <v>10</v>
      </c>
      <c r="C49" t="s">
        <v>73</v>
      </c>
      <c r="D49">
        <v>9534</v>
      </c>
      <c r="E49" s="4" t="str">
        <f>G49&amp;H49</f>
        <v>https://pubmed.ncbi.nlm.nih.gov/15527829</v>
      </c>
      <c r="F49" t="s">
        <v>118</v>
      </c>
      <c r="G49" s="1" t="s">
        <v>30</v>
      </c>
      <c r="H49">
        <v>15527829</v>
      </c>
    </row>
    <row r="50" spans="1:8">
      <c r="A50" t="s">
        <v>11</v>
      </c>
      <c r="B50" t="s">
        <v>28</v>
      </c>
      <c r="C50" t="s">
        <v>74</v>
      </c>
      <c r="D50">
        <v>30538</v>
      </c>
      <c r="E50" s="4" t="str">
        <f t="shared" ref="E50:E75" si="1">G50&amp;H50</f>
        <v>https://pubmed.ncbi.nlm.nih.gov/27070385</v>
      </c>
      <c r="F50" t="s">
        <v>118</v>
      </c>
      <c r="G50" s="1" t="s">
        <v>30</v>
      </c>
      <c r="H50">
        <v>27070385</v>
      </c>
    </row>
    <row r="51" spans="1:8">
      <c r="A51" t="s">
        <v>62</v>
      </c>
      <c r="B51" t="s">
        <v>9</v>
      </c>
      <c r="C51" t="s">
        <v>75</v>
      </c>
      <c r="D51">
        <v>9557</v>
      </c>
      <c r="E51" s="4" t="str">
        <f t="shared" si="1"/>
        <v>https://pubmed.ncbi.nlm.nih.gov/33340034</v>
      </c>
      <c r="F51" t="s">
        <v>118</v>
      </c>
      <c r="G51" s="1" t="s">
        <v>30</v>
      </c>
      <c r="H51">
        <v>33340034</v>
      </c>
    </row>
    <row r="52" spans="1:8">
      <c r="A52" t="s">
        <v>62</v>
      </c>
      <c r="B52" t="s">
        <v>9</v>
      </c>
      <c r="C52" t="s">
        <v>76</v>
      </c>
      <c r="D52">
        <v>447135</v>
      </c>
      <c r="E52" s="4" t="str">
        <f t="shared" si="1"/>
        <v>https://pubmed.ncbi.nlm.nih.gov/33754987</v>
      </c>
      <c r="F52" t="s">
        <v>118</v>
      </c>
      <c r="G52" s="1" t="s">
        <v>30</v>
      </c>
      <c r="H52">
        <v>33754987</v>
      </c>
    </row>
    <row r="53" spans="1:8">
      <c r="A53" t="s">
        <v>8</v>
      </c>
      <c r="B53" t="s">
        <v>10</v>
      </c>
      <c r="C53" t="s">
        <v>38</v>
      </c>
      <c r="D53">
        <v>9673</v>
      </c>
      <c r="E53" s="4" t="str">
        <f t="shared" si="1"/>
        <v>https://pubmed.ncbi.nlm.nih.gov/17037579</v>
      </c>
      <c r="F53" t="s">
        <v>118</v>
      </c>
      <c r="G53" s="1" t="s">
        <v>30</v>
      </c>
      <c r="H53">
        <v>17037579</v>
      </c>
    </row>
    <row r="54" spans="1:8">
      <c r="A54" t="s">
        <v>62</v>
      </c>
      <c r="B54" t="s">
        <v>9</v>
      </c>
      <c r="C54" t="s">
        <v>77</v>
      </c>
      <c r="D54">
        <v>9395</v>
      </c>
      <c r="E54" s="4" t="str">
        <f t="shared" si="1"/>
        <v>https://pubmed.ncbi.nlm.nih.gov/32994418</v>
      </c>
      <c r="F54" t="s">
        <v>118</v>
      </c>
      <c r="G54" s="1" t="s">
        <v>30</v>
      </c>
      <c r="H54">
        <v>32994418</v>
      </c>
    </row>
    <row r="55" spans="1:8">
      <c r="A55" t="s">
        <v>8</v>
      </c>
      <c r="B55" t="s">
        <v>10</v>
      </c>
      <c r="C55" t="s">
        <v>78</v>
      </c>
      <c r="D55">
        <v>9483</v>
      </c>
      <c r="E55" s="4" t="str">
        <f t="shared" si="1"/>
        <v>https://pubmed.ncbi.nlm.nih.gov/16049331</v>
      </c>
      <c r="F55" t="s">
        <v>118</v>
      </c>
      <c r="G55" s="1" t="s">
        <v>30</v>
      </c>
      <c r="H55">
        <v>16049331</v>
      </c>
    </row>
    <row r="56" spans="1:8">
      <c r="A56" t="s">
        <v>11</v>
      </c>
      <c r="B56" t="s">
        <v>28</v>
      </c>
      <c r="C56" t="s">
        <v>78</v>
      </c>
      <c r="D56">
        <v>9483</v>
      </c>
      <c r="E56" s="4" t="str">
        <f t="shared" si="1"/>
        <v>https://pubmed.ncbi.nlm.nih.gov/25144235</v>
      </c>
      <c r="F56" t="s">
        <v>118</v>
      </c>
      <c r="G56" s="1" t="s">
        <v>30</v>
      </c>
      <c r="H56">
        <v>25144235</v>
      </c>
    </row>
    <row r="57" spans="1:8">
      <c r="A57" t="s">
        <v>8</v>
      </c>
      <c r="B57" t="s">
        <v>10</v>
      </c>
      <c r="C57" t="s">
        <v>79</v>
      </c>
      <c r="D57">
        <v>9541</v>
      </c>
      <c r="E57" s="4" t="str">
        <f t="shared" si="1"/>
        <v>https://pubmed.ncbi.nlm.nih.gov/12748632</v>
      </c>
      <c r="F57" t="s">
        <v>118</v>
      </c>
      <c r="G57" s="1" t="s">
        <v>30</v>
      </c>
      <c r="H57">
        <v>12748632</v>
      </c>
    </row>
    <row r="58" spans="1:8">
      <c r="A58" t="s">
        <v>11</v>
      </c>
      <c r="B58" t="s">
        <v>28</v>
      </c>
      <c r="C58" t="s">
        <v>79</v>
      </c>
      <c r="D58">
        <v>9541</v>
      </c>
      <c r="E58" s="4" t="str">
        <f t="shared" si="1"/>
        <v>https://pubmed.ncbi.nlm.nih.gov/32303590</v>
      </c>
      <c r="F58" t="s">
        <v>118</v>
      </c>
      <c r="G58" s="1" t="s">
        <v>30</v>
      </c>
      <c r="H58">
        <v>32303590</v>
      </c>
    </row>
    <row r="59" spans="1:8">
      <c r="A59" t="s">
        <v>62</v>
      </c>
      <c r="B59" t="s">
        <v>9</v>
      </c>
      <c r="C59" t="s">
        <v>79</v>
      </c>
      <c r="D59">
        <v>9541</v>
      </c>
      <c r="E59" s="4" t="str">
        <f t="shared" si="1"/>
        <v>https://pubmed.ncbi.nlm.nih.gov/32303590</v>
      </c>
      <c r="F59" t="s">
        <v>118</v>
      </c>
      <c r="G59" s="1" t="s">
        <v>30</v>
      </c>
      <c r="H59">
        <v>32303590</v>
      </c>
    </row>
    <row r="60" spans="1:8">
      <c r="A60" t="s">
        <v>8</v>
      </c>
      <c r="B60" t="s">
        <v>10</v>
      </c>
      <c r="C60" t="s">
        <v>80</v>
      </c>
      <c r="D60">
        <v>9669</v>
      </c>
      <c r="E60" s="4" t="str">
        <f t="shared" si="1"/>
        <v>https://pubmed.ncbi.nlm.nih.gov/18234270</v>
      </c>
      <c r="F60" t="s">
        <v>118</v>
      </c>
      <c r="G60" s="1" t="s">
        <v>30</v>
      </c>
      <c r="H60">
        <v>18234270</v>
      </c>
    </row>
    <row r="61" spans="1:8">
      <c r="A61" t="s">
        <v>62</v>
      </c>
      <c r="B61" t="s">
        <v>9</v>
      </c>
      <c r="C61" t="s">
        <v>80</v>
      </c>
      <c r="D61">
        <v>9669</v>
      </c>
      <c r="E61" s="4" t="str">
        <f t="shared" si="1"/>
        <v>https://pubmed.ncbi.nlm.nih.gov/32269068</v>
      </c>
      <c r="F61" t="s">
        <v>118</v>
      </c>
      <c r="G61" s="1" t="s">
        <v>30</v>
      </c>
      <c r="H61">
        <v>32269068</v>
      </c>
    </row>
    <row r="62" spans="1:8">
      <c r="A62" t="s">
        <v>8</v>
      </c>
      <c r="B62" t="s">
        <v>10</v>
      </c>
      <c r="C62" t="s">
        <v>81</v>
      </c>
      <c r="D62">
        <v>10090</v>
      </c>
      <c r="E62" s="4" t="str">
        <f t="shared" si="1"/>
        <v>https://pubmed.ncbi.nlm.nih.gov/15016880</v>
      </c>
      <c r="F62" t="s">
        <v>118</v>
      </c>
      <c r="G62" s="1" t="s">
        <v>30</v>
      </c>
      <c r="H62">
        <v>15016880</v>
      </c>
    </row>
    <row r="63" spans="1:8">
      <c r="A63" t="s">
        <v>11</v>
      </c>
      <c r="B63" t="s">
        <v>28</v>
      </c>
      <c r="C63" t="s">
        <v>81</v>
      </c>
      <c r="D63">
        <v>10090</v>
      </c>
      <c r="E63" s="4" t="str">
        <f t="shared" si="1"/>
        <v>https://pubmed.ncbi.nlm.nih.gov/26446606</v>
      </c>
      <c r="F63" t="s">
        <v>118</v>
      </c>
      <c r="G63" s="1" t="s">
        <v>30</v>
      </c>
      <c r="H63">
        <v>26446606</v>
      </c>
    </row>
    <row r="64" spans="1:8">
      <c r="A64" t="s">
        <v>62</v>
      </c>
      <c r="B64" t="s">
        <v>9</v>
      </c>
      <c r="C64" t="s">
        <v>81</v>
      </c>
      <c r="D64">
        <v>10090</v>
      </c>
      <c r="E64" s="4" t="str">
        <f t="shared" si="1"/>
        <v>https://pubmed.ncbi.nlm.nih.gov/32380511</v>
      </c>
      <c r="F64" t="s">
        <v>118</v>
      </c>
      <c r="G64" s="1" t="s">
        <v>30</v>
      </c>
      <c r="H64">
        <v>32380511</v>
      </c>
    </row>
    <row r="65" spans="1:8">
      <c r="A65" t="s">
        <v>62</v>
      </c>
      <c r="B65" t="s">
        <v>9</v>
      </c>
      <c r="C65" t="s">
        <v>82</v>
      </c>
      <c r="D65">
        <v>9654</v>
      </c>
      <c r="E65" s="4" t="str">
        <f t="shared" si="1"/>
        <v>https://pubmed.ncbi.nlm.nih.gov/35097038</v>
      </c>
      <c r="F65" t="s">
        <v>118</v>
      </c>
      <c r="G65" s="1" t="s">
        <v>30</v>
      </c>
      <c r="H65">
        <v>35097038</v>
      </c>
    </row>
    <row r="66" spans="1:8">
      <c r="A66" t="s">
        <v>62</v>
      </c>
      <c r="B66" t="s">
        <v>9</v>
      </c>
      <c r="C66" t="s">
        <v>83</v>
      </c>
      <c r="D66">
        <v>10042</v>
      </c>
      <c r="E66" s="4" t="str">
        <f t="shared" si="1"/>
        <v>https://pubmed.ncbi.nlm.nih.gov/34127676</v>
      </c>
      <c r="F66" t="s">
        <v>118</v>
      </c>
      <c r="G66" s="1" t="s">
        <v>30</v>
      </c>
      <c r="H66">
        <v>34127676</v>
      </c>
    </row>
    <row r="67" spans="1:8">
      <c r="A67" t="s">
        <v>62</v>
      </c>
      <c r="B67" t="s">
        <v>9</v>
      </c>
      <c r="C67" t="s">
        <v>53</v>
      </c>
      <c r="D67">
        <v>34880</v>
      </c>
      <c r="E67" s="4" t="str">
        <f t="shared" si="1"/>
        <v>https://pubmed.ncbi.nlm.nih.gov/33089771</v>
      </c>
      <c r="F67" t="s">
        <v>118</v>
      </c>
      <c r="G67" s="1" t="s">
        <v>30</v>
      </c>
      <c r="H67">
        <v>33089771</v>
      </c>
    </row>
    <row r="68" spans="1:8">
      <c r="A68" t="s">
        <v>8</v>
      </c>
      <c r="B68" t="s">
        <v>10</v>
      </c>
      <c r="C68" t="s">
        <v>84</v>
      </c>
      <c r="D68">
        <v>9544</v>
      </c>
      <c r="E68" s="4" t="str">
        <f t="shared" si="1"/>
        <v>https://pubmed.ncbi.nlm.nih.gov/15892035</v>
      </c>
      <c r="F68" t="s">
        <v>118</v>
      </c>
      <c r="G68" s="1" t="s">
        <v>30</v>
      </c>
      <c r="H68">
        <v>15892035</v>
      </c>
    </row>
    <row r="69" spans="1:8">
      <c r="A69" t="s">
        <v>11</v>
      </c>
      <c r="B69" t="s">
        <v>28</v>
      </c>
      <c r="C69" t="s">
        <v>84</v>
      </c>
      <c r="D69">
        <v>9544</v>
      </c>
      <c r="E69" s="4" t="str">
        <f t="shared" si="1"/>
        <v>https://pubmed.ncbi.nlm.nih.gov/24218506</v>
      </c>
      <c r="F69" t="s">
        <v>118</v>
      </c>
      <c r="G69" s="1" t="s">
        <v>30</v>
      </c>
      <c r="H69">
        <v>24218506</v>
      </c>
    </row>
    <row r="70" spans="1:8">
      <c r="A70" t="s">
        <v>62</v>
      </c>
      <c r="B70" t="s">
        <v>9</v>
      </c>
      <c r="C70" t="s">
        <v>84</v>
      </c>
      <c r="D70">
        <v>9544</v>
      </c>
      <c r="E70" s="4" t="str">
        <f t="shared" si="1"/>
        <v>https://pubmed.ncbi.nlm.nih.gov/32396922</v>
      </c>
      <c r="F70" t="s">
        <v>118</v>
      </c>
      <c r="G70" s="1" t="s">
        <v>30</v>
      </c>
      <c r="H70">
        <v>32396922</v>
      </c>
    </row>
    <row r="71" spans="1:8">
      <c r="A71" t="s">
        <v>62</v>
      </c>
      <c r="B71" t="s">
        <v>9</v>
      </c>
      <c r="C71" t="s">
        <v>85</v>
      </c>
      <c r="D71">
        <v>9986</v>
      </c>
      <c r="E71" s="4" t="str">
        <f t="shared" si="1"/>
        <v>https://pubmed.ncbi.nlm.nih.gov/33356979</v>
      </c>
      <c r="F71" t="s">
        <v>118</v>
      </c>
      <c r="G71" s="1" t="s">
        <v>30</v>
      </c>
      <c r="H71">
        <v>33356979</v>
      </c>
    </row>
    <row r="72" spans="1:8">
      <c r="A72" t="s">
        <v>62</v>
      </c>
      <c r="B72" t="s">
        <v>9</v>
      </c>
      <c r="C72" t="s">
        <v>86</v>
      </c>
      <c r="D72">
        <v>9940</v>
      </c>
      <c r="E72" s="4" t="str">
        <f t="shared" si="1"/>
        <v>https://pubmed.ncbi.nlm.nih.gov/34816258</v>
      </c>
      <c r="F72" t="s">
        <v>118</v>
      </c>
      <c r="G72" s="1" t="s">
        <v>30</v>
      </c>
      <c r="H72">
        <v>34816258</v>
      </c>
    </row>
    <row r="73" spans="1:8">
      <c r="A73" t="s">
        <v>8</v>
      </c>
      <c r="B73" t="s">
        <v>10</v>
      </c>
      <c r="C73" t="s">
        <v>87</v>
      </c>
      <c r="D73">
        <v>10036</v>
      </c>
      <c r="E73" s="4" t="str">
        <f t="shared" si="1"/>
        <v>https://pubmed.ncbi.nlm.nih.gov/17037579</v>
      </c>
      <c r="F73" t="s">
        <v>118</v>
      </c>
      <c r="G73" s="1" t="s">
        <v>30</v>
      </c>
      <c r="H73">
        <v>17037579</v>
      </c>
    </row>
    <row r="74" spans="1:8">
      <c r="A74" t="s">
        <v>62</v>
      </c>
      <c r="B74" t="s">
        <v>9</v>
      </c>
      <c r="C74" t="s">
        <v>87</v>
      </c>
      <c r="D74">
        <v>10036</v>
      </c>
      <c r="E74" s="4" t="str">
        <f t="shared" si="1"/>
        <v>https://pubmed.ncbi.nlm.nih.gov/32215622</v>
      </c>
      <c r="F74" t="s">
        <v>118</v>
      </c>
      <c r="G74" s="1" t="s">
        <v>30</v>
      </c>
      <c r="H74">
        <v>32215622</v>
      </c>
    </row>
    <row r="75" spans="1:8">
      <c r="A75" t="s">
        <v>62</v>
      </c>
      <c r="B75" t="s">
        <v>9</v>
      </c>
      <c r="C75" t="s">
        <v>88</v>
      </c>
      <c r="D75">
        <v>30548</v>
      </c>
      <c r="E75" s="4" t="str">
        <f t="shared" si="1"/>
        <v>https://pubmed.ncbi.nlm.nih.gov/35091038</v>
      </c>
      <c r="F75" t="s">
        <v>118</v>
      </c>
      <c r="G75" s="1" t="s">
        <v>30</v>
      </c>
      <c r="H75">
        <v>35091038</v>
      </c>
    </row>
  </sheetData>
  <phoneticPr fontId="1" type="noConversion"/>
  <hyperlinks>
    <hyperlink ref="E2" r:id="rId1" xr:uid="{BBD5F315-EBF9-4C6E-A68C-D429D0642375}"/>
    <hyperlink ref="E9" r:id="rId2" xr:uid="{383EA4B6-5CB2-498D-A783-23410C9779F3}"/>
    <hyperlink ref="E11" r:id="rId3" xr:uid="{2CD165DB-1CEB-4B42-B434-C02890686C6B}"/>
    <hyperlink ref="E13" r:id="rId4" xr:uid="{9A23681C-4568-4033-A034-CEE59E85F317}"/>
    <hyperlink ref="E14" r:id="rId5" xr:uid="{81885346-73E8-495D-9306-78B4C88112A7}"/>
    <hyperlink ref="E15" r:id="rId6" xr:uid="{079B9BC8-2134-41E5-9A5A-FC3EDE3419E6}"/>
    <hyperlink ref="E16" r:id="rId7" xr:uid="{6D5AB4F5-3AD1-443C-9FD6-E01F500A77F8}"/>
    <hyperlink ref="E37" r:id="rId8" xr:uid="{514CF6A4-696E-4657-A1AE-DFFDDBCA9CAF}"/>
    <hyperlink ref="E10" r:id="rId9" xr:uid="{6A93B087-5A5F-4DAA-9B6E-9969457E8C62}"/>
    <hyperlink ref="E12" r:id="rId10" xr:uid="{2031E362-02F9-4AB6-9844-7030E2C09486}"/>
    <hyperlink ref="E17" r:id="rId11" xr:uid="{E2B8031F-278C-45F5-9470-719EF1ECF1C5}"/>
    <hyperlink ref="E18" r:id="rId12" xr:uid="{07414C73-B8C3-4E0D-B369-4A0BC13A7743}"/>
    <hyperlink ref="E19" r:id="rId13" xr:uid="{932322A8-76A1-4F25-A5B6-A6C763A172CE}"/>
    <hyperlink ref="E20" r:id="rId14" xr:uid="{B34E05EE-E3C6-4A8B-9A8B-13DBDE9DFD22}"/>
    <hyperlink ref="E21" r:id="rId15" xr:uid="{923FDAEB-2D71-4291-A911-9ADEC2B28CF8}"/>
    <hyperlink ref="E22" r:id="rId16" xr:uid="{99DC3752-71DC-40F1-8AC5-D10BA09995FE}"/>
    <hyperlink ref="E23" r:id="rId17" display="36121159, https:/www.woah.org/app/uploads/2021/11/sars-cov-2-situation-report-6.pdf" xr:uid="{6C2A6C2F-653E-4313-9D02-CA54EF8AE7A2}"/>
    <hyperlink ref="E24" r:id="rId18" display="36121159, https:/www.woah.org/app/uploads/2021/11/sars-cov-2-situation-report-6.pdf" xr:uid="{B6A1E1BB-EE5F-4931-A8FC-D779DDA63518}"/>
    <hyperlink ref="E25" r:id="rId19" xr:uid="{4D376CAF-5A90-4747-801A-C3B5DD5B8FFB}"/>
    <hyperlink ref="E26" r:id="rId20" xr:uid="{7268B158-F9DF-47AB-8067-12347C031CE0}"/>
    <hyperlink ref="E27" r:id="rId21" xr:uid="{F0143C9C-0963-4951-802C-C123BC3A6C55}"/>
    <hyperlink ref="E28" r:id="rId22" xr:uid="{0C14EA75-F1D7-473D-AA6D-C60349C8A53D}"/>
    <hyperlink ref="E29" r:id="rId23" xr:uid="{18FFD13B-559B-4570-AA1E-66631F2DA985}"/>
    <hyperlink ref="E32" r:id="rId24" xr:uid="{3482F6DA-2FF7-465C-9B0B-1E5768242FBB}"/>
    <hyperlink ref="E33" r:id="rId25" xr:uid="{12B51106-8F75-4420-BC8F-E5D0D4BB1679}"/>
    <hyperlink ref="E34" r:id="rId26" xr:uid="{D21F6741-D6E1-49C0-8B13-0EC05603AD5A}"/>
    <hyperlink ref="E35" r:id="rId27" xr:uid="{FF78CED6-1056-476A-BC92-A8182CE5E549}"/>
    <hyperlink ref="E36" r:id="rId28" xr:uid="{F85B4CDD-1155-409E-84DB-EC1A1692745E}"/>
    <hyperlink ref="E38" r:id="rId29" xr:uid="{130E286A-D0FE-47F3-95F3-31964ACC6C77}"/>
    <hyperlink ref="E40" r:id="rId30" xr:uid="{BE83AE2B-7F8F-409D-8B5E-315F4591E41D}"/>
    <hyperlink ref="E39" r:id="rId31" xr:uid="{6FB9FC57-9D83-4535-83CC-54B60ACF1038}"/>
    <hyperlink ref="E41" r:id="rId32" xr:uid="{55865060-30A7-45BF-B0E5-748509EAFDAA}"/>
    <hyperlink ref="E42" r:id="rId33" xr:uid="{2891CAEE-D9FA-4ECF-AAE1-7F7EC7B90E6A}"/>
    <hyperlink ref="E43" r:id="rId34" xr:uid="{40EC54B2-0D12-46FF-8A7D-7F8B6F74147D}"/>
    <hyperlink ref="E44" r:id="rId35" xr:uid="{A68C00B3-8BDB-457D-90F8-E6DA01259299}"/>
    <hyperlink ref="E45" r:id="rId36" xr:uid="{6DB17DA8-ED77-40B9-9110-FFC5ED5946E0}"/>
    <hyperlink ref="E48" r:id="rId37" xr:uid="{34F6137A-9A43-4DC6-9DD5-45569F6B5C15}"/>
    <hyperlink ref="G48" r:id="rId38" xr:uid="{892B0D12-9E30-482F-B985-DC0A0F59CECB}"/>
    <hyperlink ref="G49:G75" r:id="rId39" display="https://pubmed.ncbi.nlm.nih.gov/" xr:uid="{F3C52C19-0B07-4C7B-BC74-C7B8AEA95F9B}"/>
  </hyperlinks>
  <pageMargins left="0.7" right="0.7" top="0.75" bottom="0.75" header="0.3" footer="0.3"/>
  <pageSetup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0E3F-683B-4EB1-9A61-9CD20EDED332}">
  <dimension ref="A1:M79"/>
  <sheetViews>
    <sheetView tabSelected="1" workbookViewId="0">
      <selection activeCell="D7" sqref="D7"/>
    </sheetView>
  </sheetViews>
  <sheetFormatPr defaultRowHeight="15"/>
  <cols>
    <col min="2" max="2" width="11.42578125" bestFit="1" customWidth="1"/>
    <col min="3" max="3" width="18.85546875" bestFit="1" customWidth="1"/>
    <col min="4" max="4" width="38.140625" bestFit="1" customWidth="1"/>
    <col min="5" max="5" width="17.85546875" bestFit="1" customWidth="1"/>
    <col min="6" max="6" width="55" customWidth="1"/>
    <col min="7" max="7" width="10.140625" bestFit="1" customWidth="1"/>
    <col min="8" max="8" width="32.28515625" bestFit="1" customWidth="1"/>
    <col min="9" max="9" width="15.5703125" customWidth="1"/>
    <col min="11" max="11" width="30" bestFit="1" customWidth="1"/>
  </cols>
  <sheetData>
    <row r="1" spans="1:13">
      <c r="A1" t="s">
        <v>236</v>
      </c>
      <c r="B1" t="s">
        <v>3</v>
      </c>
      <c r="C1" t="s">
        <v>5</v>
      </c>
      <c r="D1" t="s">
        <v>7</v>
      </c>
      <c r="E1" t="s">
        <v>6</v>
      </c>
      <c r="F1" t="s">
        <v>1</v>
      </c>
      <c r="G1" t="s">
        <v>20</v>
      </c>
      <c r="H1" t="s">
        <v>189</v>
      </c>
      <c r="I1" t="s">
        <v>188</v>
      </c>
    </row>
    <row r="2" spans="1:13">
      <c r="A2">
        <v>1</v>
      </c>
      <c r="B2" t="s">
        <v>4</v>
      </c>
      <c r="C2" t="s">
        <v>9</v>
      </c>
      <c r="D2" t="s">
        <v>0</v>
      </c>
      <c r="E2">
        <v>9606</v>
      </c>
      <c r="F2" t="s">
        <v>128</v>
      </c>
      <c r="G2" t="s">
        <v>21</v>
      </c>
      <c r="H2" t="s">
        <v>119</v>
      </c>
      <c r="I2" t="s">
        <v>232</v>
      </c>
      <c r="K2" s="6"/>
      <c r="L2" s="6"/>
      <c r="M2" s="6"/>
    </row>
    <row r="3" spans="1:13">
      <c r="A3">
        <v>2</v>
      </c>
      <c r="B3" t="s">
        <v>8</v>
      </c>
      <c r="C3" t="s">
        <v>10</v>
      </c>
      <c r="D3" t="s">
        <v>0</v>
      </c>
      <c r="E3">
        <v>9606</v>
      </c>
      <c r="F3" t="s">
        <v>2</v>
      </c>
      <c r="G3" t="s">
        <v>21</v>
      </c>
      <c r="H3" t="s">
        <v>120</v>
      </c>
      <c r="I3" t="s">
        <v>231</v>
      </c>
    </row>
    <row r="4" spans="1:13">
      <c r="A4">
        <v>3</v>
      </c>
      <c r="B4" t="s">
        <v>11</v>
      </c>
      <c r="C4" t="s">
        <v>19</v>
      </c>
      <c r="D4" t="s">
        <v>0</v>
      </c>
      <c r="E4">
        <v>9606</v>
      </c>
      <c r="F4" t="s">
        <v>22</v>
      </c>
      <c r="G4" t="s">
        <v>21</v>
      </c>
      <c r="H4" t="s">
        <v>121</v>
      </c>
      <c r="I4" t="s">
        <v>230</v>
      </c>
    </row>
    <row r="5" spans="1:13">
      <c r="A5">
        <v>4</v>
      </c>
      <c r="B5" t="s">
        <v>12</v>
      </c>
      <c r="C5" t="s">
        <v>13</v>
      </c>
      <c r="D5" t="s">
        <v>0</v>
      </c>
      <c r="E5">
        <v>9606</v>
      </c>
      <c r="F5" t="s">
        <v>23</v>
      </c>
      <c r="G5" t="s">
        <v>21</v>
      </c>
      <c r="H5" t="s">
        <v>122</v>
      </c>
      <c r="I5" t="s">
        <v>229</v>
      </c>
    </row>
    <row r="6" spans="1:13">
      <c r="A6">
        <v>5</v>
      </c>
      <c r="B6" t="s">
        <v>15</v>
      </c>
      <c r="C6" t="s">
        <v>14</v>
      </c>
      <c r="D6" t="s">
        <v>0</v>
      </c>
      <c r="E6">
        <v>9606</v>
      </c>
      <c r="F6" t="s">
        <v>23</v>
      </c>
      <c r="G6" t="s">
        <v>21</v>
      </c>
      <c r="H6" t="s">
        <v>123</v>
      </c>
      <c r="I6" t="s">
        <v>228</v>
      </c>
    </row>
    <row r="7" spans="1:13">
      <c r="A7">
        <v>6</v>
      </c>
      <c r="B7" t="s">
        <v>16</v>
      </c>
      <c r="C7" t="s">
        <v>18</v>
      </c>
      <c r="D7" t="s">
        <v>0</v>
      </c>
      <c r="E7">
        <v>9606</v>
      </c>
      <c r="F7" t="s">
        <v>23</v>
      </c>
      <c r="G7" t="s">
        <v>21</v>
      </c>
      <c r="H7" t="s">
        <v>124</v>
      </c>
      <c r="I7" t="s">
        <v>227</v>
      </c>
    </row>
    <row r="8" spans="1:13">
      <c r="A8">
        <v>7</v>
      </c>
      <c r="B8" t="s">
        <v>17</v>
      </c>
      <c r="C8" t="s">
        <v>129</v>
      </c>
      <c r="D8" t="s">
        <v>0</v>
      </c>
      <c r="E8">
        <v>9606</v>
      </c>
      <c r="F8" t="s">
        <v>23</v>
      </c>
      <c r="G8" t="s">
        <v>21</v>
      </c>
      <c r="H8" t="s">
        <v>125</v>
      </c>
      <c r="I8" t="s">
        <v>225</v>
      </c>
    </row>
    <row r="9" spans="1:13">
      <c r="A9">
        <v>8</v>
      </c>
      <c r="B9" t="s">
        <v>11</v>
      </c>
      <c r="C9" t="s">
        <v>19</v>
      </c>
      <c r="D9" t="s">
        <v>130</v>
      </c>
      <c r="E9">
        <v>9655</v>
      </c>
      <c r="F9" t="s">
        <v>131</v>
      </c>
      <c r="G9" t="s">
        <v>21</v>
      </c>
      <c r="H9" t="s">
        <v>121</v>
      </c>
      <c r="I9" t="s">
        <v>230</v>
      </c>
    </row>
    <row r="10" spans="1:13">
      <c r="A10">
        <v>9</v>
      </c>
      <c r="B10" t="s">
        <v>4</v>
      </c>
      <c r="C10" t="s">
        <v>9</v>
      </c>
      <c r="D10" t="s">
        <v>223</v>
      </c>
      <c r="E10">
        <v>452597</v>
      </c>
      <c r="F10" t="s">
        <v>132</v>
      </c>
      <c r="G10" t="s">
        <v>21</v>
      </c>
      <c r="H10" t="s">
        <v>126</v>
      </c>
      <c r="I10" t="s">
        <v>232</v>
      </c>
    </row>
    <row r="11" spans="1:13">
      <c r="A11">
        <v>10</v>
      </c>
      <c r="B11" t="s">
        <v>11</v>
      </c>
      <c r="C11" t="s">
        <v>19</v>
      </c>
      <c r="D11" t="s">
        <v>184</v>
      </c>
      <c r="E11">
        <v>9837</v>
      </c>
      <c r="F11" t="s">
        <v>133</v>
      </c>
      <c r="G11" t="s">
        <v>21</v>
      </c>
      <c r="H11" t="s">
        <v>121</v>
      </c>
      <c r="I11" t="s">
        <v>230</v>
      </c>
    </row>
    <row r="12" spans="1:13">
      <c r="A12">
        <v>11</v>
      </c>
      <c r="B12" t="s">
        <v>11</v>
      </c>
      <c r="C12" t="s">
        <v>19</v>
      </c>
      <c r="D12" t="s">
        <v>185</v>
      </c>
      <c r="E12">
        <v>9838</v>
      </c>
      <c r="F12" t="s">
        <v>133</v>
      </c>
      <c r="G12" t="s">
        <v>21</v>
      </c>
      <c r="H12" t="s">
        <v>121</v>
      </c>
      <c r="I12" t="s">
        <v>230</v>
      </c>
    </row>
    <row r="13" spans="1:13">
      <c r="A13">
        <v>12</v>
      </c>
      <c r="B13" t="s">
        <v>12</v>
      </c>
      <c r="C13" t="s">
        <v>13</v>
      </c>
      <c r="D13" t="s">
        <v>184</v>
      </c>
      <c r="E13">
        <v>9837</v>
      </c>
      <c r="F13" t="s">
        <v>134</v>
      </c>
      <c r="G13" t="s">
        <v>21</v>
      </c>
      <c r="H13" t="s">
        <v>122</v>
      </c>
      <c r="I13" t="s">
        <v>229</v>
      </c>
    </row>
    <row r="14" spans="1:13">
      <c r="A14">
        <v>13</v>
      </c>
      <c r="B14" t="s">
        <v>12</v>
      </c>
      <c r="C14" t="s">
        <v>13</v>
      </c>
      <c r="D14" t="s">
        <v>185</v>
      </c>
      <c r="E14">
        <v>9838</v>
      </c>
      <c r="F14" t="s">
        <v>134</v>
      </c>
      <c r="G14" t="s">
        <v>21</v>
      </c>
      <c r="H14" t="s">
        <v>122</v>
      </c>
      <c r="I14" t="s">
        <v>229</v>
      </c>
    </row>
    <row r="15" spans="1:13">
      <c r="A15">
        <v>14</v>
      </c>
      <c r="B15" t="s">
        <v>8</v>
      </c>
      <c r="C15" t="s">
        <v>10</v>
      </c>
      <c r="D15" t="s">
        <v>186</v>
      </c>
      <c r="E15">
        <v>9397</v>
      </c>
      <c r="F15" s="12" t="s">
        <v>97</v>
      </c>
      <c r="G15" t="s">
        <v>21</v>
      </c>
      <c r="H15" t="s">
        <v>120</v>
      </c>
      <c r="I15" t="s">
        <v>231</v>
      </c>
    </row>
    <row r="16" spans="1:13">
      <c r="A16">
        <v>15</v>
      </c>
      <c r="B16" t="s">
        <v>4</v>
      </c>
      <c r="C16" t="s">
        <v>9</v>
      </c>
      <c r="D16" t="s">
        <v>186</v>
      </c>
      <c r="E16">
        <v>9397</v>
      </c>
      <c r="F16" s="12" t="s">
        <v>183</v>
      </c>
      <c r="G16" t="s">
        <v>21</v>
      </c>
      <c r="H16" t="s">
        <v>126</v>
      </c>
      <c r="I16" t="s">
        <v>232</v>
      </c>
    </row>
    <row r="17" spans="1:9">
      <c r="A17">
        <v>16</v>
      </c>
      <c r="B17" t="s">
        <v>12</v>
      </c>
      <c r="C17" t="s">
        <v>13</v>
      </c>
      <c r="D17" t="s">
        <v>186</v>
      </c>
      <c r="E17">
        <v>9397</v>
      </c>
      <c r="F17" s="12" t="s">
        <v>29</v>
      </c>
      <c r="G17" t="s">
        <v>21</v>
      </c>
      <c r="H17" t="s">
        <v>122</v>
      </c>
      <c r="I17" t="s">
        <v>229</v>
      </c>
    </row>
    <row r="18" spans="1:9">
      <c r="A18">
        <v>17</v>
      </c>
      <c r="B18" t="s">
        <v>16</v>
      </c>
      <c r="C18" t="s">
        <v>18</v>
      </c>
      <c r="D18" t="s">
        <v>186</v>
      </c>
      <c r="E18">
        <v>9397</v>
      </c>
      <c r="F18" s="12" t="s">
        <v>29</v>
      </c>
      <c r="G18" t="s">
        <v>21</v>
      </c>
      <c r="H18" t="s">
        <v>124</v>
      </c>
      <c r="I18" t="s">
        <v>227</v>
      </c>
    </row>
    <row r="19" spans="1:9">
      <c r="A19">
        <v>18</v>
      </c>
      <c r="B19" t="s">
        <v>11</v>
      </c>
      <c r="C19" t="s">
        <v>19</v>
      </c>
      <c r="D19" t="s">
        <v>186</v>
      </c>
      <c r="E19">
        <v>9397</v>
      </c>
      <c r="F19" t="s">
        <v>22</v>
      </c>
      <c r="G19" t="s">
        <v>21</v>
      </c>
      <c r="H19" t="s">
        <v>121</v>
      </c>
      <c r="I19" t="s">
        <v>230</v>
      </c>
    </row>
    <row r="20" spans="1:9">
      <c r="A20">
        <v>19</v>
      </c>
      <c r="B20" t="s">
        <v>8</v>
      </c>
      <c r="C20" t="s">
        <v>10</v>
      </c>
      <c r="D20" t="s">
        <v>187</v>
      </c>
      <c r="E20">
        <v>89399</v>
      </c>
      <c r="F20" s="12" t="s">
        <v>97</v>
      </c>
      <c r="G20" t="s">
        <v>21</v>
      </c>
      <c r="H20" t="s">
        <v>120</v>
      </c>
      <c r="I20" t="s">
        <v>231</v>
      </c>
    </row>
    <row r="21" spans="1:9">
      <c r="A21">
        <v>20</v>
      </c>
      <c r="B21" t="s">
        <v>4</v>
      </c>
      <c r="C21" t="s">
        <v>9</v>
      </c>
      <c r="D21" t="s">
        <v>34</v>
      </c>
      <c r="E21">
        <v>94180</v>
      </c>
      <c r="F21" t="s">
        <v>135</v>
      </c>
      <c r="G21" t="s">
        <v>21</v>
      </c>
      <c r="H21" t="s">
        <v>126</v>
      </c>
      <c r="I21" t="s">
        <v>232</v>
      </c>
    </row>
    <row r="22" spans="1:9">
      <c r="A22">
        <v>21</v>
      </c>
      <c r="B22" t="s">
        <v>4</v>
      </c>
      <c r="C22" t="s">
        <v>9</v>
      </c>
      <c r="D22" t="s">
        <v>35</v>
      </c>
      <c r="E22">
        <v>1090896</v>
      </c>
      <c r="F22" t="s">
        <v>136</v>
      </c>
      <c r="G22" t="s">
        <v>21</v>
      </c>
      <c r="H22" t="s">
        <v>126</v>
      </c>
      <c r="I22" t="s">
        <v>232</v>
      </c>
    </row>
    <row r="23" spans="1:9">
      <c r="A23">
        <v>22</v>
      </c>
      <c r="B23" t="s">
        <v>4</v>
      </c>
      <c r="C23" t="s">
        <v>9</v>
      </c>
      <c r="D23" t="s">
        <v>137</v>
      </c>
      <c r="E23">
        <v>61383</v>
      </c>
      <c r="F23" t="s">
        <v>138</v>
      </c>
      <c r="G23" t="s">
        <v>21</v>
      </c>
      <c r="H23" t="s">
        <v>126</v>
      </c>
      <c r="I23" t="s">
        <v>232</v>
      </c>
    </row>
    <row r="24" spans="1:9">
      <c r="A24">
        <v>23</v>
      </c>
      <c r="B24" t="s">
        <v>15</v>
      </c>
      <c r="C24" t="s">
        <v>14</v>
      </c>
      <c r="D24" t="s">
        <v>36</v>
      </c>
      <c r="E24">
        <v>9913</v>
      </c>
      <c r="F24" t="s">
        <v>139</v>
      </c>
      <c r="G24" t="s">
        <v>21</v>
      </c>
      <c r="H24" t="s">
        <v>123</v>
      </c>
      <c r="I24" t="s">
        <v>228</v>
      </c>
    </row>
    <row r="25" spans="1:9">
      <c r="A25">
        <v>24</v>
      </c>
      <c r="B25" t="s">
        <v>8</v>
      </c>
      <c r="C25" t="s">
        <v>10</v>
      </c>
      <c r="D25" t="s">
        <v>37</v>
      </c>
      <c r="E25">
        <v>204267</v>
      </c>
      <c r="F25" t="s">
        <v>140</v>
      </c>
      <c r="G25" t="s">
        <v>21</v>
      </c>
      <c r="H25" t="s">
        <v>120</v>
      </c>
      <c r="I25" t="s">
        <v>231</v>
      </c>
    </row>
    <row r="26" spans="1:9">
      <c r="A26">
        <v>25</v>
      </c>
      <c r="B26" t="s">
        <v>8</v>
      </c>
      <c r="C26" t="s">
        <v>10</v>
      </c>
      <c r="D26" t="s">
        <v>38</v>
      </c>
      <c r="E26">
        <v>9673</v>
      </c>
      <c r="F26" t="s">
        <v>141</v>
      </c>
      <c r="G26" t="s">
        <v>21</v>
      </c>
      <c r="H26" t="s">
        <v>120</v>
      </c>
      <c r="I26" t="s">
        <v>231</v>
      </c>
    </row>
    <row r="27" spans="1:9">
      <c r="A27">
        <v>26</v>
      </c>
      <c r="B27" t="s">
        <v>4</v>
      </c>
      <c r="C27" t="s">
        <v>9</v>
      </c>
      <c r="D27" t="s">
        <v>142</v>
      </c>
      <c r="E27">
        <v>743424</v>
      </c>
      <c r="F27" t="s">
        <v>99</v>
      </c>
      <c r="G27" t="s">
        <v>21</v>
      </c>
      <c r="H27" t="s">
        <v>126</v>
      </c>
      <c r="I27" t="s">
        <v>232</v>
      </c>
    </row>
    <row r="28" spans="1:9">
      <c r="A28">
        <v>27</v>
      </c>
      <c r="B28" t="s">
        <v>4</v>
      </c>
      <c r="C28" t="s">
        <v>9</v>
      </c>
      <c r="D28" t="s">
        <v>143</v>
      </c>
      <c r="E28">
        <v>9696</v>
      </c>
      <c r="F28" t="s">
        <v>99</v>
      </c>
      <c r="G28" t="s">
        <v>21</v>
      </c>
      <c r="H28" t="s">
        <v>126</v>
      </c>
      <c r="I28" t="s">
        <v>232</v>
      </c>
    </row>
    <row r="29" spans="1:9">
      <c r="A29">
        <v>28</v>
      </c>
      <c r="B29" t="s">
        <v>4</v>
      </c>
      <c r="C29" t="s">
        <v>9</v>
      </c>
      <c r="D29" t="s">
        <v>39</v>
      </c>
      <c r="E29">
        <v>9615</v>
      </c>
      <c r="F29" t="s">
        <v>144</v>
      </c>
      <c r="G29" t="s">
        <v>21</v>
      </c>
      <c r="H29" t="s">
        <v>126</v>
      </c>
      <c r="I29" t="s">
        <v>232</v>
      </c>
    </row>
    <row r="30" spans="1:9">
      <c r="A30">
        <v>29</v>
      </c>
      <c r="B30" t="s">
        <v>8</v>
      </c>
      <c r="C30" t="s">
        <v>10</v>
      </c>
      <c r="D30" t="s">
        <v>40</v>
      </c>
      <c r="E30">
        <v>9685</v>
      </c>
      <c r="F30" t="s">
        <v>145</v>
      </c>
      <c r="G30" t="s">
        <v>21</v>
      </c>
      <c r="H30" t="s">
        <v>120</v>
      </c>
      <c r="I30" t="s">
        <v>231</v>
      </c>
    </row>
    <row r="31" spans="1:9">
      <c r="A31">
        <v>30</v>
      </c>
      <c r="B31" t="s">
        <v>4</v>
      </c>
      <c r="C31" t="s">
        <v>9</v>
      </c>
      <c r="D31" t="s">
        <v>40</v>
      </c>
      <c r="E31">
        <v>9685</v>
      </c>
      <c r="F31" t="s">
        <v>146</v>
      </c>
      <c r="G31" t="s">
        <v>21</v>
      </c>
      <c r="H31" t="s">
        <v>126</v>
      </c>
      <c r="I31" t="s">
        <v>232</v>
      </c>
    </row>
    <row r="32" spans="1:9">
      <c r="A32">
        <v>31</v>
      </c>
      <c r="B32" t="s">
        <v>17</v>
      </c>
      <c r="C32" t="s">
        <v>129</v>
      </c>
      <c r="D32" t="s">
        <v>41</v>
      </c>
      <c r="E32">
        <v>10090</v>
      </c>
      <c r="F32" t="s">
        <v>147</v>
      </c>
      <c r="G32" t="s">
        <v>21</v>
      </c>
      <c r="H32" t="s">
        <v>125</v>
      </c>
      <c r="I32" t="s">
        <v>225</v>
      </c>
    </row>
    <row r="33" spans="1:9">
      <c r="A33">
        <v>32</v>
      </c>
      <c r="B33" t="s">
        <v>4</v>
      </c>
      <c r="C33" t="s">
        <v>9</v>
      </c>
      <c r="D33" t="s">
        <v>42</v>
      </c>
      <c r="E33">
        <v>61388</v>
      </c>
      <c r="F33" t="s">
        <v>135</v>
      </c>
      <c r="G33" t="s">
        <v>21</v>
      </c>
      <c r="H33" t="s">
        <v>126</v>
      </c>
      <c r="I33" t="s">
        <v>232</v>
      </c>
    </row>
    <row r="34" spans="1:9">
      <c r="A34">
        <v>33</v>
      </c>
      <c r="B34" t="s">
        <v>4</v>
      </c>
      <c r="C34" t="s">
        <v>9</v>
      </c>
      <c r="D34" t="s">
        <v>43</v>
      </c>
      <c r="E34">
        <v>9593</v>
      </c>
      <c r="F34" t="s">
        <v>105</v>
      </c>
      <c r="G34" t="s">
        <v>21</v>
      </c>
      <c r="H34" t="s">
        <v>126</v>
      </c>
      <c r="I34" t="s">
        <v>232</v>
      </c>
    </row>
    <row r="35" spans="1:9">
      <c r="A35">
        <v>34</v>
      </c>
      <c r="B35" t="s">
        <v>4</v>
      </c>
      <c r="C35" t="s">
        <v>9</v>
      </c>
      <c r="D35" t="s">
        <v>44</v>
      </c>
      <c r="E35">
        <v>9833</v>
      </c>
      <c r="F35" t="s">
        <v>106</v>
      </c>
      <c r="G35" t="s">
        <v>21</v>
      </c>
      <c r="H35" t="s">
        <v>126</v>
      </c>
      <c r="I35" t="s">
        <v>232</v>
      </c>
    </row>
    <row r="36" spans="1:9">
      <c r="A36">
        <v>35</v>
      </c>
      <c r="B36" t="s">
        <v>4</v>
      </c>
      <c r="C36" t="s">
        <v>9</v>
      </c>
      <c r="D36" t="s">
        <v>45</v>
      </c>
      <c r="E36">
        <v>421001</v>
      </c>
      <c r="F36" t="s">
        <v>135</v>
      </c>
      <c r="G36" t="s">
        <v>21</v>
      </c>
      <c r="H36" t="s">
        <v>126</v>
      </c>
      <c r="I36" t="s">
        <v>232</v>
      </c>
    </row>
    <row r="37" spans="1:9">
      <c r="A37">
        <v>36</v>
      </c>
      <c r="B37" t="s">
        <v>4</v>
      </c>
      <c r="C37" t="s">
        <v>9</v>
      </c>
      <c r="D37" t="s">
        <v>46</v>
      </c>
      <c r="E37">
        <v>29080</v>
      </c>
      <c r="F37" t="s">
        <v>148</v>
      </c>
      <c r="G37" t="s">
        <v>21</v>
      </c>
      <c r="H37" t="s">
        <v>126</v>
      </c>
      <c r="I37" t="s">
        <v>232</v>
      </c>
    </row>
    <row r="38" spans="1:9">
      <c r="A38">
        <v>37</v>
      </c>
      <c r="B38" t="s">
        <v>8</v>
      </c>
      <c r="C38" t="s">
        <v>10</v>
      </c>
      <c r="D38" t="s">
        <v>47</v>
      </c>
      <c r="E38">
        <v>69075</v>
      </c>
      <c r="F38" t="s">
        <v>145</v>
      </c>
      <c r="G38" t="s">
        <v>21</v>
      </c>
      <c r="H38" t="s">
        <v>120</v>
      </c>
      <c r="I38" t="s">
        <v>231</v>
      </c>
    </row>
    <row r="39" spans="1:9">
      <c r="A39">
        <v>38</v>
      </c>
      <c r="B39" t="s">
        <v>4</v>
      </c>
      <c r="C39" t="s">
        <v>9</v>
      </c>
      <c r="D39" t="s">
        <v>48</v>
      </c>
      <c r="E39">
        <v>9689</v>
      </c>
      <c r="F39" t="s">
        <v>149</v>
      </c>
      <c r="G39" t="s">
        <v>21</v>
      </c>
      <c r="H39" t="s">
        <v>126</v>
      </c>
      <c r="I39" t="s">
        <v>232</v>
      </c>
    </row>
    <row r="40" spans="1:9">
      <c r="A40">
        <v>39</v>
      </c>
      <c r="B40" t="s">
        <v>8</v>
      </c>
      <c r="C40" t="s">
        <v>10</v>
      </c>
      <c r="D40" t="s">
        <v>49</v>
      </c>
      <c r="E40">
        <v>9974</v>
      </c>
      <c r="F40" t="s">
        <v>150</v>
      </c>
      <c r="G40" t="s">
        <v>21</v>
      </c>
      <c r="H40" t="s">
        <v>120</v>
      </c>
      <c r="I40" t="s">
        <v>231</v>
      </c>
    </row>
    <row r="41" spans="1:9">
      <c r="A41">
        <v>40</v>
      </c>
      <c r="B41" t="s">
        <v>4</v>
      </c>
      <c r="C41" t="s">
        <v>9</v>
      </c>
      <c r="D41" t="s">
        <v>49</v>
      </c>
      <c r="E41">
        <v>9974</v>
      </c>
      <c r="F41" t="s">
        <v>151</v>
      </c>
      <c r="G41" t="s">
        <v>21</v>
      </c>
      <c r="H41" t="s">
        <v>126</v>
      </c>
      <c r="I41" t="s">
        <v>232</v>
      </c>
    </row>
    <row r="42" spans="1:9">
      <c r="A42">
        <v>41</v>
      </c>
      <c r="B42" t="s">
        <v>8</v>
      </c>
      <c r="C42" t="s">
        <v>10</v>
      </c>
      <c r="D42" t="s">
        <v>50</v>
      </c>
      <c r="E42">
        <v>9675</v>
      </c>
      <c r="F42" t="s">
        <v>152</v>
      </c>
      <c r="G42" t="s">
        <v>21</v>
      </c>
      <c r="H42" t="s">
        <v>120</v>
      </c>
      <c r="I42" t="s">
        <v>231</v>
      </c>
    </row>
    <row r="43" spans="1:9">
      <c r="A43">
        <v>42</v>
      </c>
      <c r="B43" t="s">
        <v>8</v>
      </c>
      <c r="C43" t="s">
        <v>10</v>
      </c>
      <c r="D43" t="s">
        <v>51</v>
      </c>
      <c r="E43">
        <v>9655</v>
      </c>
      <c r="F43" t="s">
        <v>153</v>
      </c>
      <c r="G43" t="s">
        <v>21</v>
      </c>
      <c r="H43" t="s">
        <v>120</v>
      </c>
      <c r="I43" t="s">
        <v>231</v>
      </c>
    </row>
    <row r="44" spans="1:9">
      <c r="A44">
        <v>43</v>
      </c>
      <c r="B44" t="s">
        <v>4</v>
      </c>
      <c r="C44" t="s">
        <v>9</v>
      </c>
      <c r="D44" t="s">
        <v>52</v>
      </c>
      <c r="E44">
        <v>9974</v>
      </c>
      <c r="F44" t="s">
        <v>154</v>
      </c>
      <c r="G44" t="s">
        <v>21</v>
      </c>
      <c r="H44" t="s">
        <v>126</v>
      </c>
      <c r="I44" t="s">
        <v>232</v>
      </c>
    </row>
    <row r="45" spans="1:9">
      <c r="A45">
        <v>44</v>
      </c>
      <c r="B45" t="s">
        <v>8</v>
      </c>
      <c r="C45" t="s">
        <v>10</v>
      </c>
      <c r="D45" t="s">
        <v>53</v>
      </c>
      <c r="E45">
        <v>34880</v>
      </c>
      <c r="F45" t="s">
        <v>152</v>
      </c>
      <c r="G45" t="s">
        <v>21</v>
      </c>
      <c r="H45" t="s">
        <v>120</v>
      </c>
      <c r="I45" t="s">
        <v>231</v>
      </c>
    </row>
    <row r="46" spans="1:9">
      <c r="A46">
        <v>45</v>
      </c>
      <c r="B46" t="s">
        <v>8</v>
      </c>
      <c r="C46" t="s">
        <v>10</v>
      </c>
      <c r="D46" t="s">
        <v>54</v>
      </c>
      <c r="E46">
        <v>9627</v>
      </c>
      <c r="F46" t="s">
        <v>155</v>
      </c>
      <c r="G46" t="s">
        <v>21</v>
      </c>
      <c r="H46" t="s">
        <v>120</v>
      </c>
      <c r="I46" t="s">
        <v>231</v>
      </c>
    </row>
    <row r="47" spans="1:9">
      <c r="A47">
        <v>46</v>
      </c>
      <c r="B47" t="s">
        <v>4</v>
      </c>
      <c r="C47" t="s">
        <v>9</v>
      </c>
      <c r="D47" t="s">
        <v>55</v>
      </c>
      <c r="E47">
        <v>29064</v>
      </c>
      <c r="F47" t="s">
        <v>135</v>
      </c>
      <c r="G47" t="s">
        <v>21</v>
      </c>
      <c r="H47" t="s">
        <v>126</v>
      </c>
      <c r="I47" t="s">
        <v>232</v>
      </c>
    </row>
    <row r="48" spans="1:9">
      <c r="A48">
        <v>47</v>
      </c>
      <c r="B48" t="s">
        <v>4</v>
      </c>
      <c r="C48" t="s">
        <v>9</v>
      </c>
      <c r="D48" t="s">
        <v>56</v>
      </c>
      <c r="E48">
        <v>9678</v>
      </c>
      <c r="F48" t="s">
        <v>138</v>
      </c>
      <c r="G48" t="s">
        <v>21</v>
      </c>
      <c r="H48" t="s">
        <v>126</v>
      </c>
      <c r="I48" t="s">
        <v>232</v>
      </c>
    </row>
    <row r="49" spans="1:9">
      <c r="A49">
        <v>48</v>
      </c>
      <c r="B49" t="s">
        <v>4</v>
      </c>
      <c r="C49" t="s">
        <v>9</v>
      </c>
      <c r="D49" t="s">
        <v>57</v>
      </c>
      <c r="E49">
        <v>9694</v>
      </c>
      <c r="F49" t="s">
        <v>149</v>
      </c>
      <c r="G49" t="s">
        <v>21</v>
      </c>
      <c r="H49" t="s">
        <v>126</v>
      </c>
      <c r="I49" t="s">
        <v>232</v>
      </c>
    </row>
    <row r="50" spans="1:9">
      <c r="A50">
        <v>49</v>
      </c>
      <c r="B50" t="s">
        <v>4</v>
      </c>
      <c r="C50" t="s">
        <v>9</v>
      </c>
      <c r="D50" t="s">
        <v>58</v>
      </c>
      <c r="E50">
        <v>9267</v>
      </c>
      <c r="F50" t="s">
        <v>116</v>
      </c>
      <c r="G50" t="s">
        <v>21</v>
      </c>
      <c r="H50" t="s">
        <v>126</v>
      </c>
      <c r="I50" t="s">
        <v>232</v>
      </c>
    </row>
    <row r="51" spans="1:9">
      <c r="A51">
        <v>50</v>
      </c>
      <c r="B51" t="s">
        <v>4</v>
      </c>
      <c r="C51" t="s">
        <v>9</v>
      </c>
      <c r="D51" t="s">
        <v>59</v>
      </c>
      <c r="E51">
        <v>10041</v>
      </c>
      <c r="F51" t="s">
        <v>116</v>
      </c>
      <c r="G51" t="s">
        <v>21</v>
      </c>
      <c r="H51" t="s">
        <v>126</v>
      </c>
      <c r="I51" t="s">
        <v>232</v>
      </c>
    </row>
    <row r="52" spans="1:9">
      <c r="A52">
        <v>51</v>
      </c>
      <c r="B52" t="s">
        <v>4</v>
      </c>
      <c r="C52" t="s">
        <v>9</v>
      </c>
      <c r="D52" t="s">
        <v>60</v>
      </c>
      <c r="E52">
        <v>9874</v>
      </c>
      <c r="F52" t="s">
        <v>156</v>
      </c>
      <c r="G52" t="s">
        <v>21</v>
      </c>
      <c r="H52" t="str">
        <f t="shared" ref="H52:H79" si="0">B52&amp;" "&amp;G52&amp;" host role"</f>
        <v>SARS-CoV-2 natural host role</v>
      </c>
      <c r="I52" t="s">
        <v>232</v>
      </c>
    </row>
    <row r="53" spans="1:9">
      <c r="A53">
        <v>52</v>
      </c>
      <c r="B53" t="s">
        <v>8</v>
      </c>
      <c r="C53" t="s">
        <v>10</v>
      </c>
      <c r="D53" t="s">
        <v>73</v>
      </c>
      <c r="E53">
        <v>9534</v>
      </c>
      <c r="F53" t="s">
        <v>157</v>
      </c>
      <c r="G53" t="s">
        <v>158</v>
      </c>
      <c r="H53" t="str">
        <f t="shared" si="0"/>
        <v>SARS-CoV laboratory host role</v>
      </c>
      <c r="I53" t="s">
        <v>234</v>
      </c>
    </row>
    <row r="54" spans="1:9">
      <c r="A54">
        <v>53</v>
      </c>
      <c r="B54" t="s">
        <v>11</v>
      </c>
      <c r="C54" t="s">
        <v>19</v>
      </c>
      <c r="D54" t="s">
        <v>74</v>
      </c>
      <c r="E54">
        <v>30538</v>
      </c>
      <c r="F54" t="s">
        <v>159</v>
      </c>
      <c r="G54" t="s">
        <v>158</v>
      </c>
      <c r="H54" t="str">
        <f t="shared" si="0"/>
        <v>MERS-CoV laboratory host role</v>
      </c>
      <c r="I54" t="s">
        <v>233</v>
      </c>
    </row>
    <row r="55" spans="1:9">
      <c r="A55">
        <v>54</v>
      </c>
      <c r="B55" t="s">
        <v>4</v>
      </c>
      <c r="C55" t="s">
        <v>9</v>
      </c>
      <c r="D55" t="s">
        <v>75</v>
      </c>
      <c r="E55">
        <v>9557</v>
      </c>
      <c r="F55" t="s">
        <v>160</v>
      </c>
      <c r="G55" t="s">
        <v>158</v>
      </c>
      <c r="H55" t="str">
        <f t="shared" si="0"/>
        <v>SARS-CoV-2 laboratory host role</v>
      </c>
      <c r="I55" t="s">
        <v>235</v>
      </c>
    </row>
    <row r="56" spans="1:9">
      <c r="A56">
        <v>55</v>
      </c>
      <c r="B56" t="s">
        <v>4</v>
      </c>
      <c r="C56" t="s">
        <v>9</v>
      </c>
      <c r="D56" t="s">
        <v>76</v>
      </c>
      <c r="E56">
        <v>447135</v>
      </c>
      <c r="F56" t="s">
        <v>161</v>
      </c>
      <c r="G56" t="s">
        <v>158</v>
      </c>
      <c r="H56" t="str">
        <f t="shared" si="0"/>
        <v>SARS-CoV-2 laboratory host role</v>
      </c>
      <c r="I56" t="s">
        <v>235</v>
      </c>
    </row>
    <row r="57" spans="1:9">
      <c r="A57">
        <v>56</v>
      </c>
      <c r="B57" t="s">
        <v>8</v>
      </c>
      <c r="C57" t="s">
        <v>10</v>
      </c>
      <c r="D57" t="s">
        <v>38</v>
      </c>
      <c r="E57">
        <v>9673</v>
      </c>
      <c r="F57" t="s">
        <v>162</v>
      </c>
      <c r="G57" t="s">
        <v>158</v>
      </c>
      <c r="H57" t="str">
        <f t="shared" si="0"/>
        <v>SARS-CoV laboratory host role</v>
      </c>
      <c r="I57" t="s">
        <v>234</v>
      </c>
    </row>
    <row r="58" spans="1:9">
      <c r="A58">
        <v>57</v>
      </c>
      <c r="B58" t="s">
        <v>4</v>
      </c>
      <c r="C58" t="s">
        <v>9</v>
      </c>
      <c r="D58" t="s">
        <v>77</v>
      </c>
      <c r="E58">
        <v>9395</v>
      </c>
      <c r="F58" t="s">
        <v>163</v>
      </c>
      <c r="G58" t="s">
        <v>158</v>
      </c>
      <c r="H58" t="str">
        <f t="shared" si="0"/>
        <v>SARS-CoV-2 laboratory host role</v>
      </c>
      <c r="I58" t="s">
        <v>235</v>
      </c>
    </row>
    <row r="59" spans="1:9">
      <c r="A59">
        <v>58</v>
      </c>
      <c r="B59" t="s">
        <v>8</v>
      </c>
      <c r="C59" t="s">
        <v>10</v>
      </c>
      <c r="D59" t="s">
        <v>78</v>
      </c>
      <c r="E59">
        <v>9483</v>
      </c>
      <c r="F59" t="s">
        <v>164</v>
      </c>
      <c r="G59" t="s">
        <v>158</v>
      </c>
      <c r="H59" t="str">
        <f t="shared" si="0"/>
        <v>SARS-CoV laboratory host role</v>
      </c>
      <c r="I59" t="s">
        <v>234</v>
      </c>
    </row>
    <row r="60" spans="1:9">
      <c r="A60">
        <v>59</v>
      </c>
      <c r="B60" t="s">
        <v>11</v>
      </c>
      <c r="C60" t="s">
        <v>19</v>
      </c>
      <c r="D60" t="s">
        <v>78</v>
      </c>
      <c r="E60">
        <v>9483</v>
      </c>
      <c r="F60" t="s">
        <v>165</v>
      </c>
      <c r="G60" t="s">
        <v>158</v>
      </c>
      <c r="H60" t="str">
        <f t="shared" si="0"/>
        <v>MERS-CoV laboratory host role</v>
      </c>
      <c r="I60" t="s">
        <v>233</v>
      </c>
    </row>
    <row r="61" spans="1:9">
      <c r="A61">
        <v>60</v>
      </c>
      <c r="B61" t="s">
        <v>8</v>
      </c>
      <c r="C61" t="s">
        <v>10</v>
      </c>
      <c r="D61" t="s">
        <v>79</v>
      </c>
      <c r="E61">
        <v>9541</v>
      </c>
      <c r="F61" t="s">
        <v>166</v>
      </c>
      <c r="G61" t="s">
        <v>158</v>
      </c>
      <c r="H61" t="str">
        <f t="shared" si="0"/>
        <v>SARS-CoV laboratory host role</v>
      </c>
      <c r="I61" t="s">
        <v>234</v>
      </c>
    </row>
    <row r="62" spans="1:9">
      <c r="A62">
        <v>61</v>
      </c>
      <c r="B62" t="s">
        <v>11</v>
      </c>
      <c r="C62" t="s">
        <v>19</v>
      </c>
      <c r="D62" t="s">
        <v>79</v>
      </c>
      <c r="E62">
        <v>9541</v>
      </c>
      <c r="F62" t="s">
        <v>167</v>
      </c>
      <c r="G62" t="s">
        <v>158</v>
      </c>
      <c r="H62" t="str">
        <f t="shared" si="0"/>
        <v>MERS-CoV laboratory host role</v>
      </c>
      <c r="I62" t="s">
        <v>233</v>
      </c>
    </row>
    <row r="63" spans="1:9">
      <c r="A63">
        <v>62</v>
      </c>
      <c r="B63" t="s">
        <v>4</v>
      </c>
      <c r="C63" t="s">
        <v>9</v>
      </c>
      <c r="D63" t="s">
        <v>79</v>
      </c>
      <c r="E63">
        <v>9541</v>
      </c>
      <c r="F63" t="s">
        <v>167</v>
      </c>
      <c r="G63" t="s">
        <v>158</v>
      </c>
      <c r="H63" t="str">
        <f t="shared" si="0"/>
        <v>SARS-CoV-2 laboratory host role</v>
      </c>
      <c r="I63" t="s">
        <v>235</v>
      </c>
    </row>
    <row r="64" spans="1:9">
      <c r="A64">
        <v>63</v>
      </c>
      <c r="B64" t="s">
        <v>8</v>
      </c>
      <c r="C64" t="s">
        <v>10</v>
      </c>
      <c r="D64" t="s">
        <v>80</v>
      </c>
      <c r="E64">
        <v>9669</v>
      </c>
      <c r="F64" t="s">
        <v>168</v>
      </c>
      <c r="G64" t="s">
        <v>158</v>
      </c>
      <c r="H64" t="str">
        <f t="shared" si="0"/>
        <v>SARS-CoV laboratory host role</v>
      </c>
      <c r="I64" t="s">
        <v>234</v>
      </c>
    </row>
    <row r="65" spans="1:9">
      <c r="A65">
        <v>64</v>
      </c>
      <c r="B65" t="s">
        <v>4</v>
      </c>
      <c r="C65" t="s">
        <v>9</v>
      </c>
      <c r="D65" t="s">
        <v>80</v>
      </c>
      <c r="E65">
        <v>9669</v>
      </c>
      <c r="F65" t="s">
        <v>169</v>
      </c>
      <c r="G65" t="s">
        <v>158</v>
      </c>
      <c r="H65" t="str">
        <f t="shared" si="0"/>
        <v>SARS-CoV-2 laboratory host role</v>
      </c>
      <c r="I65" t="s">
        <v>235</v>
      </c>
    </row>
    <row r="66" spans="1:9">
      <c r="A66">
        <v>65</v>
      </c>
      <c r="B66" t="s">
        <v>8</v>
      </c>
      <c r="C66" t="s">
        <v>10</v>
      </c>
      <c r="D66" t="s">
        <v>81</v>
      </c>
      <c r="E66">
        <v>10090</v>
      </c>
      <c r="F66" t="s">
        <v>172</v>
      </c>
      <c r="G66" t="s">
        <v>158</v>
      </c>
      <c r="H66" t="str">
        <f t="shared" si="0"/>
        <v>SARS-CoV laboratory host role</v>
      </c>
      <c r="I66" t="s">
        <v>234</v>
      </c>
    </row>
    <row r="67" spans="1:9">
      <c r="A67">
        <v>66</v>
      </c>
      <c r="B67" t="s">
        <v>11</v>
      </c>
      <c r="C67" t="s">
        <v>19</v>
      </c>
      <c r="D67" t="s">
        <v>81</v>
      </c>
      <c r="E67">
        <v>10090</v>
      </c>
      <c r="F67" t="s">
        <v>173</v>
      </c>
      <c r="G67" t="s">
        <v>158</v>
      </c>
      <c r="H67" t="str">
        <f t="shared" si="0"/>
        <v>MERS-CoV laboratory host role</v>
      </c>
      <c r="I67" t="s">
        <v>233</v>
      </c>
    </row>
    <row r="68" spans="1:9">
      <c r="A68">
        <v>67</v>
      </c>
      <c r="B68" t="s">
        <v>4</v>
      </c>
      <c r="C68" t="s">
        <v>9</v>
      </c>
      <c r="D68" t="s">
        <v>81</v>
      </c>
      <c r="E68">
        <v>10090</v>
      </c>
      <c r="F68" t="s">
        <v>174</v>
      </c>
      <c r="G68" t="s">
        <v>158</v>
      </c>
      <c r="H68" t="str">
        <f t="shared" si="0"/>
        <v>SARS-CoV-2 laboratory host role</v>
      </c>
      <c r="I68" t="s">
        <v>235</v>
      </c>
    </row>
    <row r="69" spans="1:9">
      <c r="A69">
        <v>68</v>
      </c>
      <c r="B69" t="s">
        <v>4</v>
      </c>
      <c r="C69" t="s">
        <v>9</v>
      </c>
      <c r="D69" t="s">
        <v>82</v>
      </c>
      <c r="E69">
        <v>9654</v>
      </c>
      <c r="F69" t="s">
        <v>175</v>
      </c>
      <c r="G69" t="s">
        <v>158</v>
      </c>
      <c r="H69" t="str">
        <f t="shared" si="0"/>
        <v>SARS-CoV-2 laboratory host role</v>
      </c>
      <c r="I69" t="s">
        <v>235</v>
      </c>
    </row>
    <row r="70" spans="1:9">
      <c r="A70">
        <v>69</v>
      </c>
      <c r="B70" t="s">
        <v>4</v>
      </c>
      <c r="C70" t="s">
        <v>9</v>
      </c>
      <c r="D70" t="s">
        <v>83</v>
      </c>
      <c r="E70">
        <v>10042</v>
      </c>
      <c r="F70" t="s">
        <v>176</v>
      </c>
      <c r="G70" t="s">
        <v>158</v>
      </c>
      <c r="H70" t="str">
        <f t="shared" si="0"/>
        <v>SARS-CoV-2 laboratory host role</v>
      </c>
      <c r="I70" t="s">
        <v>235</v>
      </c>
    </row>
    <row r="71" spans="1:9">
      <c r="A71">
        <v>70</v>
      </c>
      <c r="B71" t="s">
        <v>4</v>
      </c>
      <c r="C71" t="s">
        <v>9</v>
      </c>
      <c r="D71" t="s">
        <v>53</v>
      </c>
      <c r="E71">
        <v>34880</v>
      </c>
      <c r="F71" t="s">
        <v>177</v>
      </c>
      <c r="G71" t="s">
        <v>158</v>
      </c>
      <c r="H71" t="str">
        <f t="shared" si="0"/>
        <v>SARS-CoV-2 laboratory host role</v>
      </c>
      <c r="I71" t="s">
        <v>235</v>
      </c>
    </row>
    <row r="72" spans="1:9">
      <c r="A72">
        <v>71</v>
      </c>
      <c r="B72" t="s">
        <v>8</v>
      </c>
      <c r="C72" t="s">
        <v>10</v>
      </c>
      <c r="D72" t="s">
        <v>84</v>
      </c>
      <c r="E72">
        <v>9544</v>
      </c>
      <c r="F72" t="s">
        <v>178</v>
      </c>
      <c r="G72" t="s">
        <v>158</v>
      </c>
      <c r="H72" t="str">
        <f t="shared" si="0"/>
        <v>SARS-CoV laboratory host role</v>
      </c>
      <c r="I72" t="s">
        <v>234</v>
      </c>
    </row>
    <row r="73" spans="1:9">
      <c r="A73">
        <v>72</v>
      </c>
      <c r="B73" t="s">
        <v>11</v>
      </c>
      <c r="C73" t="s">
        <v>19</v>
      </c>
      <c r="D73" t="s">
        <v>84</v>
      </c>
      <c r="E73">
        <v>9544</v>
      </c>
      <c r="F73" t="s">
        <v>170</v>
      </c>
      <c r="G73" t="s">
        <v>158</v>
      </c>
      <c r="H73" t="str">
        <f t="shared" si="0"/>
        <v>MERS-CoV laboratory host role</v>
      </c>
      <c r="I73" t="s">
        <v>233</v>
      </c>
    </row>
    <row r="74" spans="1:9">
      <c r="A74">
        <v>73</v>
      </c>
      <c r="B74" t="s">
        <v>4</v>
      </c>
      <c r="C74" t="s">
        <v>9</v>
      </c>
      <c r="D74" t="s">
        <v>84</v>
      </c>
      <c r="E74">
        <v>9544</v>
      </c>
      <c r="F74" t="s">
        <v>171</v>
      </c>
      <c r="G74" t="s">
        <v>158</v>
      </c>
      <c r="H74" t="str">
        <f t="shared" si="0"/>
        <v>SARS-CoV-2 laboratory host role</v>
      </c>
      <c r="I74" t="s">
        <v>235</v>
      </c>
    </row>
    <row r="75" spans="1:9">
      <c r="A75">
        <v>74</v>
      </c>
      <c r="B75" t="s">
        <v>4</v>
      </c>
      <c r="C75" t="s">
        <v>9</v>
      </c>
      <c r="D75" t="s">
        <v>85</v>
      </c>
      <c r="E75">
        <v>9986</v>
      </c>
      <c r="F75" t="s">
        <v>179</v>
      </c>
      <c r="G75" t="s">
        <v>158</v>
      </c>
      <c r="H75" t="str">
        <f t="shared" si="0"/>
        <v>SARS-CoV-2 laboratory host role</v>
      </c>
      <c r="I75" t="s">
        <v>235</v>
      </c>
    </row>
    <row r="76" spans="1:9">
      <c r="A76">
        <v>75</v>
      </c>
      <c r="B76" t="s">
        <v>4</v>
      </c>
      <c r="C76" t="s">
        <v>9</v>
      </c>
      <c r="D76" t="s">
        <v>86</v>
      </c>
      <c r="E76">
        <v>9940</v>
      </c>
      <c r="F76" t="s">
        <v>180</v>
      </c>
      <c r="G76" t="s">
        <v>158</v>
      </c>
      <c r="H76" t="str">
        <f t="shared" si="0"/>
        <v>SARS-CoV-2 laboratory host role</v>
      </c>
      <c r="I76" t="s">
        <v>235</v>
      </c>
    </row>
    <row r="77" spans="1:9">
      <c r="A77">
        <v>76</v>
      </c>
      <c r="B77" t="s">
        <v>8</v>
      </c>
      <c r="C77" t="s">
        <v>10</v>
      </c>
      <c r="D77" t="s">
        <v>87</v>
      </c>
      <c r="E77">
        <v>10036</v>
      </c>
      <c r="F77" t="s">
        <v>162</v>
      </c>
      <c r="G77" t="s">
        <v>158</v>
      </c>
      <c r="H77" t="str">
        <f t="shared" si="0"/>
        <v>SARS-CoV laboratory host role</v>
      </c>
      <c r="I77" t="s">
        <v>234</v>
      </c>
    </row>
    <row r="78" spans="1:9">
      <c r="A78">
        <v>77</v>
      </c>
      <c r="B78" t="s">
        <v>4</v>
      </c>
      <c r="C78" t="s">
        <v>9</v>
      </c>
      <c r="D78" t="s">
        <v>87</v>
      </c>
      <c r="E78">
        <v>10036</v>
      </c>
      <c r="F78" t="s">
        <v>181</v>
      </c>
      <c r="G78" t="s">
        <v>158</v>
      </c>
      <c r="H78" t="str">
        <f t="shared" si="0"/>
        <v>SARS-CoV-2 laboratory host role</v>
      </c>
      <c r="I78" t="s">
        <v>235</v>
      </c>
    </row>
    <row r="79" spans="1:9">
      <c r="A79">
        <v>78</v>
      </c>
      <c r="B79" t="s">
        <v>4</v>
      </c>
      <c r="C79" t="s">
        <v>9</v>
      </c>
      <c r="D79" t="s">
        <v>88</v>
      </c>
      <c r="E79">
        <v>30548</v>
      </c>
      <c r="F79" t="s">
        <v>182</v>
      </c>
      <c r="G79" t="s">
        <v>158</v>
      </c>
      <c r="H79" t="str">
        <f t="shared" si="0"/>
        <v>SARS-CoV-2 laboratory host role</v>
      </c>
      <c r="I79" t="s">
        <v>235</v>
      </c>
    </row>
  </sheetData>
  <sortState xmlns:xlrd2="http://schemas.microsoft.com/office/spreadsheetml/2017/richdata2" ref="A2:I79">
    <sortCondition ref="A1:A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59AA-BC8D-4A15-AA08-69EEB64EC093}">
  <dimension ref="A1:B12"/>
  <sheetViews>
    <sheetView workbookViewId="0">
      <selection activeCell="I9" sqref="I9"/>
    </sheetView>
  </sheetViews>
  <sheetFormatPr defaultRowHeight="15"/>
  <cols>
    <col min="1" max="1" width="30" bestFit="1" customWidth="1"/>
    <col min="2" max="2" width="13.5703125" bestFit="1" customWidth="1"/>
  </cols>
  <sheetData>
    <row r="1" spans="1:2" s="6" customFormat="1">
      <c r="A1" s="6" t="s">
        <v>193</v>
      </c>
      <c r="B1" s="6" t="s">
        <v>226</v>
      </c>
    </row>
    <row r="2" spans="1:2">
      <c r="A2" t="s">
        <v>119</v>
      </c>
      <c r="B2" t="s">
        <v>232</v>
      </c>
    </row>
    <row r="3" spans="1:2">
      <c r="A3" t="s">
        <v>120</v>
      </c>
      <c r="B3" t="s">
        <v>231</v>
      </c>
    </row>
    <row r="4" spans="1:2">
      <c r="A4" t="s">
        <v>121</v>
      </c>
      <c r="B4" t="s">
        <v>230</v>
      </c>
    </row>
    <row r="5" spans="1:2">
      <c r="A5" t="s">
        <v>122</v>
      </c>
      <c r="B5" t="s">
        <v>229</v>
      </c>
    </row>
    <row r="6" spans="1:2">
      <c r="A6" t="s">
        <v>123</v>
      </c>
      <c r="B6" t="s">
        <v>228</v>
      </c>
    </row>
    <row r="7" spans="1:2">
      <c r="A7" t="s">
        <v>124</v>
      </c>
      <c r="B7" t="s">
        <v>227</v>
      </c>
    </row>
    <row r="8" spans="1:2">
      <c r="A8" t="s">
        <v>125</v>
      </c>
      <c r="B8" t="s">
        <v>225</v>
      </c>
    </row>
    <row r="10" spans="1:2">
      <c r="A10" t="s">
        <v>190</v>
      </c>
      <c r="B10" t="s">
        <v>234</v>
      </c>
    </row>
    <row r="11" spans="1:2">
      <c r="A11" t="s">
        <v>191</v>
      </c>
      <c r="B11" t="s">
        <v>233</v>
      </c>
    </row>
    <row r="12" spans="1:2">
      <c r="A12" t="s">
        <v>192</v>
      </c>
      <c r="B12" t="s">
        <v>235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85CF-11F9-4165-A2D7-B0BF5095CC96}">
  <dimension ref="A1:H12"/>
  <sheetViews>
    <sheetView zoomScale="99" workbookViewId="0">
      <selection activeCell="B3" sqref="B3"/>
    </sheetView>
  </sheetViews>
  <sheetFormatPr defaultRowHeight="15"/>
  <cols>
    <col min="1" max="1" width="36" bestFit="1" customWidth="1"/>
    <col min="2" max="2" width="36" customWidth="1"/>
    <col min="3" max="3" width="18.28515625" bestFit="1" customWidth="1"/>
    <col min="4" max="4" width="47.140625" style="8" customWidth="1"/>
    <col min="5" max="5" width="46" style="8" customWidth="1"/>
    <col min="6" max="6" width="18.7109375" customWidth="1"/>
    <col min="7" max="7" width="39.7109375" customWidth="1"/>
  </cols>
  <sheetData>
    <row r="1" spans="1:8" s="6" customFormat="1">
      <c r="A1" s="6" t="s">
        <v>194</v>
      </c>
      <c r="B1" s="6" t="s">
        <v>226</v>
      </c>
      <c r="C1" s="6" t="s">
        <v>196</v>
      </c>
      <c r="D1" s="7" t="s">
        <v>198</v>
      </c>
      <c r="E1" s="7" t="s">
        <v>195</v>
      </c>
      <c r="F1" s="6" t="s">
        <v>199</v>
      </c>
      <c r="G1" s="6" t="s">
        <v>200</v>
      </c>
    </row>
    <row r="2" spans="1:8" ht="45">
      <c r="A2" t="s">
        <v>252</v>
      </c>
      <c r="B2" t="s">
        <v>246</v>
      </c>
      <c r="C2" t="s">
        <v>197</v>
      </c>
      <c r="D2" s="8" t="s">
        <v>238</v>
      </c>
      <c r="E2" s="8" t="s">
        <v>237</v>
      </c>
      <c r="F2" t="s">
        <v>202</v>
      </c>
      <c r="G2" t="s">
        <v>201</v>
      </c>
    </row>
    <row r="3" spans="1:8" ht="45">
      <c r="A3" t="s">
        <v>203</v>
      </c>
      <c r="B3" t="s">
        <v>248</v>
      </c>
      <c r="C3" t="s">
        <v>197</v>
      </c>
      <c r="D3" s="8" t="s">
        <v>239</v>
      </c>
      <c r="E3" s="8" t="str">
        <f>H3&amp;F3</f>
        <v>https://pubmed.ncbi.nlm.nih.gov/17108019</v>
      </c>
      <c r="F3">
        <v>17108019</v>
      </c>
      <c r="G3" t="s">
        <v>201</v>
      </c>
      <c r="H3" s="1" t="s">
        <v>30</v>
      </c>
    </row>
    <row r="4" spans="1:8" ht="30">
      <c r="A4" t="s">
        <v>204</v>
      </c>
      <c r="B4" t="s">
        <v>247</v>
      </c>
      <c r="C4" t="s">
        <v>211</v>
      </c>
      <c r="D4" s="8" t="s">
        <v>240</v>
      </c>
      <c r="E4" s="8" t="str">
        <f>H3&amp;F4</f>
        <v>https://pubmed.ncbi.nlm.nih.gov/31883095</v>
      </c>
      <c r="F4">
        <v>31883095</v>
      </c>
      <c r="G4" t="s">
        <v>201</v>
      </c>
      <c r="H4" s="1" t="s">
        <v>30</v>
      </c>
    </row>
    <row r="5" spans="1:8" ht="45">
      <c r="A5" t="s">
        <v>205</v>
      </c>
      <c r="B5" t="s">
        <v>250</v>
      </c>
      <c r="C5" t="s">
        <v>211</v>
      </c>
      <c r="D5" s="8" t="s">
        <v>214</v>
      </c>
      <c r="E5" s="8" t="str">
        <f>H5&amp;F5</f>
        <v>https://pubmed.ncbi.nlm.nih.gov/26486634</v>
      </c>
      <c r="F5">
        <v>26486634</v>
      </c>
      <c r="G5" t="s">
        <v>201</v>
      </c>
      <c r="H5" s="1" t="s">
        <v>30</v>
      </c>
    </row>
    <row r="6" spans="1:8" ht="60">
      <c r="A6" t="s">
        <v>206</v>
      </c>
      <c r="B6" t="s">
        <v>249</v>
      </c>
      <c r="C6" t="s">
        <v>197</v>
      </c>
      <c r="D6" s="8" t="s">
        <v>215</v>
      </c>
      <c r="E6" s="9" t="s">
        <v>212</v>
      </c>
      <c r="F6" t="s">
        <v>209</v>
      </c>
      <c r="G6" t="s">
        <v>201</v>
      </c>
      <c r="H6" s="1" t="s">
        <v>30</v>
      </c>
    </row>
    <row r="7" spans="1:8" ht="45">
      <c r="A7" t="s">
        <v>207</v>
      </c>
      <c r="B7" t="s">
        <v>251</v>
      </c>
      <c r="C7" t="s">
        <v>197</v>
      </c>
      <c r="D7" s="8" t="s">
        <v>216</v>
      </c>
      <c r="E7" s="8" t="s">
        <v>213</v>
      </c>
      <c r="F7" t="s">
        <v>210</v>
      </c>
      <c r="G7" t="s">
        <v>201</v>
      </c>
      <c r="H7" s="1" t="s">
        <v>30</v>
      </c>
    </row>
    <row r="8" spans="1:8" ht="45">
      <c r="A8" s="10" t="s">
        <v>217</v>
      </c>
      <c r="B8" s="10" t="s">
        <v>253</v>
      </c>
      <c r="C8" t="s">
        <v>197</v>
      </c>
      <c r="D8" s="8" t="s">
        <v>218</v>
      </c>
      <c r="E8" s="8" t="str">
        <f>H8&amp;F8</f>
        <v>https://pubmed.ncbi.nlm.nih.gov/32380511</v>
      </c>
      <c r="F8">
        <v>32380511</v>
      </c>
      <c r="G8" t="s">
        <v>201</v>
      </c>
      <c r="H8" s="1" t="s">
        <v>30</v>
      </c>
    </row>
    <row r="9" spans="1:8" ht="45">
      <c r="A9" t="s">
        <v>241</v>
      </c>
      <c r="B9" t="s">
        <v>243</v>
      </c>
      <c r="C9" t="s">
        <v>197</v>
      </c>
      <c r="D9" s="8" t="s">
        <v>219</v>
      </c>
      <c r="E9" s="8" t="str">
        <f>H9&amp;F9</f>
        <v>https://pubmed.ncbi.nlm.nih.gov/33073694</v>
      </c>
      <c r="F9">
        <v>33073694</v>
      </c>
      <c r="G9" t="s">
        <v>201</v>
      </c>
      <c r="H9" s="1" t="s">
        <v>30</v>
      </c>
    </row>
    <row r="10" spans="1:8" ht="45">
      <c r="A10" s="10" t="s">
        <v>254</v>
      </c>
      <c r="B10" t="s">
        <v>255</v>
      </c>
      <c r="C10" t="s">
        <v>197</v>
      </c>
      <c r="D10" s="8" t="s">
        <v>220</v>
      </c>
      <c r="E10" s="11" t="str">
        <f>H10&amp;F10</f>
        <v>https://pubmed.ncbi.nlm.nih.gov/32485164</v>
      </c>
      <c r="F10">
        <v>32485164</v>
      </c>
      <c r="G10" t="s">
        <v>201</v>
      </c>
      <c r="H10" s="1" t="s">
        <v>30</v>
      </c>
    </row>
    <row r="11" spans="1:8" ht="45">
      <c r="A11" t="s">
        <v>208</v>
      </c>
      <c r="B11" t="s">
        <v>244</v>
      </c>
      <c r="C11" t="s">
        <v>197</v>
      </c>
      <c r="D11" s="8" t="s">
        <v>221</v>
      </c>
      <c r="E11" s="8" t="str">
        <f>H11&amp;F11</f>
        <v>https://pubmed.ncbi.nlm.nih.gov/32750141</v>
      </c>
      <c r="F11">
        <v>32750141</v>
      </c>
      <c r="G11" t="s">
        <v>201</v>
      </c>
      <c r="H11" s="1" t="s">
        <v>30</v>
      </c>
    </row>
    <row r="12" spans="1:8" ht="45">
      <c r="A12" t="s">
        <v>242</v>
      </c>
      <c r="B12" t="s">
        <v>245</v>
      </c>
      <c r="C12" t="s">
        <v>197</v>
      </c>
      <c r="D12" s="8" t="s">
        <v>222</v>
      </c>
      <c r="E12" s="8" t="str">
        <f>H12&amp;F12</f>
        <v>https://pubmed.ncbi.nlm.nih.gov/32553273</v>
      </c>
      <c r="F12">
        <v>32553273</v>
      </c>
      <c r="G12" t="s">
        <v>201</v>
      </c>
      <c r="H12" s="1" t="s">
        <v>30</v>
      </c>
    </row>
  </sheetData>
  <phoneticPr fontId="1" type="noConversion"/>
  <hyperlinks>
    <hyperlink ref="E6" r:id="rId1" display="https://pubmed.ncbi.nlm.nih.gov/" xr:uid="{7BF1614C-2FA4-4717-B2A9-B95921A07801}"/>
    <hyperlink ref="H4:H12" r:id="rId2" display="https://pubmed.ncbi.nlm.nih.gov/" xr:uid="{792570E6-FA33-48A9-ADE3-D9A2D20FD5FB}"/>
    <hyperlink ref="H3" r:id="rId3" xr:uid="{E91C4EB8-13DD-403F-AB25-32A7AAD26BF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natural and lab hosts</vt:lpstr>
      <vt:lpstr>processed</vt:lpstr>
      <vt:lpstr>new roles to add</vt:lpstr>
      <vt:lpstr>transgenic mouse models</vt:lpstr>
      <vt:lpstr>'natural and lab hosts'!OLE_LINK19</vt:lpstr>
      <vt:lpstr>'natural and lab hosts'!OLE_LINK3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2015-06-05T18:17:20Z</dcterms:created>
  <dcterms:modified xsi:type="dcterms:W3CDTF">2023-01-07T14:26:32Z</dcterms:modified>
</cp:coreProperties>
</file>