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-2019\"/>
    </mc:Choice>
  </mc:AlternateContent>
  <xr:revisionPtr revIDLastSave="0" documentId="13_ncr:1_{C9CD5BC8-3343-4C94-9170-E17C839B5F98}" xr6:coauthVersionLast="45" xr6:coauthVersionMax="45" xr10:uidLastSave="{00000000-0000-0000-0000-000000000000}"/>
  <bookViews>
    <workbookView xWindow="-120" yWindow="-120" windowWidth="20730" windowHeight="11160" activeTab="1" xr2:uid="{B9354E06-3BAA-474F-B0A7-5AC89F49FFE8}"/>
  </bookViews>
  <sheets>
    <sheet name="DATOS" sheetId="1" r:id="rId1"/>
    <sheet name="CLA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M35" i="1" l="1"/>
  <c r="BY35" i="1"/>
  <c r="BY34" i="1"/>
  <c r="BD34" i="1"/>
  <c r="BY33" i="1"/>
  <c r="BD32" i="1"/>
  <c r="BD30" i="1"/>
  <c r="BK28" i="1"/>
  <c r="CM26" i="1"/>
  <c r="CM20" i="1"/>
  <c r="BK16" i="1"/>
  <c r="BY13" i="1"/>
  <c r="BD13" i="1"/>
  <c r="CM10" i="1" l="1"/>
  <c r="CM8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<sst xmlns="http://schemas.openxmlformats.org/spreadsheetml/2006/main" count="1522" uniqueCount="215">
  <si>
    <t>Fecha</t>
  </si>
  <si>
    <t>Lugar</t>
  </si>
  <si>
    <t>Sexo</t>
  </si>
  <si>
    <t xml:space="preserve">Rol </t>
  </si>
  <si>
    <t xml:space="preserve">Info entrevistador </t>
  </si>
  <si>
    <t>Nombre</t>
  </si>
  <si>
    <t>Miembros de la casa</t>
  </si>
  <si>
    <t>Niños 0-5</t>
  </si>
  <si>
    <t xml:space="preserve">Edad </t>
  </si>
  <si>
    <t>Actividad</t>
  </si>
  <si>
    <t>Niños/adolecentes 5-17</t>
  </si>
  <si>
    <t>No.</t>
  </si>
  <si>
    <t>Edad</t>
  </si>
  <si>
    <t>Mujeres 17-59</t>
  </si>
  <si>
    <t>Hombres 17-59</t>
  </si>
  <si>
    <t>Mujeres +59</t>
  </si>
  <si>
    <t>Hombres +59</t>
  </si>
  <si>
    <t>No. Cuartos</t>
  </si>
  <si>
    <t>Mat. Const.</t>
  </si>
  <si>
    <t xml:space="preserve">INFORMACIÓN GENERAL </t>
  </si>
  <si>
    <t>Agricultura</t>
  </si>
  <si>
    <t>Ganado</t>
  </si>
  <si>
    <t>T. per.</t>
  </si>
  <si>
    <t>Esp. T. per.</t>
  </si>
  <si>
    <t>T. temp.</t>
  </si>
  <si>
    <t>Esp. T. temp.</t>
  </si>
  <si>
    <t>Ayuda</t>
  </si>
  <si>
    <t>Subsidios</t>
  </si>
  <si>
    <t>Otros I.</t>
  </si>
  <si>
    <t>Tempo.</t>
  </si>
  <si>
    <t>Ingresos y actividades</t>
  </si>
  <si>
    <t>Costo Elec.</t>
  </si>
  <si>
    <t>Consumo (mes)</t>
  </si>
  <si>
    <t>Cortes</t>
  </si>
  <si>
    <t>No. Cortes</t>
  </si>
  <si>
    <t>Consumo y costo elec.</t>
  </si>
  <si>
    <t>Aparatos electricos quemados</t>
  </si>
  <si>
    <t>Quemado</t>
  </si>
  <si>
    <t>Esp</t>
  </si>
  <si>
    <t>INGRESOS</t>
  </si>
  <si>
    <t>Cant.</t>
  </si>
  <si>
    <t>Uso promedio</t>
  </si>
  <si>
    <t>Tiempo [min/dia]</t>
  </si>
  <si>
    <t>Mañana</t>
  </si>
  <si>
    <t>Tarde</t>
  </si>
  <si>
    <t>Noche</t>
  </si>
  <si>
    <t xml:space="preserve">Periodo del año </t>
  </si>
  <si>
    <t>Focos interiores</t>
  </si>
  <si>
    <t>Focos exteriores</t>
  </si>
  <si>
    <t>Radio</t>
  </si>
  <si>
    <t>Televisor</t>
  </si>
  <si>
    <t>Celulares</t>
  </si>
  <si>
    <t>Refrigeradores</t>
  </si>
  <si>
    <t>Congelador</t>
  </si>
  <si>
    <t>Batidoras</t>
  </si>
  <si>
    <t>Cocinas eléctricas</t>
  </si>
  <si>
    <t>Calentador de agua</t>
  </si>
  <si>
    <t>Ventilador</t>
  </si>
  <si>
    <t>Aire acondicionado</t>
  </si>
  <si>
    <t>Calefactor eléctrico</t>
  </si>
  <si>
    <t>Bomba de agua</t>
  </si>
  <si>
    <t>Licuadora</t>
  </si>
  <si>
    <t>Aparatos eléctricos</t>
  </si>
  <si>
    <t>SUMINISTRO DE ENERGÍA Y USO</t>
  </si>
  <si>
    <t>Clase</t>
  </si>
  <si>
    <t>No. de cocc.</t>
  </si>
  <si>
    <t>Biomasa</t>
  </si>
  <si>
    <t>Gasolina</t>
  </si>
  <si>
    <t>Diesel</t>
  </si>
  <si>
    <t>GLP</t>
  </si>
  <si>
    <t>Kerosene</t>
  </si>
  <si>
    <t>Carbón</t>
  </si>
  <si>
    <t>Horno</t>
  </si>
  <si>
    <t>Especificaciones</t>
  </si>
  <si>
    <t>Combustible</t>
  </si>
  <si>
    <t>COCINA</t>
  </si>
  <si>
    <t>M. Calen.</t>
  </si>
  <si>
    <t>M. Enfr.</t>
  </si>
  <si>
    <t>Periodo año</t>
  </si>
  <si>
    <t>CALENTAMIENTO Y ENFRIAMIENTO</t>
  </si>
  <si>
    <t>M</t>
  </si>
  <si>
    <t>F</t>
  </si>
  <si>
    <t>SI</t>
  </si>
  <si>
    <t>NO</t>
  </si>
  <si>
    <t>Duración [h]</t>
  </si>
  <si>
    <t>Propósito</t>
  </si>
  <si>
    <t>C</t>
  </si>
  <si>
    <t>Periodo del año</t>
  </si>
  <si>
    <t>A</t>
  </si>
  <si>
    <t>Duracion [min]</t>
  </si>
  <si>
    <t>Plancha</t>
  </si>
  <si>
    <t>L</t>
  </si>
  <si>
    <t>Periodo</t>
  </si>
  <si>
    <t>LAVADORA</t>
  </si>
  <si>
    <t>MOLINO</t>
  </si>
  <si>
    <t>Observaciones</t>
  </si>
  <si>
    <t>ADENTRO</t>
  </si>
  <si>
    <t>GAS</t>
  </si>
  <si>
    <t>S</t>
  </si>
  <si>
    <t>Padre</t>
  </si>
  <si>
    <t>B</t>
  </si>
  <si>
    <t>DVD</t>
  </si>
  <si>
    <t>E</t>
  </si>
  <si>
    <t>T</t>
  </si>
  <si>
    <t>AL</t>
  </si>
  <si>
    <t>Obs</t>
  </si>
  <si>
    <t>ME</t>
  </si>
  <si>
    <t>Detalle</t>
  </si>
  <si>
    <t>SOLDADORA</t>
  </si>
  <si>
    <t>Secadora</t>
  </si>
  <si>
    <t>Amoladora</t>
  </si>
  <si>
    <t>Madre</t>
  </si>
  <si>
    <t>El Sena</t>
  </si>
  <si>
    <t>E,P</t>
  </si>
  <si>
    <t>Muchos cortes</t>
  </si>
  <si>
    <t>Brenda Cardenas Martina</t>
  </si>
  <si>
    <t>Fernando Moron Sanchez</t>
  </si>
  <si>
    <t>VC</t>
  </si>
  <si>
    <t>Ventiladora</t>
  </si>
  <si>
    <t>Epoca de calor</t>
  </si>
  <si>
    <t>El Sena B/Villa Cruz</t>
  </si>
  <si>
    <t>Andrez Endera Cortas</t>
  </si>
  <si>
    <t>M,T</t>
  </si>
  <si>
    <t>TR</t>
  </si>
  <si>
    <t>Primavera</t>
  </si>
  <si>
    <t>27/09/2014</t>
  </si>
  <si>
    <t>El Sena B/Cantra</t>
  </si>
  <si>
    <t>Analixi Quiotte Abeth</t>
  </si>
  <si>
    <t>Ama de Casa</t>
  </si>
  <si>
    <t>El Sena 1ro de Septiembre</t>
  </si>
  <si>
    <t>Elisabeth Chavez Gonzales</t>
  </si>
  <si>
    <t>TA</t>
  </si>
  <si>
    <t>VE</t>
  </si>
  <si>
    <t>Focos</t>
  </si>
  <si>
    <t>El Sena B/3 Almatro</t>
  </si>
  <si>
    <t>Luzmila Lurier Batte</t>
  </si>
  <si>
    <t>MAY-SEP</t>
  </si>
  <si>
    <t>24/04/2014</t>
  </si>
  <si>
    <t>Milton Salvatierra Cespedes</t>
  </si>
  <si>
    <t>M,C</t>
  </si>
  <si>
    <t>Eva Llanos Cuellar</t>
  </si>
  <si>
    <t>TS</t>
  </si>
  <si>
    <t>AGOS-SEPT</t>
  </si>
  <si>
    <t>El Sena B/Central</t>
  </si>
  <si>
    <t>Ximena Antilo Valenzuela</t>
  </si>
  <si>
    <t>TC</t>
  </si>
  <si>
    <t>Arturo Ordoñes</t>
  </si>
  <si>
    <t>El Sena Naranjal</t>
  </si>
  <si>
    <t>Jorge Terraza Nano</t>
  </si>
  <si>
    <t>E,T</t>
  </si>
  <si>
    <t>T,T</t>
  </si>
  <si>
    <t>Epoca de Calor</t>
  </si>
  <si>
    <t>27/04/2014</t>
  </si>
  <si>
    <t>Fanny Ruiz Montero</t>
  </si>
  <si>
    <t>Lavado de ropa</t>
  </si>
  <si>
    <t>LA</t>
  </si>
  <si>
    <t>Parlante Televisor</t>
  </si>
  <si>
    <t>LEÑA</t>
  </si>
  <si>
    <t>Damaris Vargas Chonono</t>
  </si>
  <si>
    <t>FA</t>
  </si>
  <si>
    <t>AMBOS</t>
  </si>
  <si>
    <t>El Sena B/Los Arena</t>
  </si>
  <si>
    <t>Ruben Sapana</t>
  </si>
  <si>
    <t>El Sena Montesinay</t>
  </si>
  <si>
    <t>Santos Apaza</t>
  </si>
  <si>
    <t>Pedro Navi Achipa</t>
  </si>
  <si>
    <t>CA</t>
  </si>
  <si>
    <t>Feliciano Melgar Cespedes</t>
  </si>
  <si>
    <t>FP</t>
  </si>
  <si>
    <t>Wilson Cartajina Achipa</t>
  </si>
  <si>
    <t>Galis Quartayauri</t>
  </si>
  <si>
    <t>Ingri Caya</t>
  </si>
  <si>
    <t>Fabio Peñaloza</t>
  </si>
  <si>
    <t>AFUERA</t>
  </si>
  <si>
    <t>Gabriela Barba Padilla</t>
  </si>
  <si>
    <t>Rony Herradia Fernandes</t>
  </si>
  <si>
    <t>P,V</t>
  </si>
  <si>
    <t>El Sena B/1 de Septiemre</t>
  </si>
  <si>
    <t>Daniela Chavez Aparicio</t>
  </si>
  <si>
    <t>IA</t>
  </si>
  <si>
    <t>Roxana Tirina Ruiz</t>
  </si>
  <si>
    <t>Elias Aranciabia Zarata</t>
  </si>
  <si>
    <t>Frederith Salvatierra Sora</t>
  </si>
  <si>
    <t>Silvana Miashiro Lino</t>
  </si>
  <si>
    <t>EN</t>
  </si>
  <si>
    <t>Brandy Chuqui Chavez</t>
  </si>
  <si>
    <t>AC</t>
  </si>
  <si>
    <t>Ingeira Orellana Lanasa</t>
  </si>
  <si>
    <t>30/09/2014</t>
  </si>
  <si>
    <t>Iver Trujillo</t>
  </si>
  <si>
    <t>MT</t>
  </si>
  <si>
    <t>Todo el año</t>
  </si>
  <si>
    <t>Trabaja</t>
  </si>
  <si>
    <t>Madera</t>
  </si>
  <si>
    <t>Empleada</t>
  </si>
  <si>
    <t>Venta de comida</t>
  </si>
  <si>
    <t>Tablas</t>
  </si>
  <si>
    <t>Transportista</t>
  </si>
  <si>
    <t>Año Escolar</t>
  </si>
  <si>
    <t>MA</t>
  </si>
  <si>
    <t>Maestra</t>
  </si>
  <si>
    <t>Tabique</t>
  </si>
  <si>
    <t>Vendedora</t>
  </si>
  <si>
    <t>Albañil</t>
  </si>
  <si>
    <t>Calaminas</t>
  </si>
  <si>
    <t>Trabajo Social</t>
  </si>
  <si>
    <t>Trabajo en casa</t>
  </si>
  <si>
    <t>Funcionario de la alcaldía</t>
  </si>
  <si>
    <t>Zafra de castaña</t>
  </si>
  <si>
    <t>Funcionario publico</t>
  </si>
  <si>
    <t>Secretaria</t>
  </si>
  <si>
    <t>Ingeniera ambiental</t>
  </si>
  <si>
    <t>Enfermería</t>
  </si>
  <si>
    <t>Ama de casa</t>
  </si>
  <si>
    <t>Mototaxista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</si>
</sst>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rialMT"/>
      <family val="2"/>
    </font>
    <font>
      <sz val="12"/>
      <color rgb="FF000000"/>
      <name val="ArialMT"/>
      <family val="2"/>
    </font>
    <font>
      <b/>
      <sz val="12"/>
      <color theme="1"/>
      <name val="ArialMT"/>
    </font>
    <font>
      <sz val="12"/>
      <color theme="1"/>
      <name val="ArialM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7588-3506-154A-A1BC-03B8E2C8D70B}">
  <dimension ref="A1:IA54"/>
  <sheetViews>
    <sheetView zoomScale="70" zoomScaleNormal="70" workbookViewId="0">
      <pane xSplit="1" ySplit="4" topLeftCell="HJ9" activePane="bottomRight" state="frozen"/>
      <selection pane="topRight" activeCell="B1" sqref="B1"/>
      <selection pane="bottomLeft" activeCell="A5" sqref="A5"/>
      <selection pane="bottomRight" activeCell="HX36" sqref="HX36"/>
    </sheetView>
  </sheetViews>
  <sheetFormatPr baseColWidth="10" defaultRowHeight="15"/>
  <cols>
    <col min="1" max="3" width="11.5546875" style="1"/>
    <col min="4" max="4" width="22.88671875" style="1" bestFit="1" customWidth="1"/>
    <col min="5" max="9" width="11.5546875" style="1"/>
    <col min="10" max="10" width="12.21875" style="1" bestFit="1" customWidth="1"/>
    <col min="11" max="11" width="12.21875" style="1" customWidth="1"/>
    <col min="12" max="15" width="11.5546875" style="1"/>
    <col min="16" max="16" width="18.33203125" style="1" bestFit="1" customWidth="1"/>
    <col min="17" max="18" width="11.5546875" style="1"/>
    <col min="19" max="19" width="14.109375" style="1" bestFit="1" customWidth="1"/>
    <col min="20" max="20" width="14.109375" style="1" customWidth="1"/>
    <col min="21" max="23" width="11.5546875" style="1"/>
    <col min="24" max="24" width="13.33203125" style="1" bestFit="1" customWidth="1"/>
    <col min="25" max="36" width="11.5546875" style="1"/>
    <col min="37" max="37" width="5.88671875" style="1" bestFit="1" customWidth="1"/>
    <col min="38" max="38" width="9.5546875" style="1" bestFit="1" customWidth="1"/>
    <col min="39" max="39" width="7.109375" style="1" bestFit="1" customWidth="1"/>
    <col min="40" max="40" width="11" style="1" bestFit="1" customWidth="1"/>
    <col min="41" max="41" width="8.5546875" style="1" bestFit="1" customWidth="1"/>
    <col min="42" max="42" width="6" style="1" bestFit="1" customWidth="1"/>
    <col min="43" max="43" width="8.6640625" style="1" bestFit="1" customWidth="1"/>
    <col min="44" max="44" width="6.44140625" style="1" bestFit="1" customWidth="1"/>
    <col min="45" max="46" width="11.5546875" style="1"/>
    <col min="47" max="47" width="12.6640625" style="1" bestFit="1" customWidth="1"/>
    <col min="48" max="48" width="14.88671875" style="1" bestFit="1" customWidth="1"/>
    <col min="49" max="50" width="11.5546875" style="1"/>
    <col min="51" max="51" width="12.33203125" style="1" bestFit="1" customWidth="1"/>
    <col min="52" max="52" width="8.6640625" style="1" bestFit="1" customWidth="1"/>
    <col min="53" max="53" width="18.88671875" style="1" bestFit="1" customWidth="1"/>
    <col min="54" max="54" width="5.109375" style="1" bestFit="1" customWidth="1"/>
    <col min="55" max="55" width="12" style="1" bestFit="1" customWidth="1"/>
    <col min="56" max="56" width="13.88671875" style="1" bestFit="1" customWidth="1"/>
    <col min="57" max="57" width="7.109375" style="1" bestFit="1" customWidth="1"/>
    <col min="58" max="58" width="5.5546875" style="1" bestFit="1" customWidth="1"/>
    <col min="59" max="59" width="6.109375" style="1" bestFit="1" customWidth="1"/>
    <col min="60" max="60" width="13.44140625" style="1" bestFit="1" customWidth="1"/>
    <col min="61" max="61" width="5.109375" style="1" bestFit="1" customWidth="1"/>
    <col min="62" max="62" width="12" style="1" bestFit="1" customWidth="1"/>
    <col min="63" max="63" width="13.88671875" style="1" bestFit="1" customWidth="1"/>
    <col min="64" max="64" width="7.109375" style="1" bestFit="1" customWidth="1"/>
    <col min="65" max="65" width="5.5546875" style="1" bestFit="1" customWidth="1"/>
    <col min="66" max="66" width="6.109375" style="1" bestFit="1" customWidth="1"/>
    <col min="67" max="67" width="13.44140625" style="1" bestFit="1" customWidth="1"/>
    <col min="68" max="68" width="5.109375" style="1" bestFit="1" customWidth="1"/>
    <col min="69" max="69" width="12" style="1" bestFit="1" customWidth="1"/>
    <col min="70" max="70" width="13.88671875" style="1" bestFit="1" customWidth="1"/>
    <col min="71" max="71" width="7.109375" style="1" bestFit="1" customWidth="1"/>
    <col min="72" max="72" width="5.5546875" style="1" bestFit="1" customWidth="1"/>
    <col min="73" max="73" width="6.109375" style="1" bestFit="1" customWidth="1"/>
    <col min="74" max="74" width="13.44140625" style="1" bestFit="1" customWidth="1"/>
    <col min="75" max="75" width="5.109375" style="1" bestFit="1" customWidth="1"/>
    <col min="76" max="76" width="12" style="1" bestFit="1" customWidth="1"/>
    <col min="77" max="77" width="13.88671875" style="1" bestFit="1" customWidth="1"/>
    <col min="78" max="78" width="7.109375" style="1" bestFit="1" customWidth="1"/>
    <col min="79" max="79" width="5.5546875" style="1" bestFit="1" customWidth="1"/>
    <col min="80" max="80" width="6.109375" style="1" bestFit="1" customWidth="1"/>
    <col min="81" max="81" width="13.44140625" style="1" bestFit="1" customWidth="1"/>
    <col min="82" max="82" width="5.109375" style="1" bestFit="1" customWidth="1"/>
    <col min="83" max="83" width="12" style="1" bestFit="1" customWidth="1"/>
    <col min="84" max="84" width="13.88671875" style="1" bestFit="1" customWidth="1"/>
    <col min="85" max="85" width="7.109375" style="1" bestFit="1" customWidth="1"/>
    <col min="86" max="86" width="5.5546875" style="1" bestFit="1" customWidth="1"/>
    <col min="87" max="87" width="6.109375" style="1" bestFit="1" customWidth="1"/>
    <col min="88" max="88" width="13.44140625" style="1" bestFit="1" customWidth="1"/>
    <col min="89" max="89" width="5.109375" style="1" bestFit="1" customWidth="1"/>
    <col min="90" max="90" width="12" style="1" bestFit="1" customWidth="1"/>
    <col min="91" max="91" width="13.88671875" style="1" bestFit="1" customWidth="1"/>
    <col min="92" max="92" width="7.109375" style="1" bestFit="1" customWidth="1"/>
    <col min="93" max="93" width="5.5546875" style="1" bestFit="1" customWidth="1"/>
    <col min="94" max="94" width="6.109375" style="1" bestFit="1" customWidth="1"/>
    <col min="95" max="95" width="13.44140625" style="1" bestFit="1" customWidth="1"/>
    <col min="96" max="96" width="5.109375" style="1" bestFit="1" customWidth="1"/>
    <col min="97" max="97" width="12" style="1" bestFit="1" customWidth="1"/>
    <col min="98" max="98" width="13.88671875" style="1" bestFit="1" customWidth="1"/>
    <col min="99" max="99" width="7.109375" style="1" bestFit="1" customWidth="1"/>
    <col min="100" max="100" width="5.5546875" style="1" bestFit="1" customWidth="1"/>
    <col min="101" max="101" width="6.109375" style="1" bestFit="1" customWidth="1"/>
    <col min="102" max="102" width="13.44140625" style="1" bestFit="1" customWidth="1"/>
    <col min="103" max="103" width="5.109375" style="1" bestFit="1" customWidth="1"/>
    <col min="104" max="104" width="12" style="1" bestFit="1" customWidth="1"/>
    <col min="105" max="105" width="13.88671875" style="1" bestFit="1" customWidth="1"/>
    <col min="106" max="106" width="7.109375" style="1" bestFit="1" customWidth="1"/>
    <col min="107" max="107" width="5.5546875" style="1" bestFit="1" customWidth="1"/>
    <col min="108" max="108" width="6.109375" style="1" bestFit="1" customWidth="1"/>
    <col min="109" max="109" width="13.44140625" style="1" bestFit="1" customWidth="1"/>
    <col min="110" max="110" width="5.109375" style="1" bestFit="1" customWidth="1"/>
    <col min="111" max="111" width="12" style="1" bestFit="1" customWidth="1"/>
    <col min="112" max="112" width="13.88671875" style="1" bestFit="1" customWidth="1"/>
    <col min="113" max="113" width="7.109375" style="1" bestFit="1" customWidth="1"/>
    <col min="114" max="114" width="5.5546875" style="1" bestFit="1" customWidth="1"/>
    <col min="115" max="115" width="6.109375" style="1" bestFit="1" customWidth="1"/>
    <col min="116" max="116" width="13.44140625" style="1" bestFit="1" customWidth="1"/>
    <col min="117" max="117" width="5.109375" style="1" bestFit="1" customWidth="1"/>
    <col min="118" max="118" width="12" style="1" bestFit="1" customWidth="1"/>
    <col min="119" max="119" width="13.88671875" style="1" bestFit="1" customWidth="1"/>
    <col min="120" max="120" width="7.109375" style="1" bestFit="1" customWidth="1"/>
    <col min="121" max="121" width="5.5546875" style="1" bestFit="1" customWidth="1"/>
    <col min="122" max="122" width="6.109375" style="1" bestFit="1" customWidth="1"/>
    <col min="123" max="123" width="13.44140625" style="1" bestFit="1" customWidth="1"/>
    <col min="124" max="124" width="5.109375" style="1" bestFit="1" customWidth="1"/>
    <col min="125" max="125" width="12" style="1" bestFit="1" customWidth="1"/>
    <col min="126" max="126" width="13.88671875" style="1" bestFit="1" customWidth="1"/>
    <col min="127" max="127" width="7.109375" style="1" bestFit="1" customWidth="1"/>
    <col min="128" max="128" width="5.5546875" style="1" bestFit="1" customWidth="1"/>
    <col min="129" max="129" width="6.109375" style="1" bestFit="1" customWidth="1"/>
    <col min="130" max="130" width="13.44140625" style="1" bestFit="1" customWidth="1"/>
    <col min="131" max="131" width="5.109375" style="1" bestFit="1" customWidth="1"/>
    <col min="132" max="132" width="12" style="1" bestFit="1" customWidth="1"/>
    <col min="133" max="133" width="13.88671875" style="1" bestFit="1" customWidth="1"/>
    <col min="134" max="134" width="7.109375" style="1" bestFit="1" customWidth="1"/>
    <col min="135" max="135" width="5.5546875" style="1" bestFit="1" customWidth="1"/>
    <col min="136" max="136" width="6.109375" style="1" bestFit="1" customWidth="1"/>
    <col min="137" max="137" width="13.44140625" style="1" bestFit="1" customWidth="1"/>
    <col min="138" max="138" width="5.109375" style="1" bestFit="1" customWidth="1"/>
    <col min="139" max="139" width="12" style="1" bestFit="1" customWidth="1"/>
    <col min="140" max="140" width="13.88671875" style="1" bestFit="1" customWidth="1"/>
    <col min="141" max="141" width="7.109375" style="1" bestFit="1" customWidth="1"/>
    <col min="142" max="142" width="5.5546875" style="1" bestFit="1" customWidth="1"/>
    <col min="143" max="143" width="6.109375" style="1" bestFit="1" customWidth="1"/>
    <col min="144" max="144" width="13.44140625" style="1" bestFit="1" customWidth="1"/>
    <col min="145" max="145" width="5.109375" style="1" bestFit="1" customWidth="1"/>
    <col min="146" max="146" width="12" style="1" bestFit="1" customWidth="1"/>
    <col min="147" max="147" width="13.88671875" style="1" bestFit="1" customWidth="1"/>
    <col min="148" max="148" width="7.109375" style="1" bestFit="1" customWidth="1"/>
    <col min="149" max="149" width="5.5546875" style="1" bestFit="1" customWidth="1"/>
    <col min="150" max="150" width="6.109375" style="1" bestFit="1" customWidth="1"/>
    <col min="151" max="151" width="13.44140625" style="1" bestFit="1" customWidth="1"/>
    <col min="152" max="152" width="5.109375" style="1" bestFit="1" customWidth="1"/>
    <col min="153" max="153" width="12" style="1" bestFit="1" customWidth="1"/>
    <col min="154" max="154" width="13.88671875" style="1" bestFit="1" customWidth="1"/>
    <col min="155" max="155" width="7.109375" style="1" bestFit="1" customWidth="1"/>
    <col min="156" max="156" width="5.5546875" style="1" bestFit="1" customWidth="1"/>
    <col min="157" max="157" width="6.109375" style="1" bestFit="1" customWidth="1"/>
    <col min="158" max="158" width="13.44140625" style="1" bestFit="1" customWidth="1"/>
    <col min="159" max="159" width="5.109375" style="1" bestFit="1" customWidth="1"/>
    <col min="160" max="160" width="12" style="1" bestFit="1" customWidth="1"/>
    <col min="161" max="161" width="13.88671875" style="1" bestFit="1" customWidth="1"/>
    <col min="162" max="162" width="7.109375" style="1" bestFit="1" customWidth="1"/>
    <col min="163" max="163" width="5.5546875" style="1" bestFit="1" customWidth="1"/>
    <col min="164" max="164" width="6.109375" style="1" bestFit="1" customWidth="1"/>
    <col min="165" max="165" width="13.44140625" style="1" bestFit="1" customWidth="1"/>
    <col min="166" max="166" width="5.109375" style="1" bestFit="1" customWidth="1"/>
    <col min="167" max="167" width="12" style="1" bestFit="1" customWidth="1"/>
    <col min="168" max="168" width="13.88671875" style="1" bestFit="1" customWidth="1"/>
    <col min="169" max="169" width="7.109375" style="1" bestFit="1" customWidth="1"/>
    <col min="170" max="170" width="5.5546875" style="1" bestFit="1" customWidth="1"/>
    <col min="171" max="171" width="6.109375" style="1" bestFit="1" customWidth="1"/>
    <col min="172" max="172" width="13.44140625" style="1" bestFit="1" customWidth="1"/>
    <col min="173" max="173" width="5.109375" style="1" bestFit="1" customWidth="1"/>
    <col min="174" max="174" width="12" style="1" bestFit="1" customWidth="1"/>
    <col min="175" max="175" width="13.88671875" style="1" bestFit="1" customWidth="1"/>
    <col min="176" max="176" width="7.109375" style="1" bestFit="1" customWidth="1"/>
    <col min="177" max="177" width="5.5546875" style="1" bestFit="1" customWidth="1"/>
    <col min="178" max="178" width="6.109375" style="1" bestFit="1" customWidth="1"/>
    <col min="179" max="179" width="13.44140625" style="1" bestFit="1" customWidth="1"/>
    <col min="180" max="180" width="5.109375" style="1" bestFit="1" customWidth="1"/>
    <col min="181" max="181" width="12" style="1" bestFit="1" customWidth="1"/>
    <col min="182" max="182" width="13.88671875" style="1" bestFit="1" customWidth="1"/>
    <col min="183" max="183" width="7.109375" style="1" bestFit="1" customWidth="1"/>
    <col min="184" max="184" width="5.5546875" style="1" bestFit="1" customWidth="1"/>
    <col min="185" max="185" width="6.109375" style="1" bestFit="1" customWidth="1"/>
    <col min="186" max="186" width="13.44140625" style="1" bestFit="1" customWidth="1"/>
    <col min="187" max="187" width="5.109375" style="1" bestFit="1" customWidth="1"/>
    <col min="188" max="188" width="12" style="1" bestFit="1" customWidth="1"/>
    <col min="189" max="189" width="13.88671875" style="1" bestFit="1" customWidth="1"/>
    <col min="190" max="190" width="7.109375" style="1" bestFit="1" customWidth="1"/>
    <col min="191" max="191" width="5.5546875" style="1" bestFit="1" customWidth="1"/>
    <col min="192" max="192" width="6.109375" style="1" bestFit="1" customWidth="1"/>
    <col min="193" max="193" width="13.44140625" style="1" bestFit="1" customWidth="1"/>
    <col min="194" max="194" width="5.77734375" style="1" bestFit="1" customWidth="1"/>
    <col min="195" max="195" width="13.21875" style="1" bestFit="1" customWidth="1"/>
    <col min="196" max="196" width="15.44140625" style="1" bestFit="1" customWidth="1"/>
    <col min="197" max="197" width="8.21875" style="1" bestFit="1" customWidth="1"/>
    <col min="198" max="198" width="6.21875" style="1" bestFit="1" customWidth="1"/>
    <col min="199" max="199" width="7" style="1" bestFit="1" customWidth="1"/>
    <col min="200" max="200" width="24" style="1" bestFit="1" customWidth="1"/>
    <col min="201" max="201" width="5.77734375" style="1" bestFit="1" customWidth="1"/>
    <col min="202" max="202" width="13.21875" style="1" bestFit="1" customWidth="1"/>
    <col min="203" max="203" width="15.44140625" style="1" bestFit="1" customWidth="1"/>
    <col min="204" max="204" width="8.21875" style="1" bestFit="1" customWidth="1"/>
    <col min="205" max="205" width="6.21875" style="1" bestFit="1" customWidth="1"/>
    <col min="206" max="206" width="7" style="1" bestFit="1" customWidth="1"/>
    <col min="207" max="207" width="15.109375" style="1" bestFit="1" customWidth="1"/>
    <col min="208" max="208" width="5.77734375" style="1" bestFit="1" customWidth="1"/>
    <col min="209" max="209" width="13.21875" style="1" bestFit="1" customWidth="1"/>
    <col min="210" max="210" width="15.109375" style="1" customWidth="1"/>
    <col min="211" max="211" width="8.21875" style="1" bestFit="1" customWidth="1"/>
    <col min="212" max="212" width="6.21875" style="1" bestFit="1" customWidth="1"/>
    <col min="213" max="213" width="7" style="1" bestFit="1" customWidth="1"/>
    <col min="214" max="214" width="15.109375" style="1" customWidth="1"/>
    <col min="215" max="231" width="11.5546875" style="1"/>
    <col min="232" max="232" width="15.6640625" style="1" bestFit="1" customWidth="1"/>
    <col min="233" max="233" width="11.5546875" style="1"/>
    <col min="234" max="234" width="15.5546875" style="1" bestFit="1" customWidth="1"/>
    <col min="235" max="16384" width="11.5546875" style="1"/>
  </cols>
  <sheetData>
    <row r="1" spans="1:235" ht="15.75">
      <c r="B1" s="26" t="s">
        <v>19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 t="s">
        <v>39</v>
      </c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6" t="s">
        <v>63</v>
      </c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26" t="s">
        <v>75</v>
      </c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 t="s">
        <v>79</v>
      </c>
      <c r="HY1" s="26"/>
      <c r="HZ1" s="26"/>
      <c r="IA1" s="26"/>
    </row>
    <row r="2" spans="1:235" ht="15.95" customHeight="1">
      <c r="B2" s="27" t="s">
        <v>0</v>
      </c>
      <c r="C2" s="28" t="s">
        <v>1</v>
      </c>
      <c r="D2" s="27" t="s">
        <v>4</v>
      </c>
      <c r="E2" s="27"/>
      <c r="F2" s="27"/>
      <c r="G2" s="22" t="s">
        <v>6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4"/>
      <c r="AG2" s="25" t="s">
        <v>17</v>
      </c>
      <c r="AH2" s="25" t="s">
        <v>18</v>
      </c>
      <c r="AI2" s="28" t="s">
        <v>30</v>
      </c>
      <c r="AJ2" s="28"/>
      <c r="AK2" s="28"/>
      <c r="AL2" s="28"/>
      <c r="AM2" s="28"/>
      <c r="AN2" s="28"/>
      <c r="AO2" s="28"/>
      <c r="AP2" s="28"/>
      <c r="AQ2" s="28"/>
      <c r="AR2" s="28"/>
      <c r="AS2" s="16" t="s">
        <v>35</v>
      </c>
      <c r="AT2" s="17"/>
      <c r="AU2" s="17"/>
      <c r="AV2" s="18"/>
      <c r="AW2" s="27" t="s">
        <v>33</v>
      </c>
      <c r="AX2" s="27"/>
      <c r="AY2" s="27"/>
      <c r="AZ2" s="27" t="s">
        <v>36</v>
      </c>
      <c r="BA2" s="27"/>
      <c r="BB2" s="27" t="s">
        <v>62</v>
      </c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29" t="s">
        <v>73</v>
      </c>
      <c r="HH2" s="29"/>
      <c r="HI2" s="29"/>
      <c r="HJ2" s="29"/>
      <c r="HK2" s="16" t="s">
        <v>74</v>
      </c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8"/>
      <c r="HW2" s="25" t="s">
        <v>72</v>
      </c>
      <c r="HX2" s="25" t="s">
        <v>76</v>
      </c>
      <c r="HY2" s="25" t="s">
        <v>78</v>
      </c>
      <c r="HZ2" s="25" t="s">
        <v>77</v>
      </c>
      <c r="IA2" s="25" t="s">
        <v>78</v>
      </c>
    </row>
    <row r="3" spans="1:235">
      <c r="B3" s="27"/>
      <c r="C3" s="28"/>
      <c r="D3" s="27"/>
      <c r="E3" s="27"/>
      <c r="F3" s="27"/>
      <c r="G3" s="22" t="s">
        <v>7</v>
      </c>
      <c r="H3" s="23"/>
      <c r="I3" s="23"/>
      <c r="J3" s="23"/>
      <c r="K3" s="24"/>
      <c r="L3" s="22" t="s">
        <v>10</v>
      </c>
      <c r="M3" s="23"/>
      <c r="N3" s="23"/>
      <c r="O3" s="23"/>
      <c r="P3" s="24"/>
      <c r="Q3" s="22" t="s">
        <v>13</v>
      </c>
      <c r="R3" s="23"/>
      <c r="S3" s="23"/>
      <c r="T3" s="24"/>
      <c r="U3" s="22" t="s">
        <v>14</v>
      </c>
      <c r="V3" s="23"/>
      <c r="W3" s="23"/>
      <c r="X3" s="24"/>
      <c r="Y3" s="22" t="s">
        <v>15</v>
      </c>
      <c r="Z3" s="23"/>
      <c r="AA3" s="23"/>
      <c r="AB3" s="24"/>
      <c r="AC3" s="22" t="s">
        <v>16</v>
      </c>
      <c r="AD3" s="23"/>
      <c r="AE3" s="23"/>
      <c r="AF3" s="24"/>
      <c r="AG3" s="25"/>
      <c r="AH3" s="25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19"/>
      <c r="AT3" s="20"/>
      <c r="AU3" s="20"/>
      <c r="AV3" s="21"/>
      <c r="AW3" s="27"/>
      <c r="AX3" s="27"/>
      <c r="AY3" s="27"/>
      <c r="AZ3" s="27"/>
      <c r="BA3" s="27"/>
      <c r="BB3" s="4"/>
      <c r="BC3" s="27" t="s">
        <v>47</v>
      </c>
      <c r="BD3" s="27"/>
      <c r="BE3" s="27"/>
      <c r="BF3" s="27"/>
      <c r="BG3" s="27"/>
      <c r="BH3" s="27"/>
      <c r="BI3" s="27" t="s">
        <v>48</v>
      </c>
      <c r="BJ3" s="27"/>
      <c r="BK3" s="27"/>
      <c r="BL3" s="27"/>
      <c r="BM3" s="27"/>
      <c r="BN3" s="27"/>
      <c r="BO3" s="27"/>
      <c r="BP3" s="27" t="s">
        <v>49</v>
      </c>
      <c r="BQ3" s="27"/>
      <c r="BR3" s="27"/>
      <c r="BS3" s="27"/>
      <c r="BT3" s="27"/>
      <c r="BU3" s="27"/>
      <c r="BV3" s="27"/>
      <c r="BW3" s="25" t="s">
        <v>50</v>
      </c>
      <c r="BX3" s="25"/>
      <c r="BY3" s="25"/>
      <c r="BZ3" s="25"/>
      <c r="CA3" s="25"/>
      <c r="CB3" s="25"/>
      <c r="CC3" s="25"/>
      <c r="CD3" s="25" t="s">
        <v>51</v>
      </c>
      <c r="CE3" s="25"/>
      <c r="CF3" s="25"/>
      <c r="CG3" s="25"/>
      <c r="CH3" s="25"/>
      <c r="CI3" s="25"/>
      <c r="CJ3" s="25"/>
      <c r="CK3" s="25" t="s">
        <v>52</v>
      </c>
      <c r="CL3" s="25"/>
      <c r="CM3" s="25"/>
      <c r="CN3" s="25"/>
      <c r="CO3" s="25"/>
      <c r="CP3" s="25"/>
      <c r="CQ3" s="25"/>
      <c r="CR3" s="25" t="s">
        <v>53</v>
      </c>
      <c r="CS3" s="25"/>
      <c r="CT3" s="25"/>
      <c r="CU3" s="25"/>
      <c r="CV3" s="25"/>
      <c r="CW3" s="25"/>
      <c r="CX3" s="25"/>
      <c r="CY3" s="25" t="s">
        <v>54</v>
      </c>
      <c r="CZ3" s="25"/>
      <c r="DA3" s="25"/>
      <c r="DB3" s="25"/>
      <c r="DC3" s="25"/>
      <c r="DD3" s="25"/>
      <c r="DE3" s="25"/>
      <c r="DF3" s="25" t="s">
        <v>55</v>
      </c>
      <c r="DG3" s="25"/>
      <c r="DH3" s="25"/>
      <c r="DI3" s="25"/>
      <c r="DJ3" s="25"/>
      <c r="DK3" s="25"/>
      <c r="DL3" s="25"/>
      <c r="DM3" s="25" t="s">
        <v>56</v>
      </c>
      <c r="DN3" s="25"/>
      <c r="DO3" s="25"/>
      <c r="DP3" s="25"/>
      <c r="DQ3" s="25"/>
      <c r="DR3" s="25"/>
      <c r="DS3" s="25"/>
      <c r="DT3" s="25" t="s">
        <v>57</v>
      </c>
      <c r="DU3" s="25"/>
      <c r="DV3" s="25"/>
      <c r="DW3" s="25"/>
      <c r="DX3" s="25"/>
      <c r="DY3" s="25"/>
      <c r="DZ3" s="25"/>
      <c r="EA3" s="25" t="s">
        <v>58</v>
      </c>
      <c r="EB3" s="25"/>
      <c r="EC3" s="25"/>
      <c r="ED3" s="25"/>
      <c r="EE3" s="25"/>
      <c r="EF3" s="25"/>
      <c r="EG3" s="25"/>
      <c r="EH3" s="25" t="s">
        <v>59</v>
      </c>
      <c r="EI3" s="25"/>
      <c r="EJ3" s="25"/>
      <c r="EK3" s="25"/>
      <c r="EL3" s="25"/>
      <c r="EM3" s="25"/>
      <c r="EN3" s="25"/>
      <c r="EO3" s="25" t="s">
        <v>60</v>
      </c>
      <c r="EP3" s="25"/>
      <c r="EQ3" s="25"/>
      <c r="ER3" s="25"/>
      <c r="ES3" s="25"/>
      <c r="ET3" s="25"/>
      <c r="EU3" s="25"/>
      <c r="EV3" s="25" t="s">
        <v>61</v>
      </c>
      <c r="EW3" s="25"/>
      <c r="EX3" s="25"/>
      <c r="EY3" s="25"/>
      <c r="EZ3" s="25"/>
      <c r="FA3" s="25"/>
      <c r="FB3" s="25"/>
      <c r="FC3" s="25" t="s">
        <v>90</v>
      </c>
      <c r="FD3" s="25"/>
      <c r="FE3" s="25"/>
      <c r="FF3" s="25"/>
      <c r="FG3" s="25"/>
      <c r="FH3" s="25"/>
      <c r="FI3" s="25"/>
      <c r="FJ3" s="25" t="s">
        <v>93</v>
      </c>
      <c r="FK3" s="25"/>
      <c r="FL3" s="25"/>
      <c r="FM3" s="25"/>
      <c r="FN3" s="25"/>
      <c r="FO3" s="25"/>
      <c r="FP3" s="25"/>
      <c r="FQ3" s="25" t="s">
        <v>94</v>
      </c>
      <c r="FR3" s="25"/>
      <c r="FS3" s="25"/>
      <c r="FT3" s="25"/>
      <c r="FU3" s="25"/>
      <c r="FV3" s="25"/>
      <c r="FW3" s="25"/>
      <c r="FX3" s="25" t="s">
        <v>101</v>
      </c>
      <c r="FY3" s="25"/>
      <c r="FZ3" s="25"/>
      <c r="GA3" s="25"/>
      <c r="GB3" s="25"/>
      <c r="GC3" s="25"/>
      <c r="GD3" s="25"/>
      <c r="GE3" s="25" t="s">
        <v>108</v>
      </c>
      <c r="GF3" s="25"/>
      <c r="GG3" s="25"/>
      <c r="GH3" s="25"/>
      <c r="GI3" s="25"/>
      <c r="GJ3" s="25"/>
      <c r="GK3" s="25"/>
      <c r="GL3" s="13" t="s">
        <v>110</v>
      </c>
      <c r="GM3" s="14"/>
      <c r="GN3" s="14"/>
      <c r="GO3" s="14"/>
      <c r="GP3" s="14"/>
      <c r="GQ3" s="14"/>
      <c r="GR3" s="15"/>
      <c r="GS3" s="13" t="s">
        <v>109</v>
      </c>
      <c r="GT3" s="14"/>
      <c r="GU3" s="14"/>
      <c r="GV3" s="14"/>
      <c r="GW3" s="14"/>
      <c r="GX3" s="14"/>
      <c r="GY3" s="15"/>
      <c r="GZ3" s="13" t="s">
        <v>61</v>
      </c>
      <c r="HA3" s="14"/>
      <c r="HB3" s="14"/>
      <c r="HC3" s="14"/>
      <c r="HD3" s="14"/>
      <c r="HE3" s="14"/>
      <c r="HF3" s="15"/>
      <c r="HG3" s="29"/>
      <c r="HH3" s="29"/>
      <c r="HI3" s="29"/>
      <c r="HJ3" s="29"/>
      <c r="HK3" s="19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1"/>
      <c r="HW3" s="25"/>
      <c r="HX3" s="25"/>
      <c r="HY3" s="25"/>
      <c r="HZ3" s="25"/>
      <c r="IA3" s="25"/>
    </row>
    <row r="4" spans="1:235">
      <c r="B4" s="27"/>
      <c r="C4" s="28"/>
      <c r="D4" s="4" t="s">
        <v>5</v>
      </c>
      <c r="E4" s="4" t="s">
        <v>2</v>
      </c>
      <c r="F4" s="4" t="s">
        <v>3</v>
      </c>
      <c r="G4" s="4" t="s">
        <v>11</v>
      </c>
      <c r="H4" s="4" t="s">
        <v>8</v>
      </c>
      <c r="I4" s="4" t="s">
        <v>2</v>
      </c>
      <c r="J4" s="4" t="s">
        <v>9</v>
      </c>
      <c r="K4" s="4" t="s">
        <v>92</v>
      </c>
      <c r="L4" s="4" t="s">
        <v>11</v>
      </c>
      <c r="M4" s="4" t="s">
        <v>12</v>
      </c>
      <c r="N4" s="4" t="s">
        <v>2</v>
      </c>
      <c r="O4" s="4" t="s">
        <v>9</v>
      </c>
      <c r="P4" s="4" t="s">
        <v>92</v>
      </c>
      <c r="Q4" s="4" t="s">
        <v>11</v>
      </c>
      <c r="R4" s="4" t="s">
        <v>12</v>
      </c>
      <c r="S4" s="4" t="s">
        <v>9</v>
      </c>
      <c r="T4" s="4" t="s">
        <v>92</v>
      </c>
      <c r="U4" s="4" t="s">
        <v>11</v>
      </c>
      <c r="V4" s="4" t="s">
        <v>12</v>
      </c>
      <c r="W4" s="4" t="s">
        <v>9</v>
      </c>
      <c r="X4" s="4" t="s">
        <v>87</v>
      </c>
      <c r="Y4" s="5" t="s">
        <v>11</v>
      </c>
      <c r="Z4" s="5" t="s">
        <v>12</v>
      </c>
      <c r="AA4" s="5" t="s">
        <v>9</v>
      </c>
      <c r="AB4" s="5" t="s">
        <v>92</v>
      </c>
      <c r="AC4" s="5" t="s">
        <v>11</v>
      </c>
      <c r="AD4" s="5" t="s">
        <v>12</v>
      </c>
      <c r="AE4" s="5" t="s">
        <v>9</v>
      </c>
      <c r="AF4" s="5" t="s">
        <v>92</v>
      </c>
      <c r="AG4" s="25"/>
      <c r="AH4" s="25"/>
      <c r="AI4" s="5" t="s">
        <v>20</v>
      </c>
      <c r="AJ4" s="5" t="s">
        <v>21</v>
      </c>
      <c r="AK4" s="5" t="s">
        <v>22</v>
      </c>
      <c r="AL4" s="5" t="s">
        <v>23</v>
      </c>
      <c r="AM4" s="5" t="s">
        <v>24</v>
      </c>
      <c r="AN4" s="5" t="s">
        <v>25</v>
      </c>
      <c r="AO4" s="5" t="s">
        <v>29</v>
      </c>
      <c r="AP4" s="5" t="s">
        <v>26</v>
      </c>
      <c r="AQ4" s="5" t="s">
        <v>27</v>
      </c>
      <c r="AR4" s="5" t="s">
        <v>28</v>
      </c>
      <c r="AS4" s="9" t="s">
        <v>31</v>
      </c>
      <c r="AT4" s="10" t="s">
        <v>105</v>
      </c>
      <c r="AU4" s="5" t="s">
        <v>32</v>
      </c>
      <c r="AV4" s="5" t="s">
        <v>95</v>
      </c>
      <c r="AW4" s="5" t="s">
        <v>34</v>
      </c>
      <c r="AX4" s="5" t="s">
        <v>107</v>
      </c>
      <c r="AY4" s="5" t="s">
        <v>89</v>
      </c>
      <c r="AZ4" s="5" t="s">
        <v>37</v>
      </c>
      <c r="BA4" s="5" t="s">
        <v>38</v>
      </c>
      <c r="BB4" s="4" t="s">
        <v>40</v>
      </c>
      <c r="BC4" s="4" t="s">
        <v>41</v>
      </c>
      <c r="BD4" s="4" t="s">
        <v>42</v>
      </c>
      <c r="BE4" s="4" t="s">
        <v>43</v>
      </c>
      <c r="BF4" s="4" t="s">
        <v>44</v>
      </c>
      <c r="BG4" s="4" t="s">
        <v>45</v>
      </c>
      <c r="BH4" s="4" t="s">
        <v>46</v>
      </c>
      <c r="BI4" s="4" t="s">
        <v>40</v>
      </c>
      <c r="BJ4" s="4" t="s">
        <v>41</v>
      </c>
      <c r="BK4" s="4" t="s">
        <v>42</v>
      </c>
      <c r="BL4" s="4" t="s">
        <v>43</v>
      </c>
      <c r="BM4" s="4" t="s">
        <v>44</v>
      </c>
      <c r="BN4" s="4" t="s">
        <v>45</v>
      </c>
      <c r="BO4" s="4" t="s">
        <v>46</v>
      </c>
      <c r="BP4" s="4" t="s">
        <v>40</v>
      </c>
      <c r="BQ4" s="4" t="s">
        <v>41</v>
      </c>
      <c r="BR4" s="4" t="s">
        <v>42</v>
      </c>
      <c r="BS4" s="4" t="s">
        <v>43</v>
      </c>
      <c r="BT4" s="4" t="s">
        <v>44</v>
      </c>
      <c r="BU4" s="4" t="s">
        <v>45</v>
      </c>
      <c r="BV4" s="4" t="s">
        <v>46</v>
      </c>
      <c r="BW4" s="5" t="s">
        <v>40</v>
      </c>
      <c r="BX4" s="5" t="s">
        <v>41</v>
      </c>
      <c r="BY4" s="5" t="s">
        <v>42</v>
      </c>
      <c r="BZ4" s="5" t="s">
        <v>43</v>
      </c>
      <c r="CA4" s="5" t="s">
        <v>44</v>
      </c>
      <c r="CB4" s="5" t="s">
        <v>45</v>
      </c>
      <c r="CC4" s="5" t="s">
        <v>46</v>
      </c>
      <c r="CD4" s="5" t="s">
        <v>40</v>
      </c>
      <c r="CE4" s="5" t="s">
        <v>41</v>
      </c>
      <c r="CF4" s="5" t="s">
        <v>42</v>
      </c>
      <c r="CG4" s="5" t="s">
        <v>43</v>
      </c>
      <c r="CH4" s="5" t="s">
        <v>44</v>
      </c>
      <c r="CI4" s="5" t="s">
        <v>45</v>
      </c>
      <c r="CJ4" s="5" t="s">
        <v>46</v>
      </c>
      <c r="CK4" s="5" t="s">
        <v>40</v>
      </c>
      <c r="CL4" s="5" t="s">
        <v>41</v>
      </c>
      <c r="CM4" s="5" t="s">
        <v>42</v>
      </c>
      <c r="CN4" s="5" t="s">
        <v>43</v>
      </c>
      <c r="CO4" s="5" t="s">
        <v>44</v>
      </c>
      <c r="CP4" s="5" t="s">
        <v>45</v>
      </c>
      <c r="CQ4" s="5" t="s">
        <v>46</v>
      </c>
      <c r="CR4" s="5" t="s">
        <v>40</v>
      </c>
      <c r="CS4" s="5" t="s">
        <v>41</v>
      </c>
      <c r="CT4" s="5" t="s">
        <v>42</v>
      </c>
      <c r="CU4" s="5" t="s">
        <v>43</v>
      </c>
      <c r="CV4" s="5" t="s">
        <v>44</v>
      </c>
      <c r="CW4" s="5" t="s">
        <v>45</v>
      </c>
      <c r="CX4" s="5" t="s">
        <v>46</v>
      </c>
      <c r="CY4" s="5" t="s">
        <v>40</v>
      </c>
      <c r="CZ4" s="5" t="s">
        <v>41</v>
      </c>
      <c r="DA4" s="5" t="s">
        <v>42</v>
      </c>
      <c r="DB4" s="5" t="s">
        <v>43</v>
      </c>
      <c r="DC4" s="5" t="s">
        <v>44</v>
      </c>
      <c r="DD4" s="5" t="s">
        <v>45</v>
      </c>
      <c r="DE4" s="5" t="s">
        <v>46</v>
      </c>
      <c r="DF4" s="5" t="s">
        <v>40</v>
      </c>
      <c r="DG4" s="5" t="s">
        <v>41</v>
      </c>
      <c r="DH4" s="5" t="s">
        <v>42</v>
      </c>
      <c r="DI4" s="5" t="s">
        <v>43</v>
      </c>
      <c r="DJ4" s="5" t="s">
        <v>44</v>
      </c>
      <c r="DK4" s="5" t="s">
        <v>45</v>
      </c>
      <c r="DL4" s="5" t="s">
        <v>46</v>
      </c>
      <c r="DM4" s="5" t="s">
        <v>40</v>
      </c>
      <c r="DN4" s="5" t="s">
        <v>41</v>
      </c>
      <c r="DO4" s="5" t="s">
        <v>42</v>
      </c>
      <c r="DP4" s="5" t="s">
        <v>43</v>
      </c>
      <c r="DQ4" s="5" t="s">
        <v>44</v>
      </c>
      <c r="DR4" s="5" t="s">
        <v>45</v>
      </c>
      <c r="DS4" s="5" t="s">
        <v>46</v>
      </c>
      <c r="DT4" s="5" t="s">
        <v>40</v>
      </c>
      <c r="DU4" s="5" t="s">
        <v>41</v>
      </c>
      <c r="DV4" s="5" t="s">
        <v>42</v>
      </c>
      <c r="DW4" s="5" t="s">
        <v>43</v>
      </c>
      <c r="DX4" s="5" t="s">
        <v>44</v>
      </c>
      <c r="DY4" s="5" t="s">
        <v>45</v>
      </c>
      <c r="DZ4" s="5" t="s">
        <v>46</v>
      </c>
      <c r="EA4" s="5" t="s">
        <v>40</v>
      </c>
      <c r="EB4" s="5" t="s">
        <v>41</v>
      </c>
      <c r="EC4" s="5" t="s">
        <v>42</v>
      </c>
      <c r="ED4" s="5" t="s">
        <v>43</v>
      </c>
      <c r="EE4" s="5" t="s">
        <v>44</v>
      </c>
      <c r="EF4" s="5" t="s">
        <v>45</v>
      </c>
      <c r="EG4" s="5" t="s">
        <v>46</v>
      </c>
      <c r="EH4" s="5" t="s">
        <v>40</v>
      </c>
      <c r="EI4" s="5" t="s">
        <v>41</v>
      </c>
      <c r="EJ4" s="5" t="s">
        <v>42</v>
      </c>
      <c r="EK4" s="5" t="s">
        <v>43</v>
      </c>
      <c r="EL4" s="5" t="s">
        <v>44</v>
      </c>
      <c r="EM4" s="5" t="s">
        <v>45</v>
      </c>
      <c r="EN4" s="5" t="s">
        <v>46</v>
      </c>
      <c r="EO4" s="5" t="s">
        <v>40</v>
      </c>
      <c r="EP4" s="5" t="s">
        <v>41</v>
      </c>
      <c r="EQ4" s="5" t="s">
        <v>42</v>
      </c>
      <c r="ER4" s="5" t="s">
        <v>43</v>
      </c>
      <c r="ES4" s="5" t="s">
        <v>44</v>
      </c>
      <c r="ET4" s="5" t="s">
        <v>45</v>
      </c>
      <c r="EU4" s="5" t="s">
        <v>46</v>
      </c>
      <c r="EV4" s="5" t="s">
        <v>40</v>
      </c>
      <c r="EW4" s="5" t="s">
        <v>41</v>
      </c>
      <c r="EX4" s="5" t="s">
        <v>42</v>
      </c>
      <c r="EY4" s="5" t="s">
        <v>43</v>
      </c>
      <c r="EZ4" s="5" t="s">
        <v>44</v>
      </c>
      <c r="FA4" s="5" t="s">
        <v>45</v>
      </c>
      <c r="FB4" s="5" t="s">
        <v>46</v>
      </c>
      <c r="FC4" s="5" t="s">
        <v>40</v>
      </c>
      <c r="FD4" s="5" t="s">
        <v>41</v>
      </c>
      <c r="FE4" s="5" t="s">
        <v>42</v>
      </c>
      <c r="FF4" s="5" t="s">
        <v>43</v>
      </c>
      <c r="FG4" s="5" t="s">
        <v>44</v>
      </c>
      <c r="FH4" s="5" t="s">
        <v>45</v>
      </c>
      <c r="FI4" s="5" t="s">
        <v>46</v>
      </c>
      <c r="FJ4" s="5" t="s">
        <v>40</v>
      </c>
      <c r="FK4" s="5" t="s">
        <v>41</v>
      </c>
      <c r="FL4" s="5" t="s">
        <v>42</v>
      </c>
      <c r="FM4" s="5" t="s">
        <v>43</v>
      </c>
      <c r="FN4" s="5" t="s">
        <v>44</v>
      </c>
      <c r="FO4" s="5" t="s">
        <v>45</v>
      </c>
      <c r="FP4" s="5" t="s">
        <v>46</v>
      </c>
      <c r="FQ4" s="5" t="s">
        <v>40</v>
      </c>
      <c r="FR4" s="5" t="s">
        <v>41</v>
      </c>
      <c r="FS4" s="5" t="s">
        <v>42</v>
      </c>
      <c r="FT4" s="5" t="s">
        <v>43</v>
      </c>
      <c r="FU4" s="5" t="s">
        <v>44</v>
      </c>
      <c r="FV4" s="5" t="s">
        <v>45</v>
      </c>
      <c r="FW4" s="5" t="s">
        <v>46</v>
      </c>
      <c r="FX4" s="5" t="s">
        <v>40</v>
      </c>
      <c r="FY4" s="5" t="s">
        <v>41</v>
      </c>
      <c r="FZ4" s="5" t="s">
        <v>42</v>
      </c>
      <c r="GA4" s="5" t="s">
        <v>43</v>
      </c>
      <c r="GB4" s="5" t="s">
        <v>44</v>
      </c>
      <c r="GC4" s="5" t="s">
        <v>45</v>
      </c>
      <c r="GD4" s="5" t="s">
        <v>46</v>
      </c>
      <c r="GE4" s="5" t="s">
        <v>40</v>
      </c>
      <c r="GF4" s="5" t="s">
        <v>41</v>
      </c>
      <c r="GG4" s="5" t="s">
        <v>42</v>
      </c>
      <c r="GH4" s="5" t="s">
        <v>43</v>
      </c>
      <c r="GI4" s="5" t="s">
        <v>44</v>
      </c>
      <c r="GJ4" s="5" t="s">
        <v>45</v>
      </c>
      <c r="GK4" s="5" t="s">
        <v>46</v>
      </c>
      <c r="GL4" s="5" t="s">
        <v>40</v>
      </c>
      <c r="GM4" s="5" t="s">
        <v>41</v>
      </c>
      <c r="GN4" s="5" t="s">
        <v>42</v>
      </c>
      <c r="GO4" s="5" t="s">
        <v>43</v>
      </c>
      <c r="GP4" s="5" t="s">
        <v>44</v>
      </c>
      <c r="GQ4" s="5" t="s">
        <v>45</v>
      </c>
      <c r="GR4" s="5" t="s">
        <v>46</v>
      </c>
      <c r="GS4" s="5" t="s">
        <v>40</v>
      </c>
      <c r="GT4" s="5" t="s">
        <v>41</v>
      </c>
      <c r="GU4" s="5" t="s">
        <v>42</v>
      </c>
      <c r="GV4" s="5" t="s">
        <v>43</v>
      </c>
      <c r="GW4" s="5" t="s">
        <v>44</v>
      </c>
      <c r="GX4" s="5" t="s">
        <v>45</v>
      </c>
      <c r="GY4" s="5" t="s">
        <v>46</v>
      </c>
      <c r="GZ4" s="5" t="s">
        <v>40</v>
      </c>
      <c r="HA4" s="5" t="s">
        <v>41</v>
      </c>
      <c r="HB4" s="5" t="s">
        <v>42</v>
      </c>
      <c r="HC4" s="5" t="s">
        <v>43</v>
      </c>
      <c r="HD4" s="5" t="s">
        <v>44</v>
      </c>
      <c r="HE4" s="5" t="s">
        <v>45</v>
      </c>
      <c r="HF4" s="5" t="s">
        <v>46</v>
      </c>
      <c r="HG4" s="5" t="s">
        <v>1</v>
      </c>
      <c r="HH4" s="5" t="s">
        <v>64</v>
      </c>
      <c r="HI4" s="5" t="s">
        <v>65</v>
      </c>
      <c r="HJ4" s="5" t="s">
        <v>84</v>
      </c>
      <c r="HK4" s="5" t="s">
        <v>66</v>
      </c>
      <c r="HL4" s="5" t="s">
        <v>85</v>
      </c>
      <c r="HM4" s="5" t="s">
        <v>68</v>
      </c>
      <c r="HN4" s="5" t="s">
        <v>85</v>
      </c>
      <c r="HO4" s="5" t="s">
        <v>67</v>
      </c>
      <c r="HP4" s="5" t="s">
        <v>85</v>
      </c>
      <c r="HQ4" s="5" t="s">
        <v>69</v>
      </c>
      <c r="HR4" s="5" t="s">
        <v>85</v>
      </c>
      <c r="HS4" s="5" t="s">
        <v>70</v>
      </c>
      <c r="HT4" s="5" t="s">
        <v>85</v>
      </c>
      <c r="HU4" s="5" t="s">
        <v>71</v>
      </c>
      <c r="HV4" s="5" t="s">
        <v>85</v>
      </c>
      <c r="HW4" s="25"/>
      <c r="HX4" s="25"/>
      <c r="HY4" s="25"/>
      <c r="HZ4" s="25"/>
      <c r="IA4" s="25"/>
    </row>
    <row r="5" spans="1:235">
      <c r="A5" s="1">
        <v>1</v>
      </c>
      <c r="B5" s="3">
        <v>41763</v>
      </c>
      <c r="C5" s="2" t="s">
        <v>112</v>
      </c>
      <c r="D5" s="2" t="s">
        <v>115</v>
      </c>
      <c r="E5" s="2" t="s">
        <v>81</v>
      </c>
      <c r="F5" s="2" t="s">
        <v>111</v>
      </c>
      <c r="G5" s="2">
        <v>1</v>
      </c>
      <c r="H5" s="2"/>
      <c r="I5" s="2"/>
      <c r="J5" s="2" t="s">
        <v>98</v>
      </c>
      <c r="K5" s="2" t="s">
        <v>103</v>
      </c>
      <c r="L5" s="2">
        <v>1</v>
      </c>
      <c r="M5" s="2"/>
      <c r="N5" s="2"/>
      <c r="O5" s="1" t="s">
        <v>102</v>
      </c>
      <c r="P5" s="1" t="s">
        <v>103</v>
      </c>
      <c r="Q5" s="2">
        <v>1</v>
      </c>
      <c r="R5" s="2"/>
      <c r="S5" s="1" t="s">
        <v>103</v>
      </c>
      <c r="T5" s="1" t="s">
        <v>103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>
        <v>2</v>
      </c>
      <c r="AH5" s="2" t="s">
        <v>80</v>
      </c>
      <c r="AI5" s="2" t="s">
        <v>83</v>
      </c>
      <c r="AJ5" s="2" t="s">
        <v>83</v>
      </c>
      <c r="AK5" s="2" t="s">
        <v>83</v>
      </c>
      <c r="AL5" s="2"/>
      <c r="AM5" s="2" t="s">
        <v>82</v>
      </c>
      <c r="AN5" s="12" t="s">
        <v>113</v>
      </c>
      <c r="AO5" s="12"/>
      <c r="AP5" s="2" t="s">
        <v>83</v>
      </c>
      <c r="AQ5" s="2" t="s">
        <v>83</v>
      </c>
      <c r="AR5" s="2"/>
      <c r="AS5" s="2">
        <v>60</v>
      </c>
      <c r="AT5" s="2"/>
      <c r="AU5" s="2"/>
      <c r="AV5" s="2"/>
      <c r="AW5" s="2"/>
      <c r="AX5" s="2" t="s">
        <v>114</v>
      </c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</row>
    <row r="6" spans="1:235">
      <c r="A6" s="1">
        <f>A5+1</f>
        <v>2</v>
      </c>
      <c r="B6" s="3">
        <v>41739</v>
      </c>
      <c r="C6" s="2" t="s">
        <v>112</v>
      </c>
      <c r="D6" s="2" t="s">
        <v>116</v>
      </c>
      <c r="E6" s="2" t="s">
        <v>80</v>
      </c>
      <c r="F6" s="1" t="s">
        <v>99</v>
      </c>
      <c r="G6" s="1">
        <v>2</v>
      </c>
      <c r="H6" s="2"/>
      <c r="I6" s="2"/>
      <c r="J6" s="2" t="s">
        <v>98</v>
      </c>
      <c r="K6" s="2" t="s">
        <v>103</v>
      </c>
      <c r="L6" s="1">
        <v>1</v>
      </c>
      <c r="O6" s="1" t="s">
        <v>103</v>
      </c>
      <c r="P6" s="1" t="s">
        <v>103</v>
      </c>
      <c r="Q6" s="1">
        <v>1</v>
      </c>
      <c r="S6" s="1" t="s">
        <v>103</v>
      </c>
      <c r="T6" s="1" t="s">
        <v>103</v>
      </c>
      <c r="AG6" s="1">
        <v>2</v>
      </c>
      <c r="AH6" s="2" t="s">
        <v>80</v>
      </c>
      <c r="AI6" s="1" t="s">
        <v>83</v>
      </c>
      <c r="AJ6" s="1" t="s">
        <v>83</v>
      </c>
      <c r="AK6" s="1" t="s">
        <v>83</v>
      </c>
      <c r="AM6" s="1" t="s">
        <v>82</v>
      </c>
      <c r="AN6" s="1" t="s">
        <v>117</v>
      </c>
      <c r="AO6" s="1" t="s">
        <v>103</v>
      </c>
      <c r="AP6" s="1" t="s">
        <v>83</v>
      </c>
      <c r="AQ6" s="1" t="s">
        <v>83</v>
      </c>
      <c r="AS6" s="1">
        <v>30</v>
      </c>
      <c r="AX6" s="1" t="s">
        <v>114</v>
      </c>
      <c r="AZ6" s="1">
        <v>1</v>
      </c>
      <c r="BA6" s="1" t="s">
        <v>50</v>
      </c>
      <c r="BB6" s="1">
        <v>2</v>
      </c>
      <c r="BC6" s="1">
        <v>4</v>
      </c>
      <c r="BD6" s="1">
        <v>60</v>
      </c>
      <c r="BF6" s="1" t="s">
        <v>82</v>
      </c>
      <c r="BG6" s="1" t="s">
        <v>82</v>
      </c>
      <c r="BH6" s="1" t="s">
        <v>103</v>
      </c>
      <c r="BI6" s="1">
        <v>1</v>
      </c>
      <c r="BJ6" s="1">
        <v>3</v>
      </c>
      <c r="BK6" s="1">
        <v>60</v>
      </c>
      <c r="BN6" s="1" t="s">
        <v>82</v>
      </c>
      <c r="BO6" s="1" t="s">
        <v>103</v>
      </c>
      <c r="BW6" s="1">
        <v>1</v>
      </c>
      <c r="BX6" s="1">
        <v>4</v>
      </c>
      <c r="BY6" s="1">
        <v>60</v>
      </c>
      <c r="BZ6" s="1" t="s">
        <v>82</v>
      </c>
      <c r="CA6" s="1" t="s">
        <v>82</v>
      </c>
      <c r="CB6" s="1" t="s">
        <v>82</v>
      </c>
      <c r="CC6" s="1" t="s">
        <v>103</v>
      </c>
      <c r="CD6" s="1">
        <v>2</v>
      </c>
      <c r="CE6" s="1">
        <v>4</v>
      </c>
      <c r="CF6" s="1">
        <v>60</v>
      </c>
      <c r="CI6" s="1" t="s">
        <v>82</v>
      </c>
      <c r="CJ6" s="1" t="s">
        <v>103</v>
      </c>
      <c r="DT6" s="1">
        <v>1</v>
      </c>
      <c r="DU6" s="1">
        <v>3</v>
      </c>
      <c r="DV6" s="1">
        <v>60</v>
      </c>
      <c r="DX6" s="1" t="s">
        <v>82</v>
      </c>
      <c r="DZ6" s="1" t="s">
        <v>103</v>
      </c>
      <c r="FE6" s="6"/>
      <c r="HG6" s="1" t="s">
        <v>96</v>
      </c>
      <c r="HH6" s="1" t="s">
        <v>97</v>
      </c>
      <c r="HQ6" s="1" t="s">
        <v>82</v>
      </c>
      <c r="HR6" s="1" t="s">
        <v>86</v>
      </c>
      <c r="HW6" s="1" t="s">
        <v>100</v>
      </c>
      <c r="HZ6" s="1" t="s">
        <v>118</v>
      </c>
      <c r="IA6" s="1" t="s">
        <v>119</v>
      </c>
    </row>
    <row r="7" spans="1:235">
      <c r="A7" s="1">
        <f t="shared" ref="A7:A16" si="0">A6+1</f>
        <v>3</v>
      </c>
      <c r="B7" s="3">
        <v>41922</v>
      </c>
      <c r="C7" s="2" t="s">
        <v>120</v>
      </c>
      <c r="D7" s="1" t="s">
        <v>121</v>
      </c>
      <c r="E7" s="1" t="s">
        <v>80</v>
      </c>
      <c r="F7" s="1" t="s">
        <v>99</v>
      </c>
      <c r="G7" s="1">
        <v>2</v>
      </c>
      <c r="J7" s="1" t="s">
        <v>98</v>
      </c>
      <c r="K7" s="1" t="s">
        <v>103</v>
      </c>
      <c r="Q7" s="1">
        <v>1</v>
      </c>
      <c r="S7" s="1" t="s">
        <v>103</v>
      </c>
      <c r="T7" s="1" t="s">
        <v>103</v>
      </c>
      <c r="U7" s="1">
        <v>1</v>
      </c>
      <c r="W7" s="1" t="s">
        <v>103</v>
      </c>
      <c r="X7" s="1" t="s">
        <v>103</v>
      </c>
      <c r="AG7" s="1">
        <v>2</v>
      </c>
      <c r="AH7" s="2" t="s">
        <v>122</v>
      </c>
      <c r="AI7" s="1" t="s">
        <v>83</v>
      </c>
      <c r="AJ7" s="1" t="s">
        <v>83</v>
      </c>
      <c r="AK7" s="1" t="s">
        <v>83</v>
      </c>
      <c r="AM7" s="1" t="s">
        <v>82</v>
      </c>
      <c r="AN7" s="1" t="s">
        <v>123</v>
      </c>
      <c r="AP7" s="1" t="s">
        <v>83</v>
      </c>
      <c r="AQ7" s="1" t="s">
        <v>83</v>
      </c>
      <c r="AS7" s="1">
        <v>70</v>
      </c>
      <c r="AX7" s="1" t="s">
        <v>114</v>
      </c>
      <c r="BB7" s="1">
        <v>2</v>
      </c>
      <c r="BC7" s="1">
        <v>4</v>
      </c>
      <c r="BD7" s="1">
        <v>60</v>
      </c>
      <c r="BF7" s="1" t="s">
        <v>82</v>
      </c>
      <c r="BG7" s="1" t="s">
        <v>82</v>
      </c>
      <c r="BH7" s="1" t="s">
        <v>103</v>
      </c>
      <c r="BI7" s="1">
        <v>1</v>
      </c>
      <c r="BJ7" s="1">
        <v>8</v>
      </c>
      <c r="BK7" s="1">
        <v>60</v>
      </c>
      <c r="BM7" s="1" t="s">
        <v>82</v>
      </c>
      <c r="BN7" s="1" t="s">
        <v>82</v>
      </c>
      <c r="BO7" s="1" t="s">
        <v>103</v>
      </c>
      <c r="BW7" s="1">
        <v>1</v>
      </c>
      <c r="BX7" s="1">
        <v>3</v>
      </c>
      <c r="BY7" s="1">
        <v>60</v>
      </c>
      <c r="BZ7" s="1" t="s">
        <v>82</v>
      </c>
      <c r="CA7" s="1" t="s">
        <v>82</v>
      </c>
      <c r="CB7" s="1" t="s">
        <v>82</v>
      </c>
      <c r="CC7" s="1" t="s">
        <v>103</v>
      </c>
      <c r="CD7" s="1">
        <v>2</v>
      </c>
      <c r="CE7" s="1">
        <v>5</v>
      </c>
      <c r="CF7" s="1">
        <v>60</v>
      </c>
      <c r="CG7" s="1" t="s">
        <v>82</v>
      </c>
      <c r="CH7" s="1" t="s">
        <v>82</v>
      </c>
      <c r="CI7" s="1" t="s">
        <v>82</v>
      </c>
      <c r="CJ7" s="1" t="s">
        <v>103</v>
      </c>
      <c r="CK7" s="1">
        <v>1</v>
      </c>
      <c r="CL7" s="1">
        <v>24</v>
      </c>
      <c r="CM7" s="1">
        <v>60</v>
      </c>
      <c r="CN7" s="1" t="s">
        <v>82</v>
      </c>
      <c r="CO7" s="1" t="s">
        <v>82</v>
      </c>
      <c r="CP7" s="1" t="s">
        <v>82</v>
      </c>
      <c r="CQ7" s="1" t="s">
        <v>103</v>
      </c>
      <c r="DT7" s="1">
        <v>1</v>
      </c>
      <c r="EO7" s="1">
        <v>1</v>
      </c>
      <c r="HG7" s="1" t="s">
        <v>96</v>
      </c>
      <c r="HH7" s="1" t="s">
        <v>97</v>
      </c>
      <c r="HI7" s="1">
        <v>3</v>
      </c>
      <c r="HQ7" s="1" t="s">
        <v>82</v>
      </c>
      <c r="HR7" s="1" t="s">
        <v>86</v>
      </c>
      <c r="HW7" s="1" t="s">
        <v>100</v>
      </c>
      <c r="HZ7" s="1" t="s">
        <v>118</v>
      </c>
      <c r="IA7" s="1" t="s">
        <v>124</v>
      </c>
    </row>
    <row r="8" spans="1:235">
      <c r="A8" s="1">
        <f t="shared" si="0"/>
        <v>4</v>
      </c>
      <c r="B8" s="7" t="s">
        <v>125</v>
      </c>
      <c r="C8" s="1" t="s">
        <v>126</v>
      </c>
      <c r="D8" s="1" t="s">
        <v>127</v>
      </c>
      <c r="E8" s="1" t="s">
        <v>81</v>
      </c>
      <c r="F8" s="1" t="s">
        <v>128</v>
      </c>
      <c r="G8" s="1">
        <v>1</v>
      </c>
      <c r="J8" s="1" t="s">
        <v>98</v>
      </c>
      <c r="K8" s="1" t="s">
        <v>103</v>
      </c>
      <c r="L8" s="1">
        <v>4</v>
      </c>
      <c r="O8" s="1" t="s">
        <v>102</v>
      </c>
      <c r="P8" s="1" t="s">
        <v>88</v>
      </c>
      <c r="Q8" s="1">
        <v>1</v>
      </c>
      <c r="S8" s="1" t="s">
        <v>103</v>
      </c>
      <c r="T8" s="1" t="s">
        <v>103</v>
      </c>
      <c r="U8" s="1">
        <v>1</v>
      </c>
      <c r="W8" s="1" t="s">
        <v>103</v>
      </c>
      <c r="X8" s="1" t="s">
        <v>103</v>
      </c>
      <c r="AG8" s="1">
        <v>3</v>
      </c>
      <c r="AH8" s="1" t="s">
        <v>91</v>
      </c>
      <c r="AI8" s="1" t="s">
        <v>83</v>
      </c>
      <c r="AJ8" s="1" t="s">
        <v>83</v>
      </c>
      <c r="AK8" s="1" t="s">
        <v>83</v>
      </c>
      <c r="AM8" s="1" t="s">
        <v>82</v>
      </c>
      <c r="AN8" s="1" t="s">
        <v>106</v>
      </c>
      <c r="AO8" s="1" t="s">
        <v>103</v>
      </c>
      <c r="AP8" s="1" t="s">
        <v>83</v>
      </c>
      <c r="AQ8" s="1" t="s">
        <v>83</v>
      </c>
      <c r="AS8" s="1">
        <v>280</v>
      </c>
      <c r="AX8" s="1" t="s">
        <v>114</v>
      </c>
      <c r="BB8" s="1">
        <v>4</v>
      </c>
      <c r="BC8" s="1">
        <v>2</v>
      </c>
      <c r="BD8" s="1">
        <v>30</v>
      </c>
      <c r="BE8" s="1" t="s">
        <v>82</v>
      </c>
      <c r="BH8" s="1" t="s">
        <v>103</v>
      </c>
      <c r="BI8" s="1">
        <v>2</v>
      </c>
      <c r="BJ8" s="1">
        <v>5</v>
      </c>
      <c r="BK8" s="1">
        <v>120</v>
      </c>
      <c r="BL8" s="1" t="s">
        <v>82</v>
      </c>
      <c r="BO8" s="1" t="s">
        <v>103</v>
      </c>
      <c r="BW8" s="1">
        <v>2</v>
      </c>
      <c r="BX8" s="1">
        <v>5</v>
      </c>
      <c r="BY8" s="1">
        <v>60</v>
      </c>
      <c r="CC8" s="1" t="s">
        <v>103</v>
      </c>
      <c r="CD8" s="1">
        <v>2</v>
      </c>
      <c r="CK8" s="1">
        <v>1</v>
      </c>
      <c r="CL8" s="1">
        <v>12</v>
      </c>
      <c r="CM8" s="1">
        <f>8*60</f>
        <v>480</v>
      </c>
      <c r="CN8" s="1" t="s">
        <v>82</v>
      </c>
      <c r="CO8" s="1" t="s">
        <v>82</v>
      </c>
      <c r="CP8" s="1" t="s">
        <v>82</v>
      </c>
      <c r="CQ8" s="1" t="s">
        <v>103</v>
      </c>
      <c r="CR8" s="1">
        <v>1</v>
      </c>
      <c r="CX8" s="1" t="s">
        <v>103</v>
      </c>
      <c r="CY8" s="1">
        <v>1</v>
      </c>
      <c r="CZ8" s="1">
        <v>1</v>
      </c>
      <c r="DA8" s="1">
        <v>30</v>
      </c>
      <c r="DE8" s="1" t="s">
        <v>103</v>
      </c>
      <c r="HG8" s="1" t="s">
        <v>96</v>
      </c>
      <c r="HH8" s="1" t="s">
        <v>97</v>
      </c>
      <c r="HI8" s="1">
        <v>3</v>
      </c>
      <c r="HJ8" s="1">
        <v>1</v>
      </c>
      <c r="HQ8" s="1" t="s">
        <v>82</v>
      </c>
      <c r="HR8" s="1" t="s">
        <v>86</v>
      </c>
      <c r="HW8" s="1" t="s">
        <v>100</v>
      </c>
      <c r="HZ8" s="1" t="s">
        <v>118</v>
      </c>
      <c r="IA8" s="1" t="s">
        <v>151</v>
      </c>
    </row>
    <row r="9" spans="1:235">
      <c r="A9" s="1">
        <f t="shared" si="0"/>
        <v>5</v>
      </c>
      <c r="B9" s="7">
        <v>41922</v>
      </c>
      <c r="C9" s="1" t="s">
        <v>129</v>
      </c>
      <c r="D9" s="1" t="s">
        <v>130</v>
      </c>
      <c r="E9" s="1" t="s">
        <v>81</v>
      </c>
      <c r="F9" s="1" t="s">
        <v>111</v>
      </c>
      <c r="G9" s="1">
        <v>1</v>
      </c>
      <c r="J9" s="1" t="s">
        <v>102</v>
      </c>
      <c r="K9" s="1" t="s">
        <v>103</v>
      </c>
      <c r="L9" s="1">
        <v>3</v>
      </c>
      <c r="O9" s="1" t="s">
        <v>102</v>
      </c>
      <c r="P9" s="1" t="s">
        <v>103</v>
      </c>
      <c r="Q9" s="1">
        <v>1</v>
      </c>
      <c r="S9" s="1" t="s">
        <v>103</v>
      </c>
      <c r="T9" s="1" t="s">
        <v>103</v>
      </c>
      <c r="AC9" s="1">
        <v>1</v>
      </c>
      <c r="AE9" s="1" t="s">
        <v>98</v>
      </c>
      <c r="AF9" s="1" t="s">
        <v>103</v>
      </c>
      <c r="AG9" s="1">
        <v>3</v>
      </c>
      <c r="AH9" s="1" t="s">
        <v>131</v>
      </c>
      <c r="AI9" s="1" t="s">
        <v>83</v>
      </c>
      <c r="AJ9" s="1" t="s">
        <v>83</v>
      </c>
      <c r="AK9" s="1" t="s">
        <v>83</v>
      </c>
      <c r="AM9" s="1" t="s">
        <v>82</v>
      </c>
      <c r="AN9" s="1" t="s">
        <v>132</v>
      </c>
      <c r="AO9" s="1" t="s">
        <v>103</v>
      </c>
      <c r="AP9" s="1" t="s">
        <v>83</v>
      </c>
      <c r="AQ9" s="1" t="s">
        <v>83</v>
      </c>
      <c r="AS9" s="1">
        <v>60</v>
      </c>
      <c r="AX9" s="1" t="s">
        <v>114</v>
      </c>
      <c r="BA9" s="1" t="s">
        <v>133</v>
      </c>
    </row>
    <row r="10" spans="1:235">
      <c r="A10" s="1">
        <f t="shared" si="0"/>
        <v>6</v>
      </c>
      <c r="B10" s="7">
        <v>41855</v>
      </c>
      <c r="C10" s="1" t="s">
        <v>134</v>
      </c>
      <c r="D10" s="1" t="s">
        <v>135</v>
      </c>
      <c r="E10" s="1" t="s">
        <v>81</v>
      </c>
      <c r="F10" s="1" t="s">
        <v>111</v>
      </c>
      <c r="G10" s="1">
        <v>1</v>
      </c>
      <c r="J10" s="1" t="s">
        <v>98</v>
      </c>
      <c r="K10" s="1" t="s">
        <v>103</v>
      </c>
      <c r="L10" s="1">
        <v>2</v>
      </c>
      <c r="O10" s="1" t="s">
        <v>102</v>
      </c>
      <c r="P10" s="1" t="s">
        <v>103</v>
      </c>
      <c r="Q10" s="1">
        <v>1</v>
      </c>
      <c r="S10" s="1" t="s">
        <v>103</v>
      </c>
      <c r="T10" s="1" t="s">
        <v>103</v>
      </c>
      <c r="U10" s="1">
        <v>1</v>
      </c>
      <c r="W10" s="1" t="s">
        <v>103</v>
      </c>
      <c r="X10" s="1" t="s">
        <v>103</v>
      </c>
      <c r="AG10" s="1">
        <v>2</v>
      </c>
      <c r="AH10" s="1" t="s">
        <v>80</v>
      </c>
      <c r="AI10" s="1" t="s">
        <v>83</v>
      </c>
      <c r="AJ10" s="1" t="s">
        <v>83</v>
      </c>
      <c r="AK10" s="1" t="s">
        <v>83</v>
      </c>
      <c r="AM10" s="1" t="s">
        <v>82</v>
      </c>
      <c r="AN10" s="1" t="s">
        <v>104</v>
      </c>
      <c r="AO10" s="1" t="s">
        <v>136</v>
      </c>
      <c r="AP10" s="1" t="s">
        <v>83</v>
      </c>
      <c r="AQ10" s="1" t="s">
        <v>83</v>
      </c>
      <c r="AS10" s="1">
        <v>100</v>
      </c>
      <c r="AX10" s="1" t="s">
        <v>114</v>
      </c>
      <c r="BB10" s="1">
        <v>2</v>
      </c>
      <c r="BC10" s="1">
        <v>8</v>
      </c>
      <c r="BD10" s="1">
        <v>60</v>
      </c>
      <c r="BF10" s="1" t="s">
        <v>82</v>
      </c>
      <c r="BG10" s="1" t="s">
        <v>82</v>
      </c>
      <c r="BH10" s="1" t="s">
        <v>103</v>
      </c>
      <c r="BI10" s="1">
        <v>1</v>
      </c>
      <c r="BJ10" s="1">
        <v>5</v>
      </c>
      <c r="BK10" s="1">
        <v>60</v>
      </c>
      <c r="BN10" s="1" t="s">
        <v>82</v>
      </c>
      <c r="BO10" s="1" t="s">
        <v>103</v>
      </c>
      <c r="BT10" s="1" t="s">
        <v>82</v>
      </c>
      <c r="BU10" s="1" t="s">
        <v>82</v>
      </c>
      <c r="BV10" s="1" t="s">
        <v>103</v>
      </c>
      <c r="BW10" s="1">
        <v>1</v>
      </c>
      <c r="BX10" s="1">
        <v>4</v>
      </c>
      <c r="BY10" s="1">
        <v>60</v>
      </c>
      <c r="CA10" s="1" t="s">
        <v>82</v>
      </c>
      <c r="CB10" s="1" t="s">
        <v>82</v>
      </c>
      <c r="CD10" s="1">
        <v>2</v>
      </c>
      <c r="CE10" s="1">
        <v>2</v>
      </c>
      <c r="CF10" s="1">
        <v>60</v>
      </c>
      <c r="CI10" s="1" t="s">
        <v>82</v>
      </c>
      <c r="CJ10" s="1" t="s">
        <v>103</v>
      </c>
      <c r="CK10" s="1">
        <v>1</v>
      </c>
      <c r="CL10" s="1">
        <v>24</v>
      </c>
      <c r="CM10" s="1">
        <f>5*60</f>
        <v>300</v>
      </c>
      <c r="CN10" s="1" t="s">
        <v>82</v>
      </c>
      <c r="CO10" s="1" t="s">
        <v>82</v>
      </c>
      <c r="CP10" s="1" t="s">
        <v>82</v>
      </c>
      <c r="CQ10" s="1" t="s">
        <v>103</v>
      </c>
      <c r="DT10" s="1">
        <v>1</v>
      </c>
      <c r="DU10" s="1">
        <v>1</v>
      </c>
      <c r="DV10" s="1">
        <v>60</v>
      </c>
      <c r="DX10" s="1" t="s">
        <v>82</v>
      </c>
      <c r="DZ10" s="1" t="s">
        <v>103</v>
      </c>
      <c r="EJ10" s="1">
        <v>60</v>
      </c>
      <c r="EO10" s="1">
        <v>1</v>
      </c>
      <c r="EP10" s="1">
        <v>1</v>
      </c>
      <c r="EQ10" s="1">
        <v>60</v>
      </c>
      <c r="ET10" s="1" t="s">
        <v>82</v>
      </c>
      <c r="EU10" s="1" t="s">
        <v>103</v>
      </c>
      <c r="HG10" s="1" t="s">
        <v>96</v>
      </c>
      <c r="HH10" s="1" t="s">
        <v>97</v>
      </c>
      <c r="HI10" s="1">
        <v>3</v>
      </c>
      <c r="HQ10" s="1" t="s">
        <v>82</v>
      </c>
      <c r="HR10" s="1" t="s">
        <v>86</v>
      </c>
      <c r="HW10" s="1" t="s">
        <v>100</v>
      </c>
      <c r="HZ10" s="1" t="s">
        <v>118</v>
      </c>
      <c r="IA10" s="1" t="s">
        <v>151</v>
      </c>
    </row>
    <row r="11" spans="1:235">
      <c r="A11" s="1">
        <f t="shared" si="0"/>
        <v>7</v>
      </c>
      <c r="B11" s="7" t="s">
        <v>137</v>
      </c>
      <c r="C11" s="1" t="s">
        <v>120</v>
      </c>
      <c r="D11" s="1" t="s">
        <v>138</v>
      </c>
      <c r="E11" s="1" t="s">
        <v>80</v>
      </c>
      <c r="F11" s="1" t="s">
        <v>99</v>
      </c>
      <c r="L11" s="1">
        <v>2</v>
      </c>
      <c r="O11" s="1" t="s">
        <v>102</v>
      </c>
      <c r="P11" s="1" t="s">
        <v>88</v>
      </c>
      <c r="Q11" s="1">
        <v>1</v>
      </c>
      <c r="S11" s="1" t="s">
        <v>103</v>
      </c>
      <c r="T11" s="1" t="s">
        <v>103</v>
      </c>
      <c r="U11" s="1">
        <v>1</v>
      </c>
      <c r="W11" s="1" t="s">
        <v>103</v>
      </c>
      <c r="X11" s="1" t="s">
        <v>103</v>
      </c>
      <c r="AG11" s="1">
        <v>4</v>
      </c>
      <c r="AH11" s="1" t="s">
        <v>139</v>
      </c>
      <c r="AI11" s="1" t="s">
        <v>82</v>
      </c>
      <c r="AQ11" s="1" t="s">
        <v>83</v>
      </c>
      <c r="AS11" s="1">
        <v>30</v>
      </c>
      <c r="AX11" s="1" t="s">
        <v>82</v>
      </c>
      <c r="BB11" s="1">
        <v>3</v>
      </c>
      <c r="BC11" s="1">
        <v>4</v>
      </c>
      <c r="BD11" s="1">
        <v>60</v>
      </c>
      <c r="BE11" s="1" t="s">
        <v>82</v>
      </c>
      <c r="BG11" s="1" t="s">
        <v>82</v>
      </c>
      <c r="BH11" s="1" t="s">
        <v>103</v>
      </c>
      <c r="BI11" s="1">
        <v>2</v>
      </c>
      <c r="BJ11" s="1">
        <v>4</v>
      </c>
      <c r="BK11" s="1">
        <v>30</v>
      </c>
      <c r="BN11" s="1" t="s">
        <v>82</v>
      </c>
      <c r="BO11" s="1" t="s">
        <v>103</v>
      </c>
      <c r="BT11" s="1" t="s">
        <v>82</v>
      </c>
      <c r="BU11" s="1" t="s">
        <v>82</v>
      </c>
      <c r="BW11" s="1">
        <v>1</v>
      </c>
      <c r="BX11" s="1">
        <v>9</v>
      </c>
      <c r="BY11" s="1">
        <v>60</v>
      </c>
      <c r="CC11" s="1" t="s">
        <v>103</v>
      </c>
      <c r="CD11" s="1">
        <v>2</v>
      </c>
      <c r="CE11" s="1">
        <v>10</v>
      </c>
      <c r="CF11" s="1">
        <v>60</v>
      </c>
      <c r="CG11" s="1" t="s">
        <v>82</v>
      </c>
      <c r="CH11" s="1" t="s">
        <v>82</v>
      </c>
      <c r="CI11" s="1" t="s">
        <v>82</v>
      </c>
      <c r="CJ11" s="1" t="s">
        <v>103</v>
      </c>
      <c r="CK11" s="1">
        <v>1</v>
      </c>
      <c r="CL11" s="1">
        <v>24</v>
      </c>
      <c r="CN11" s="1" t="s">
        <v>82</v>
      </c>
      <c r="CO11" s="1" t="s">
        <v>82</v>
      </c>
      <c r="CP11" s="1" t="s">
        <v>82</v>
      </c>
      <c r="CQ11" s="1" t="s">
        <v>103</v>
      </c>
      <c r="HG11" s="1" t="s">
        <v>96</v>
      </c>
      <c r="HH11" s="1" t="s">
        <v>97</v>
      </c>
      <c r="HI11" s="1">
        <v>3</v>
      </c>
      <c r="HJ11" s="1">
        <v>1</v>
      </c>
      <c r="HQ11" s="1" t="s">
        <v>82</v>
      </c>
      <c r="HW11" s="1" t="s">
        <v>100</v>
      </c>
    </row>
    <row r="12" spans="1:235">
      <c r="A12" s="1">
        <f t="shared" si="0"/>
        <v>8</v>
      </c>
      <c r="B12" s="7" t="s">
        <v>125</v>
      </c>
      <c r="C12" s="1" t="s">
        <v>120</v>
      </c>
      <c r="D12" s="1" t="s">
        <v>140</v>
      </c>
      <c r="E12" s="1" t="s">
        <v>81</v>
      </c>
      <c r="F12" s="1" t="s">
        <v>128</v>
      </c>
      <c r="L12" s="1">
        <v>4</v>
      </c>
      <c r="O12" s="1" t="s">
        <v>102</v>
      </c>
      <c r="P12" s="1" t="s">
        <v>88</v>
      </c>
      <c r="Q12" s="1">
        <v>1</v>
      </c>
      <c r="S12" s="1" t="s">
        <v>103</v>
      </c>
      <c r="T12" s="1" t="s">
        <v>103</v>
      </c>
      <c r="U12" s="1">
        <v>1</v>
      </c>
      <c r="W12" s="1" t="s">
        <v>103</v>
      </c>
      <c r="X12" s="1" t="s">
        <v>103</v>
      </c>
      <c r="AG12" s="1">
        <v>4</v>
      </c>
      <c r="AH12" s="1" t="s">
        <v>91</v>
      </c>
      <c r="AI12" s="1" t="s">
        <v>83</v>
      </c>
      <c r="AJ12" s="1" t="s">
        <v>83</v>
      </c>
      <c r="AM12" s="1" t="s">
        <v>82</v>
      </c>
      <c r="AN12" s="1" t="s">
        <v>141</v>
      </c>
      <c r="AO12" s="1" t="s">
        <v>103</v>
      </c>
      <c r="AP12" s="1" t="s">
        <v>83</v>
      </c>
      <c r="AQ12" s="1" t="s">
        <v>83</v>
      </c>
      <c r="AS12" s="1">
        <v>80</v>
      </c>
      <c r="AX12" s="1" t="s">
        <v>114</v>
      </c>
      <c r="BB12" s="1">
        <v>4</v>
      </c>
      <c r="BC12" s="1">
        <v>2</v>
      </c>
      <c r="BG12" s="1" t="s">
        <v>82</v>
      </c>
      <c r="BH12" s="1" t="s">
        <v>103</v>
      </c>
      <c r="BW12" s="1">
        <v>1</v>
      </c>
      <c r="BX12" s="1">
        <v>2</v>
      </c>
      <c r="CB12" s="1" t="s">
        <v>82</v>
      </c>
      <c r="CC12" s="1" t="s">
        <v>103</v>
      </c>
      <c r="CD12" s="1">
        <v>2</v>
      </c>
      <c r="CE12" s="1">
        <v>2</v>
      </c>
      <c r="CI12" s="1" t="s">
        <v>82</v>
      </c>
      <c r="CJ12" s="1" t="s">
        <v>103</v>
      </c>
      <c r="CK12" s="1">
        <v>1</v>
      </c>
      <c r="CL12" s="1">
        <v>5</v>
      </c>
      <c r="CN12" s="1" t="s">
        <v>82</v>
      </c>
      <c r="CO12" s="1" t="s">
        <v>82</v>
      </c>
      <c r="CP12" s="1" t="s">
        <v>82</v>
      </c>
      <c r="CQ12" s="1" t="s">
        <v>103</v>
      </c>
      <c r="DT12" s="1">
        <v>1</v>
      </c>
      <c r="HG12" s="1" t="s">
        <v>96</v>
      </c>
      <c r="HH12" s="1" t="s">
        <v>97</v>
      </c>
      <c r="HI12" s="1">
        <v>1</v>
      </c>
      <c r="HJ12" s="1">
        <v>2</v>
      </c>
      <c r="HQ12" s="1" t="s">
        <v>82</v>
      </c>
      <c r="HR12" s="1" t="s">
        <v>86</v>
      </c>
      <c r="HW12" s="1" t="s">
        <v>86</v>
      </c>
      <c r="HZ12" s="1" t="s">
        <v>118</v>
      </c>
      <c r="IA12" s="1" t="s">
        <v>142</v>
      </c>
    </row>
    <row r="13" spans="1:235">
      <c r="A13" s="1">
        <f t="shared" si="0"/>
        <v>9</v>
      </c>
      <c r="B13" s="7">
        <v>41922</v>
      </c>
      <c r="C13" s="1" t="s">
        <v>143</v>
      </c>
      <c r="D13" s="1" t="s">
        <v>144</v>
      </c>
      <c r="E13" s="1" t="s">
        <v>81</v>
      </c>
      <c r="F13" s="1" t="s">
        <v>111</v>
      </c>
      <c r="G13" s="1">
        <v>1</v>
      </c>
      <c r="J13" s="1" t="s">
        <v>98</v>
      </c>
      <c r="K13" s="1" t="s">
        <v>103</v>
      </c>
      <c r="L13" s="1">
        <v>1</v>
      </c>
      <c r="O13" s="1" t="s">
        <v>102</v>
      </c>
      <c r="P13" s="1" t="s">
        <v>103</v>
      </c>
      <c r="Q13" s="1">
        <v>1</v>
      </c>
      <c r="S13" s="1" t="s">
        <v>103</v>
      </c>
      <c r="T13" s="1" t="s">
        <v>103</v>
      </c>
      <c r="U13" s="1">
        <v>1</v>
      </c>
      <c r="W13" s="1" t="s">
        <v>103</v>
      </c>
      <c r="X13" s="1" t="s">
        <v>103</v>
      </c>
      <c r="AC13" s="1">
        <v>1</v>
      </c>
      <c r="AE13" s="1" t="s">
        <v>145</v>
      </c>
      <c r="AF13" s="1" t="s">
        <v>103</v>
      </c>
      <c r="AG13" s="1">
        <v>3</v>
      </c>
      <c r="AH13" s="1" t="s">
        <v>103</v>
      </c>
      <c r="AI13" s="1" t="s">
        <v>83</v>
      </c>
      <c r="AJ13" s="1" t="s">
        <v>83</v>
      </c>
      <c r="AK13" s="1" t="s">
        <v>83</v>
      </c>
      <c r="AM13" s="1" t="s">
        <v>82</v>
      </c>
      <c r="AN13" s="1" t="s">
        <v>104</v>
      </c>
      <c r="AO13" s="1" t="s">
        <v>103</v>
      </c>
      <c r="AP13" s="1" t="s">
        <v>83</v>
      </c>
      <c r="AQ13" s="1" t="s">
        <v>83</v>
      </c>
      <c r="AS13" s="1">
        <v>250</v>
      </c>
      <c r="AX13" s="1" t="s">
        <v>114</v>
      </c>
      <c r="BB13" s="1">
        <v>2</v>
      </c>
      <c r="BC13" s="1">
        <v>8</v>
      </c>
      <c r="BD13" s="1">
        <f>8*60</f>
        <v>480</v>
      </c>
      <c r="BF13" s="1" t="s">
        <v>82</v>
      </c>
      <c r="BG13" s="1" t="s">
        <v>82</v>
      </c>
      <c r="BH13" s="1" t="s">
        <v>103</v>
      </c>
      <c r="BI13" s="1">
        <v>3</v>
      </c>
      <c r="BJ13" s="1">
        <v>4</v>
      </c>
      <c r="BK13" s="1">
        <v>60</v>
      </c>
      <c r="BM13" s="1" t="s">
        <v>82</v>
      </c>
      <c r="BN13" s="1" t="s">
        <v>82</v>
      </c>
      <c r="BO13" s="1" t="s">
        <v>103</v>
      </c>
      <c r="BT13" s="1" t="s">
        <v>82</v>
      </c>
      <c r="BU13" s="1" t="s">
        <v>82</v>
      </c>
      <c r="BV13" s="1" t="s">
        <v>103</v>
      </c>
      <c r="BW13" s="1">
        <v>1</v>
      </c>
      <c r="BX13" s="1">
        <v>10</v>
      </c>
      <c r="BY13" s="1">
        <f>3*60</f>
        <v>180</v>
      </c>
      <c r="BZ13" s="1" t="s">
        <v>82</v>
      </c>
      <c r="CC13" s="1" t="s">
        <v>103</v>
      </c>
      <c r="CD13" s="1">
        <v>2</v>
      </c>
      <c r="CE13" s="1">
        <v>4</v>
      </c>
      <c r="CF13" s="1">
        <v>60</v>
      </c>
      <c r="CG13" s="1" t="s">
        <v>82</v>
      </c>
      <c r="CJ13" s="1" t="s">
        <v>103</v>
      </c>
      <c r="CK13" s="1">
        <v>1</v>
      </c>
      <c r="CL13" s="1">
        <v>24</v>
      </c>
      <c r="CM13" s="1">
        <v>60</v>
      </c>
      <c r="CQ13" s="1" t="s">
        <v>103</v>
      </c>
      <c r="CU13" s="1" t="s">
        <v>82</v>
      </c>
      <c r="HG13" s="1" t="s">
        <v>96</v>
      </c>
      <c r="HH13" s="1" t="s">
        <v>97</v>
      </c>
      <c r="HI13" s="1">
        <v>3</v>
      </c>
      <c r="HQ13" s="1" t="s">
        <v>82</v>
      </c>
      <c r="HR13" s="1" t="s">
        <v>86</v>
      </c>
      <c r="HW13" s="1" t="s">
        <v>100</v>
      </c>
    </row>
    <row r="14" spans="1:235">
      <c r="A14" s="1">
        <f t="shared" si="0"/>
        <v>10</v>
      </c>
      <c r="B14" s="7">
        <v>41922</v>
      </c>
      <c r="C14" s="1" t="s">
        <v>120</v>
      </c>
      <c r="D14" s="1" t="s">
        <v>146</v>
      </c>
      <c r="E14" s="1" t="s">
        <v>80</v>
      </c>
      <c r="F14" s="1" t="s">
        <v>99</v>
      </c>
      <c r="G14" s="1">
        <v>1</v>
      </c>
      <c r="J14" s="1" t="s">
        <v>98</v>
      </c>
      <c r="K14" s="1" t="s">
        <v>103</v>
      </c>
      <c r="L14" s="1">
        <v>1</v>
      </c>
      <c r="O14" s="1" t="s">
        <v>102</v>
      </c>
      <c r="P14" s="1" t="s">
        <v>103</v>
      </c>
      <c r="Q14" s="1">
        <v>1</v>
      </c>
      <c r="S14" s="1" t="s">
        <v>103</v>
      </c>
      <c r="T14" s="1" t="s">
        <v>103</v>
      </c>
      <c r="U14" s="1">
        <v>3</v>
      </c>
      <c r="W14" s="1" t="s">
        <v>103</v>
      </c>
      <c r="X14" s="1" t="s">
        <v>103</v>
      </c>
      <c r="AG14" s="1">
        <v>3</v>
      </c>
      <c r="AH14" s="1" t="s">
        <v>103</v>
      </c>
      <c r="AI14" s="1" t="s">
        <v>83</v>
      </c>
      <c r="AJ14" s="1" t="s">
        <v>83</v>
      </c>
      <c r="AK14" s="1" t="s">
        <v>83</v>
      </c>
      <c r="AM14" s="1" t="s">
        <v>82</v>
      </c>
      <c r="AN14" s="1" t="s">
        <v>104</v>
      </c>
      <c r="AO14" s="1" t="s">
        <v>103</v>
      </c>
      <c r="AP14" s="1" t="s">
        <v>83</v>
      </c>
      <c r="AQ14" s="1" t="s">
        <v>83</v>
      </c>
      <c r="AS14" s="1">
        <v>180</v>
      </c>
      <c r="AX14" s="1" t="s">
        <v>114</v>
      </c>
      <c r="BB14" s="1">
        <v>3</v>
      </c>
      <c r="BC14" s="1">
        <v>4</v>
      </c>
      <c r="BD14" s="1">
        <v>60</v>
      </c>
      <c r="BF14" s="1" t="s">
        <v>82</v>
      </c>
      <c r="BG14" s="1" t="s">
        <v>82</v>
      </c>
      <c r="BH14" s="1" t="s">
        <v>103</v>
      </c>
      <c r="BI14" s="1">
        <v>1</v>
      </c>
      <c r="BJ14" s="1">
        <v>8</v>
      </c>
      <c r="BK14" s="1">
        <v>60</v>
      </c>
      <c r="BM14" s="1" t="s">
        <v>82</v>
      </c>
      <c r="BN14" s="1" t="s">
        <v>82</v>
      </c>
      <c r="BO14" s="1" t="s">
        <v>103</v>
      </c>
      <c r="BP14" s="1">
        <v>1</v>
      </c>
      <c r="BQ14" s="1">
        <v>12</v>
      </c>
      <c r="BR14" s="1">
        <v>60</v>
      </c>
      <c r="BV14" s="1" t="s">
        <v>103</v>
      </c>
      <c r="BW14" s="1">
        <v>1</v>
      </c>
      <c r="BX14" s="1">
        <v>12</v>
      </c>
      <c r="BY14" s="1">
        <v>60</v>
      </c>
      <c r="CC14" s="1" t="s">
        <v>103</v>
      </c>
      <c r="CD14" s="1">
        <v>1</v>
      </c>
      <c r="CE14" s="1">
        <v>5</v>
      </c>
      <c r="CF14" s="1">
        <v>60</v>
      </c>
      <c r="CG14" s="1" t="s">
        <v>82</v>
      </c>
      <c r="CH14" s="1" t="s">
        <v>82</v>
      </c>
      <c r="CI14" s="1" t="s">
        <v>82</v>
      </c>
      <c r="CJ14" s="1" t="s">
        <v>103</v>
      </c>
      <c r="HG14" s="1" t="s">
        <v>96</v>
      </c>
      <c r="HH14" s="1" t="s">
        <v>97</v>
      </c>
      <c r="HI14" s="1">
        <v>3</v>
      </c>
      <c r="HQ14" s="1" t="s">
        <v>82</v>
      </c>
      <c r="HR14" s="1" t="s">
        <v>86</v>
      </c>
      <c r="HW14" s="1" t="s">
        <v>100</v>
      </c>
    </row>
    <row r="15" spans="1:235">
      <c r="A15" s="1">
        <f t="shared" si="0"/>
        <v>11</v>
      </c>
      <c r="B15" s="7">
        <v>41922</v>
      </c>
      <c r="C15" s="1" t="s">
        <v>147</v>
      </c>
      <c r="D15" s="1" t="s">
        <v>148</v>
      </c>
      <c r="E15" s="1" t="s">
        <v>80</v>
      </c>
      <c r="F15" s="1" t="s">
        <v>99</v>
      </c>
      <c r="L15" s="1">
        <v>1</v>
      </c>
      <c r="O15" s="1" t="s">
        <v>102</v>
      </c>
      <c r="P15" s="1" t="s">
        <v>103</v>
      </c>
      <c r="Q15" s="1">
        <v>2</v>
      </c>
      <c r="S15" s="1" t="s">
        <v>149</v>
      </c>
      <c r="T15" s="1" t="s">
        <v>150</v>
      </c>
      <c r="U15" s="1">
        <v>2</v>
      </c>
      <c r="W15" s="1" t="s">
        <v>149</v>
      </c>
      <c r="X15" s="1" t="s">
        <v>150</v>
      </c>
      <c r="AG15" s="1">
        <v>4</v>
      </c>
      <c r="AH15" s="1" t="s">
        <v>91</v>
      </c>
      <c r="AI15" s="1" t="s">
        <v>83</v>
      </c>
      <c r="AJ15" s="1" t="s">
        <v>83</v>
      </c>
      <c r="AK15" s="1" t="s">
        <v>83</v>
      </c>
      <c r="AM15" s="1" t="s">
        <v>82</v>
      </c>
      <c r="AN15" s="1" t="s">
        <v>123</v>
      </c>
      <c r="AO15" s="1" t="s">
        <v>103</v>
      </c>
      <c r="AP15" s="1" t="s">
        <v>83</v>
      </c>
      <c r="AQ15" s="1" t="s">
        <v>83</v>
      </c>
      <c r="AS15" s="1">
        <v>100</v>
      </c>
      <c r="AX15" s="1" t="s">
        <v>114</v>
      </c>
      <c r="BB15" s="1">
        <v>5</v>
      </c>
      <c r="BC15" s="1">
        <v>4</v>
      </c>
      <c r="BD15" s="1">
        <v>40</v>
      </c>
      <c r="BF15" s="1" t="s">
        <v>82</v>
      </c>
      <c r="BG15" s="1" t="s">
        <v>82</v>
      </c>
      <c r="BH15" s="1" t="s">
        <v>103</v>
      </c>
      <c r="BI15" s="1">
        <v>1</v>
      </c>
      <c r="BJ15" s="1">
        <v>1</v>
      </c>
      <c r="BK15" s="1">
        <v>180</v>
      </c>
      <c r="BM15" s="1" t="s">
        <v>82</v>
      </c>
      <c r="BN15" s="1" t="s">
        <v>82</v>
      </c>
      <c r="BO15" s="1" t="s">
        <v>103</v>
      </c>
      <c r="BW15" s="1">
        <v>2</v>
      </c>
      <c r="BX15" s="1">
        <v>3</v>
      </c>
      <c r="CB15" s="1" t="s">
        <v>82</v>
      </c>
      <c r="CC15" s="1" t="s">
        <v>103</v>
      </c>
      <c r="CD15" s="1">
        <v>3</v>
      </c>
      <c r="CE15" s="1">
        <v>5</v>
      </c>
      <c r="CG15" s="1" t="s">
        <v>82</v>
      </c>
      <c r="CH15" s="1" t="s">
        <v>82</v>
      </c>
      <c r="CI15" s="1" t="s">
        <v>82</v>
      </c>
      <c r="CJ15" s="1" t="s">
        <v>103</v>
      </c>
      <c r="CK15" s="1">
        <v>1</v>
      </c>
      <c r="CL15" s="1">
        <v>24</v>
      </c>
      <c r="CN15" s="1" t="s">
        <v>82</v>
      </c>
      <c r="CO15" s="1" t="s">
        <v>82</v>
      </c>
      <c r="CP15" s="1" t="s">
        <v>82</v>
      </c>
      <c r="CQ15" s="1" t="s">
        <v>103</v>
      </c>
      <c r="CY15" s="1">
        <v>1</v>
      </c>
      <c r="CZ15" s="1">
        <v>3</v>
      </c>
      <c r="DB15" s="1" t="s">
        <v>82</v>
      </c>
      <c r="DC15" s="1" t="s">
        <v>82</v>
      </c>
      <c r="DD15" s="1" t="s">
        <v>82</v>
      </c>
      <c r="DE15" s="1" t="s">
        <v>103</v>
      </c>
      <c r="DT15" s="1">
        <v>1</v>
      </c>
      <c r="HG15" s="1" t="s">
        <v>96</v>
      </c>
      <c r="HH15" s="1" t="s">
        <v>97</v>
      </c>
      <c r="HI15" s="1">
        <v>3</v>
      </c>
      <c r="HQ15" s="1" t="s">
        <v>82</v>
      </c>
      <c r="HR15" s="1" t="s">
        <v>86</v>
      </c>
      <c r="HW15" s="1" t="s">
        <v>100</v>
      </c>
      <c r="HZ15" s="1" t="s">
        <v>118</v>
      </c>
      <c r="IA15" s="1" t="s">
        <v>151</v>
      </c>
    </row>
    <row r="16" spans="1:235">
      <c r="A16" s="1">
        <f t="shared" si="0"/>
        <v>12</v>
      </c>
      <c r="B16" s="7" t="s">
        <v>152</v>
      </c>
      <c r="C16" s="1" t="s">
        <v>120</v>
      </c>
      <c r="D16" s="1" t="s">
        <v>153</v>
      </c>
      <c r="E16" s="1" t="s">
        <v>81</v>
      </c>
      <c r="F16" s="1" t="s">
        <v>128</v>
      </c>
      <c r="G16" s="1">
        <v>1</v>
      </c>
      <c r="J16" s="1" t="s">
        <v>98</v>
      </c>
      <c r="K16" s="1" t="s">
        <v>103</v>
      </c>
      <c r="L16" s="1">
        <v>3</v>
      </c>
      <c r="O16" s="1" t="s">
        <v>102</v>
      </c>
      <c r="P16" s="1" t="s">
        <v>88</v>
      </c>
      <c r="Q16" s="1">
        <v>2</v>
      </c>
      <c r="S16" s="1" t="s">
        <v>103</v>
      </c>
      <c r="T16" s="1" t="s">
        <v>103</v>
      </c>
      <c r="U16" s="1">
        <v>1</v>
      </c>
      <c r="W16" s="1" t="s">
        <v>103</v>
      </c>
      <c r="X16" s="1" t="s">
        <v>103</v>
      </c>
      <c r="AG16" s="1">
        <v>4</v>
      </c>
      <c r="AH16" s="1" t="s">
        <v>91</v>
      </c>
      <c r="AM16" s="1" t="s">
        <v>82</v>
      </c>
      <c r="AN16" s="1" t="s">
        <v>155</v>
      </c>
      <c r="AO16" s="1" t="s">
        <v>103</v>
      </c>
      <c r="AP16" s="1" t="s">
        <v>83</v>
      </c>
      <c r="AQ16" s="1" t="s">
        <v>83</v>
      </c>
      <c r="AS16" s="1">
        <v>40</v>
      </c>
      <c r="AX16" s="1" t="s">
        <v>114</v>
      </c>
      <c r="AZ16" s="1">
        <v>1</v>
      </c>
      <c r="BA16" s="1" t="s">
        <v>156</v>
      </c>
      <c r="BB16" s="1">
        <v>2</v>
      </c>
      <c r="BC16" s="1">
        <v>5</v>
      </c>
      <c r="BD16" s="1">
        <v>30</v>
      </c>
      <c r="BG16" s="1" t="s">
        <v>82</v>
      </c>
      <c r="BH16" s="1" t="s">
        <v>103</v>
      </c>
      <c r="BI16" s="1">
        <v>4</v>
      </c>
      <c r="BJ16" s="1">
        <v>10</v>
      </c>
      <c r="BK16" s="1">
        <f>3*60</f>
        <v>180</v>
      </c>
      <c r="BN16" s="1" t="s">
        <v>82</v>
      </c>
      <c r="BO16" s="1" t="s">
        <v>103</v>
      </c>
      <c r="BW16" s="1">
        <v>1</v>
      </c>
      <c r="BX16" s="1">
        <v>2</v>
      </c>
      <c r="BY16" s="1">
        <v>30</v>
      </c>
      <c r="CA16" s="1" t="s">
        <v>82</v>
      </c>
      <c r="CC16" s="1" t="s">
        <v>103</v>
      </c>
      <c r="CD16" s="1">
        <v>1</v>
      </c>
      <c r="CE16" s="1">
        <v>1</v>
      </c>
      <c r="CF16" s="1">
        <v>60</v>
      </c>
      <c r="CH16" s="1" t="s">
        <v>82</v>
      </c>
      <c r="CJ16" s="1" t="s">
        <v>103</v>
      </c>
      <c r="HG16" s="1" t="s">
        <v>96</v>
      </c>
      <c r="HH16" s="1" t="s">
        <v>157</v>
      </c>
      <c r="HI16" s="1">
        <v>3</v>
      </c>
      <c r="HJ16" s="1">
        <v>1.5</v>
      </c>
      <c r="HK16" s="1" t="s">
        <v>82</v>
      </c>
      <c r="HL16" s="1" t="s">
        <v>86</v>
      </c>
    </row>
    <row r="17" spans="1:235">
      <c r="A17" s="1">
        <v>13</v>
      </c>
      <c r="B17" s="7"/>
      <c r="D17" s="1" t="s">
        <v>158</v>
      </c>
      <c r="E17" s="1" t="s">
        <v>81</v>
      </c>
      <c r="F17" s="1" t="s">
        <v>111</v>
      </c>
      <c r="G17" s="1">
        <v>2</v>
      </c>
      <c r="J17" s="1" t="s">
        <v>98</v>
      </c>
      <c r="K17" s="1" t="s">
        <v>103</v>
      </c>
      <c r="L17" s="1">
        <v>3</v>
      </c>
      <c r="O17" s="1" t="s">
        <v>102</v>
      </c>
      <c r="P17" s="1" t="s">
        <v>103</v>
      </c>
      <c r="Q17" s="1">
        <v>1</v>
      </c>
      <c r="S17" s="1" t="s">
        <v>103</v>
      </c>
      <c r="T17" s="1" t="s">
        <v>103</v>
      </c>
      <c r="U17" s="1">
        <v>1</v>
      </c>
      <c r="W17" s="1" t="s">
        <v>103</v>
      </c>
      <c r="X17" s="1" t="s">
        <v>103</v>
      </c>
      <c r="AG17" s="1">
        <v>4</v>
      </c>
      <c r="AH17" s="1" t="s">
        <v>80</v>
      </c>
      <c r="AI17" s="1" t="s">
        <v>83</v>
      </c>
      <c r="AJ17" s="1" t="s">
        <v>83</v>
      </c>
      <c r="AK17" s="1" t="s">
        <v>83</v>
      </c>
      <c r="AM17" s="1" t="s">
        <v>82</v>
      </c>
      <c r="AN17" s="1" t="s">
        <v>159</v>
      </c>
      <c r="AO17" s="1" t="s">
        <v>103</v>
      </c>
      <c r="AP17" s="1" t="s">
        <v>83</v>
      </c>
      <c r="AQ17" s="1" t="s">
        <v>83</v>
      </c>
      <c r="AS17" s="1">
        <v>30</v>
      </c>
      <c r="AX17" s="1" t="s">
        <v>114</v>
      </c>
      <c r="BB17" s="1">
        <v>4</v>
      </c>
      <c r="BC17" s="1">
        <v>8</v>
      </c>
      <c r="BD17" s="1">
        <v>60</v>
      </c>
      <c r="BF17" s="1" t="s">
        <v>82</v>
      </c>
      <c r="BG17" s="1" t="s">
        <v>82</v>
      </c>
      <c r="BH17" s="1" t="s">
        <v>103</v>
      </c>
      <c r="BI17" s="1">
        <v>1</v>
      </c>
      <c r="BJ17" s="1">
        <v>4</v>
      </c>
      <c r="BK17" s="1">
        <v>60</v>
      </c>
      <c r="BN17" s="1" t="s">
        <v>82</v>
      </c>
      <c r="BT17" s="1" t="s">
        <v>82</v>
      </c>
      <c r="BU17" s="1" t="s">
        <v>82</v>
      </c>
      <c r="BV17" s="1" t="s">
        <v>103</v>
      </c>
      <c r="BW17" s="1">
        <v>1</v>
      </c>
      <c r="BX17" s="1">
        <v>10</v>
      </c>
      <c r="BY17" s="1">
        <v>60</v>
      </c>
      <c r="CK17" s="1">
        <v>1</v>
      </c>
      <c r="CL17" s="1">
        <v>10</v>
      </c>
      <c r="CM17" s="1">
        <v>60</v>
      </c>
      <c r="CO17" s="1" t="s">
        <v>82</v>
      </c>
      <c r="CP17" s="1" t="s">
        <v>82</v>
      </c>
      <c r="CQ17" s="1" t="s">
        <v>103</v>
      </c>
      <c r="DT17" s="1">
        <v>1</v>
      </c>
      <c r="DU17" s="1">
        <v>3</v>
      </c>
      <c r="DV17" s="1">
        <v>60</v>
      </c>
      <c r="DX17" s="1" t="s">
        <v>82</v>
      </c>
      <c r="DZ17" s="1" t="s">
        <v>103</v>
      </c>
      <c r="HG17" s="1" t="s">
        <v>160</v>
      </c>
      <c r="HH17" s="1" t="s">
        <v>97</v>
      </c>
      <c r="HI17" s="1">
        <v>3</v>
      </c>
      <c r="HZ17" s="1" t="s">
        <v>118</v>
      </c>
      <c r="IA17" s="1" t="s">
        <v>151</v>
      </c>
    </row>
    <row r="18" spans="1:235">
      <c r="A18" s="1">
        <v>14</v>
      </c>
      <c r="B18" s="7">
        <v>41739</v>
      </c>
      <c r="C18" s="1" t="s">
        <v>161</v>
      </c>
      <c r="D18" s="1" t="s">
        <v>162</v>
      </c>
      <c r="E18" s="1" t="s">
        <v>80</v>
      </c>
      <c r="F18" s="1" t="s">
        <v>99</v>
      </c>
      <c r="G18" s="1">
        <v>2</v>
      </c>
      <c r="J18" s="1" t="s">
        <v>98</v>
      </c>
      <c r="K18" s="1" t="s">
        <v>103</v>
      </c>
      <c r="Q18" s="1">
        <v>1</v>
      </c>
      <c r="S18" s="1" t="s">
        <v>103</v>
      </c>
      <c r="T18" s="1" t="s">
        <v>103</v>
      </c>
      <c r="U18" s="1">
        <v>1</v>
      </c>
      <c r="W18" s="1" t="s">
        <v>103</v>
      </c>
      <c r="X18" s="1" t="s">
        <v>103</v>
      </c>
      <c r="AG18" s="1">
        <v>2</v>
      </c>
      <c r="AH18" s="1" t="s">
        <v>80</v>
      </c>
      <c r="AI18" s="1" t="s">
        <v>83</v>
      </c>
      <c r="AJ18" s="1" t="s">
        <v>83</v>
      </c>
      <c r="AM18" s="1" t="s">
        <v>82</v>
      </c>
      <c r="AN18" s="1" t="s">
        <v>117</v>
      </c>
      <c r="AO18" s="1" t="s">
        <v>103</v>
      </c>
      <c r="AP18" s="1" t="s">
        <v>83</v>
      </c>
      <c r="AQ18" s="1" t="s">
        <v>83</v>
      </c>
      <c r="AS18" s="1">
        <v>40</v>
      </c>
      <c r="AX18" s="1" t="s">
        <v>114</v>
      </c>
      <c r="BB18" s="1">
        <v>2</v>
      </c>
      <c r="BC18" s="1">
        <v>8</v>
      </c>
      <c r="BD18" s="1">
        <v>60</v>
      </c>
      <c r="BF18" s="1" t="s">
        <v>82</v>
      </c>
      <c r="BG18" s="1" t="s">
        <v>82</v>
      </c>
      <c r="BH18" s="1" t="s">
        <v>103</v>
      </c>
      <c r="BI18" s="1">
        <v>1</v>
      </c>
      <c r="BJ18" s="1">
        <v>4</v>
      </c>
      <c r="BK18" s="1">
        <v>60</v>
      </c>
      <c r="BN18" s="1" t="s">
        <v>82</v>
      </c>
      <c r="BO18" s="1" t="s">
        <v>103</v>
      </c>
      <c r="BW18" s="1">
        <v>1</v>
      </c>
      <c r="BX18" s="1">
        <v>4</v>
      </c>
      <c r="BY18" s="1">
        <v>60</v>
      </c>
      <c r="CA18" s="1" t="s">
        <v>82</v>
      </c>
      <c r="CB18" s="1" t="s">
        <v>82</v>
      </c>
      <c r="CC18" s="1" t="s">
        <v>103</v>
      </c>
      <c r="CK18" s="1">
        <v>1</v>
      </c>
      <c r="CL18" s="1">
        <v>15</v>
      </c>
      <c r="CM18" s="1">
        <v>60</v>
      </c>
      <c r="CO18" s="1" t="s">
        <v>82</v>
      </c>
      <c r="CP18" s="1" t="s">
        <v>82</v>
      </c>
      <c r="CQ18" s="1" t="s">
        <v>103</v>
      </c>
      <c r="DM18" s="1">
        <v>1</v>
      </c>
      <c r="DN18" s="1">
        <v>3</v>
      </c>
      <c r="HG18" s="1" t="s">
        <v>96</v>
      </c>
      <c r="HH18" s="1" t="s">
        <v>97</v>
      </c>
      <c r="HQ18" s="1" t="s">
        <v>82</v>
      </c>
      <c r="HR18" s="1" t="s">
        <v>86</v>
      </c>
      <c r="HW18" s="1" t="s">
        <v>100</v>
      </c>
      <c r="HZ18" s="1" t="s">
        <v>118</v>
      </c>
      <c r="IA18" s="1" t="s">
        <v>151</v>
      </c>
    </row>
    <row r="19" spans="1:235">
      <c r="A19" s="1">
        <v>15</v>
      </c>
      <c r="B19" s="7">
        <v>41769</v>
      </c>
      <c r="C19" s="1" t="s">
        <v>163</v>
      </c>
      <c r="D19" s="1" t="s">
        <v>164</v>
      </c>
      <c r="E19" s="1" t="s">
        <v>80</v>
      </c>
      <c r="G19" s="1">
        <v>1</v>
      </c>
      <c r="J19" s="1" t="s">
        <v>98</v>
      </c>
      <c r="K19" s="1" t="s">
        <v>103</v>
      </c>
      <c r="L19" s="1">
        <v>2</v>
      </c>
      <c r="O19" s="1" t="s">
        <v>102</v>
      </c>
      <c r="P19" s="1" t="s">
        <v>103</v>
      </c>
      <c r="Q19" s="1">
        <v>1</v>
      </c>
      <c r="S19" s="1" t="s">
        <v>103</v>
      </c>
      <c r="T19" s="1" t="s">
        <v>103</v>
      </c>
      <c r="U19" s="1">
        <v>1</v>
      </c>
      <c r="W19" s="1" t="s">
        <v>103</v>
      </c>
      <c r="X19" s="1" t="s">
        <v>103</v>
      </c>
      <c r="AG19" s="1">
        <v>4</v>
      </c>
      <c r="AH19" s="1" t="s">
        <v>80</v>
      </c>
      <c r="AI19" s="1" t="s">
        <v>82</v>
      </c>
      <c r="AJ19" s="1" t="s">
        <v>83</v>
      </c>
      <c r="AK19" s="1" t="s">
        <v>83</v>
      </c>
      <c r="AM19" s="1" t="s">
        <v>82</v>
      </c>
      <c r="AN19" s="1" t="s">
        <v>88</v>
      </c>
      <c r="AO19" s="1" t="s">
        <v>103</v>
      </c>
      <c r="AP19" s="1" t="s">
        <v>83</v>
      </c>
      <c r="AQ19" s="1" t="s">
        <v>83</v>
      </c>
      <c r="AS19" s="1">
        <v>20</v>
      </c>
      <c r="AX19" s="1" t="s">
        <v>114</v>
      </c>
      <c r="BB19" s="1">
        <v>4</v>
      </c>
      <c r="BC19" s="1">
        <v>8</v>
      </c>
      <c r="BD19" s="1">
        <v>60</v>
      </c>
      <c r="BF19" s="1" t="s">
        <v>82</v>
      </c>
      <c r="BG19" s="1" t="s">
        <v>82</v>
      </c>
      <c r="BH19" s="1" t="s">
        <v>103</v>
      </c>
      <c r="BI19" s="1">
        <v>1</v>
      </c>
      <c r="BJ19" s="1">
        <v>4</v>
      </c>
      <c r="BK19" s="1">
        <v>60</v>
      </c>
      <c r="BN19" s="1" t="s">
        <v>82</v>
      </c>
      <c r="BO19" s="1" t="s">
        <v>103</v>
      </c>
      <c r="BP19" s="1">
        <v>1</v>
      </c>
      <c r="BQ19" s="1">
        <v>12</v>
      </c>
      <c r="BR19" s="1">
        <v>60</v>
      </c>
      <c r="BS19" s="1" t="s">
        <v>82</v>
      </c>
      <c r="BT19" s="1" t="s">
        <v>82</v>
      </c>
      <c r="BU19" s="1" t="s">
        <v>82</v>
      </c>
      <c r="BV19" s="1" t="s">
        <v>103</v>
      </c>
      <c r="BW19" s="1">
        <v>1</v>
      </c>
      <c r="BX19" s="1">
        <v>10</v>
      </c>
      <c r="BY19" s="1">
        <v>60</v>
      </c>
      <c r="BZ19" s="1" t="s">
        <v>82</v>
      </c>
      <c r="CA19" s="1" t="s">
        <v>82</v>
      </c>
      <c r="CB19" s="1" t="s">
        <v>82</v>
      </c>
      <c r="CC19" s="1" t="s">
        <v>103</v>
      </c>
      <c r="CD19" s="1">
        <v>2</v>
      </c>
      <c r="CE19" s="1">
        <v>5</v>
      </c>
      <c r="CF19" s="1">
        <v>60</v>
      </c>
      <c r="CI19" s="1" t="s">
        <v>82</v>
      </c>
      <c r="CJ19" s="1" t="s">
        <v>103</v>
      </c>
      <c r="DT19" s="1">
        <v>1</v>
      </c>
      <c r="DU19" s="1">
        <v>3</v>
      </c>
      <c r="DV19" s="1">
        <v>60</v>
      </c>
      <c r="DX19" s="1" t="s">
        <v>82</v>
      </c>
      <c r="DZ19" s="1" t="s">
        <v>103</v>
      </c>
      <c r="HG19" s="1" t="s">
        <v>96</v>
      </c>
      <c r="HH19" s="1" t="s">
        <v>97</v>
      </c>
      <c r="HQ19" s="1" t="s">
        <v>82</v>
      </c>
      <c r="HR19" s="1" t="s">
        <v>86</v>
      </c>
      <c r="HW19" s="1" t="s">
        <v>100</v>
      </c>
      <c r="HZ19" s="1" t="s">
        <v>118</v>
      </c>
      <c r="IA19" s="1" t="s">
        <v>151</v>
      </c>
    </row>
    <row r="20" spans="1:235">
      <c r="A20" s="1">
        <v>16</v>
      </c>
      <c r="B20" s="7">
        <v>41769</v>
      </c>
      <c r="C20" s="1" t="s">
        <v>163</v>
      </c>
      <c r="D20" s="1" t="s">
        <v>165</v>
      </c>
      <c r="E20" s="1" t="s">
        <v>80</v>
      </c>
      <c r="F20" s="1" t="s">
        <v>99</v>
      </c>
      <c r="G20" s="1">
        <v>3</v>
      </c>
      <c r="J20" s="1" t="s">
        <v>98</v>
      </c>
      <c r="K20" s="1" t="s">
        <v>103</v>
      </c>
      <c r="L20" s="1">
        <v>1</v>
      </c>
      <c r="O20" s="1" t="s">
        <v>102</v>
      </c>
      <c r="P20" s="1" t="s">
        <v>103</v>
      </c>
      <c r="Q20" s="1">
        <v>1</v>
      </c>
      <c r="S20" s="1" t="s">
        <v>103</v>
      </c>
      <c r="T20" s="1" t="s">
        <v>103</v>
      </c>
      <c r="U20" s="1">
        <v>1</v>
      </c>
      <c r="W20" s="1" t="s">
        <v>103</v>
      </c>
      <c r="X20" s="1" t="s">
        <v>103</v>
      </c>
      <c r="AG20" s="1">
        <v>3</v>
      </c>
      <c r="AH20" s="1" t="s">
        <v>80</v>
      </c>
      <c r="AI20" s="1" t="s">
        <v>83</v>
      </c>
      <c r="AJ20" s="1" t="s">
        <v>83</v>
      </c>
      <c r="AK20" s="1" t="s">
        <v>83</v>
      </c>
      <c r="AM20" s="1" t="s">
        <v>82</v>
      </c>
      <c r="AN20" s="1" t="s">
        <v>166</v>
      </c>
      <c r="AO20" s="30" t="s">
        <v>98</v>
      </c>
      <c r="AP20" s="1" t="s">
        <v>83</v>
      </c>
      <c r="AQ20" s="1" t="s">
        <v>83</v>
      </c>
      <c r="AS20" s="1">
        <v>40</v>
      </c>
      <c r="AX20" s="1" t="s">
        <v>114</v>
      </c>
      <c r="BB20" s="1">
        <v>3</v>
      </c>
      <c r="BC20" s="1">
        <v>6</v>
      </c>
      <c r="BD20" s="1">
        <v>60</v>
      </c>
      <c r="BF20" s="1" t="s">
        <v>82</v>
      </c>
      <c r="BG20" s="1" t="s">
        <v>82</v>
      </c>
      <c r="BH20" s="1" t="s">
        <v>103</v>
      </c>
      <c r="BI20" s="1">
        <v>2</v>
      </c>
      <c r="BJ20" s="1">
        <v>5</v>
      </c>
      <c r="BK20" s="1">
        <v>60</v>
      </c>
      <c r="BN20" s="1" t="s">
        <v>82</v>
      </c>
      <c r="BO20" s="1" t="s">
        <v>103</v>
      </c>
      <c r="BW20" s="1">
        <v>1</v>
      </c>
      <c r="BX20" s="1">
        <v>10</v>
      </c>
      <c r="BY20" s="1">
        <v>60</v>
      </c>
      <c r="BZ20" s="1" t="s">
        <v>82</v>
      </c>
      <c r="CA20" s="1" t="s">
        <v>82</v>
      </c>
      <c r="CB20" s="1" t="s">
        <v>82</v>
      </c>
      <c r="CC20" s="1" t="s">
        <v>103</v>
      </c>
      <c r="CK20" s="1">
        <v>1</v>
      </c>
      <c r="CL20" s="1">
        <v>24</v>
      </c>
      <c r="CM20" s="1">
        <f>5*60</f>
        <v>300</v>
      </c>
      <c r="CN20" s="1" t="s">
        <v>82</v>
      </c>
      <c r="CO20" s="1" t="s">
        <v>82</v>
      </c>
      <c r="CP20" s="1" t="s">
        <v>82</v>
      </c>
      <c r="CQ20" s="1" t="s">
        <v>103</v>
      </c>
      <c r="DT20" s="1">
        <v>1</v>
      </c>
      <c r="DU20" s="1">
        <v>3</v>
      </c>
      <c r="DV20" s="1">
        <v>60</v>
      </c>
      <c r="DX20" s="1" t="s">
        <v>82</v>
      </c>
      <c r="DZ20" s="1" t="s">
        <v>103</v>
      </c>
      <c r="HG20" s="1" t="s">
        <v>96</v>
      </c>
      <c r="HH20" s="1" t="s">
        <v>97</v>
      </c>
      <c r="HI20" s="1">
        <v>3</v>
      </c>
      <c r="HQ20" s="1" t="s">
        <v>82</v>
      </c>
      <c r="HR20" s="1" t="s">
        <v>86</v>
      </c>
      <c r="HW20" s="1" t="s">
        <v>100</v>
      </c>
      <c r="HZ20" s="1" t="s">
        <v>118</v>
      </c>
      <c r="IA20" s="1" t="s">
        <v>151</v>
      </c>
    </row>
    <row r="21" spans="1:235">
      <c r="A21" s="1">
        <v>17</v>
      </c>
      <c r="B21" s="7">
        <v>41861</v>
      </c>
      <c r="C21" s="1" t="s">
        <v>163</v>
      </c>
      <c r="D21" s="1" t="s">
        <v>167</v>
      </c>
      <c r="E21" s="1" t="s">
        <v>80</v>
      </c>
      <c r="F21" s="1" t="s">
        <v>99</v>
      </c>
      <c r="G21" s="1">
        <v>1</v>
      </c>
      <c r="J21" s="1" t="s">
        <v>98</v>
      </c>
      <c r="K21" s="1" t="s">
        <v>103</v>
      </c>
      <c r="L21" s="1">
        <v>3</v>
      </c>
      <c r="O21" s="1" t="s">
        <v>102</v>
      </c>
      <c r="P21" s="1" t="s">
        <v>103</v>
      </c>
      <c r="Q21" s="1">
        <v>1</v>
      </c>
      <c r="S21" s="1" t="s">
        <v>103</v>
      </c>
      <c r="T21" s="1" t="s">
        <v>103</v>
      </c>
      <c r="U21" s="1">
        <v>1</v>
      </c>
      <c r="W21" s="1" t="s">
        <v>103</v>
      </c>
      <c r="X21" s="1" t="s">
        <v>103</v>
      </c>
      <c r="AG21" s="1">
        <v>4</v>
      </c>
      <c r="AH21" s="1" t="s">
        <v>80</v>
      </c>
      <c r="AI21" s="1" t="s">
        <v>83</v>
      </c>
      <c r="AJ21" s="1" t="s">
        <v>83</v>
      </c>
      <c r="AK21" s="1" t="s">
        <v>83</v>
      </c>
      <c r="AM21" s="1" t="s">
        <v>82</v>
      </c>
      <c r="AN21" s="1" t="s">
        <v>168</v>
      </c>
      <c r="AO21" s="1" t="s">
        <v>103</v>
      </c>
      <c r="AP21" s="1" t="s">
        <v>83</v>
      </c>
      <c r="AQ21" s="1" t="s">
        <v>83</v>
      </c>
      <c r="AS21" s="1">
        <v>40</v>
      </c>
      <c r="AX21" s="1" t="s">
        <v>114</v>
      </c>
      <c r="BB21" s="1">
        <v>4</v>
      </c>
      <c r="BC21" s="1">
        <v>8</v>
      </c>
      <c r="BD21" s="1">
        <v>60</v>
      </c>
      <c r="BF21" s="1" t="s">
        <v>82</v>
      </c>
      <c r="BG21" s="1" t="s">
        <v>82</v>
      </c>
      <c r="BH21" s="1" t="s">
        <v>103</v>
      </c>
      <c r="BI21" s="1">
        <v>1</v>
      </c>
      <c r="BJ21" s="1">
        <v>4</v>
      </c>
      <c r="BK21" s="1">
        <v>60</v>
      </c>
      <c r="BM21" s="1" t="s">
        <v>82</v>
      </c>
      <c r="BN21" s="1" t="s">
        <v>82</v>
      </c>
      <c r="BO21" s="1" t="s">
        <v>103</v>
      </c>
      <c r="BW21" s="1">
        <v>1</v>
      </c>
      <c r="BX21" s="1">
        <v>10</v>
      </c>
      <c r="BY21" s="1">
        <v>60</v>
      </c>
      <c r="CA21" s="1" t="s">
        <v>82</v>
      </c>
      <c r="CB21" s="1" t="s">
        <v>82</v>
      </c>
      <c r="CC21" s="1" t="s">
        <v>103</v>
      </c>
      <c r="CK21" s="1">
        <v>1</v>
      </c>
      <c r="CL21" s="1">
        <v>18</v>
      </c>
      <c r="CM21" s="1">
        <v>60</v>
      </c>
      <c r="CN21" s="1" t="s">
        <v>82</v>
      </c>
      <c r="CO21" s="1" t="s">
        <v>82</v>
      </c>
      <c r="CP21" s="1" t="s">
        <v>82</v>
      </c>
      <c r="CQ21" s="1" t="s">
        <v>103</v>
      </c>
      <c r="DT21" s="1">
        <v>1</v>
      </c>
      <c r="DU21" s="1">
        <v>3</v>
      </c>
      <c r="DV21" s="1">
        <v>60</v>
      </c>
      <c r="DX21" s="1" t="s">
        <v>82</v>
      </c>
      <c r="DY21" s="1" t="s">
        <v>82</v>
      </c>
      <c r="DZ21" s="1" t="s">
        <v>103</v>
      </c>
      <c r="HG21" s="1" t="s">
        <v>96</v>
      </c>
      <c r="HH21" s="1" t="s">
        <v>97</v>
      </c>
      <c r="HI21" s="1">
        <v>3</v>
      </c>
      <c r="HQ21" s="1" t="s">
        <v>82</v>
      </c>
      <c r="HR21" s="1" t="s">
        <v>86</v>
      </c>
      <c r="HW21" s="1" t="s">
        <v>100</v>
      </c>
      <c r="HZ21" s="1" t="s">
        <v>118</v>
      </c>
      <c r="IA21" s="1" t="s">
        <v>151</v>
      </c>
    </row>
    <row r="22" spans="1:235">
      <c r="A22" s="1">
        <v>18</v>
      </c>
      <c r="B22" s="7"/>
      <c r="C22" s="1" t="s">
        <v>147</v>
      </c>
      <c r="D22" s="1" t="s">
        <v>169</v>
      </c>
      <c r="E22" s="1" t="s">
        <v>80</v>
      </c>
      <c r="BB22" s="1">
        <v>3</v>
      </c>
      <c r="BC22" s="1">
        <v>4</v>
      </c>
      <c r="BD22" s="1">
        <v>60</v>
      </c>
      <c r="BF22" s="1" t="s">
        <v>82</v>
      </c>
      <c r="BG22" s="1" t="s">
        <v>82</v>
      </c>
      <c r="BH22" s="1" t="s">
        <v>103</v>
      </c>
      <c r="BI22" s="1">
        <v>1</v>
      </c>
      <c r="BJ22" s="1">
        <v>4</v>
      </c>
      <c r="BK22" s="1">
        <v>60</v>
      </c>
      <c r="BM22" s="1" t="s">
        <v>82</v>
      </c>
      <c r="BN22" s="1" t="s">
        <v>82</v>
      </c>
      <c r="BO22" s="1" t="s">
        <v>103</v>
      </c>
      <c r="BR22" s="1">
        <v>60</v>
      </c>
      <c r="BW22" s="1">
        <v>1</v>
      </c>
      <c r="BX22" s="1">
        <v>10</v>
      </c>
      <c r="BY22" s="1">
        <v>60</v>
      </c>
      <c r="BZ22" s="1" t="s">
        <v>82</v>
      </c>
      <c r="CA22" s="1" t="s">
        <v>82</v>
      </c>
      <c r="CB22" s="1" t="s">
        <v>82</v>
      </c>
      <c r="CC22" s="1" t="s">
        <v>103</v>
      </c>
      <c r="CD22" s="1">
        <v>1</v>
      </c>
      <c r="CE22" s="1">
        <v>2</v>
      </c>
      <c r="CF22" s="1">
        <v>60</v>
      </c>
      <c r="CI22" s="1" t="s">
        <v>82</v>
      </c>
      <c r="CJ22" s="1" t="s">
        <v>103</v>
      </c>
      <c r="DT22" s="1">
        <v>1</v>
      </c>
      <c r="DU22" s="1">
        <v>3</v>
      </c>
      <c r="DV22" s="1">
        <v>60</v>
      </c>
      <c r="DX22" s="1" t="s">
        <v>82</v>
      </c>
      <c r="DZ22" s="1" t="s">
        <v>103</v>
      </c>
      <c r="HG22" s="1" t="s">
        <v>96</v>
      </c>
      <c r="HH22" s="1" t="s">
        <v>97</v>
      </c>
      <c r="HQ22" s="1" t="s">
        <v>82</v>
      </c>
      <c r="HR22" s="1" t="s">
        <v>86</v>
      </c>
      <c r="HW22" s="1" t="s">
        <v>100</v>
      </c>
      <c r="HZ22" s="1" t="s">
        <v>118</v>
      </c>
      <c r="IA22" s="1" t="s">
        <v>151</v>
      </c>
    </row>
    <row r="23" spans="1:235">
      <c r="A23" s="1">
        <v>19</v>
      </c>
      <c r="B23" s="7">
        <v>41861</v>
      </c>
      <c r="C23" s="1" t="s">
        <v>112</v>
      </c>
      <c r="D23" s="1" t="s">
        <v>170</v>
      </c>
      <c r="E23" s="1" t="s">
        <v>81</v>
      </c>
      <c r="F23" s="1" t="s">
        <v>111</v>
      </c>
      <c r="G23" s="1">
        <v>1</v>
      </c>
      <c r="J23" s="1" t="s">
        <v>98</v>
      </c>
      <c r="K23" s="1" t="s">
        <v>103</v>
      </c>
      <c r="L23" s="1">
        <v>2</v>
      </c>
      <c r="O23" s="1" t="s">
        <v>102</v>
      </c>
      <c r="P23" s="1" t="s">
        <v>103</v>
      </c>
      <c r="Q23" s="1">
        <v>1</v>
      </c>
      <c r="S23" s="1" t="s">
        <v>103</v>
      </c>
      <c r="T23" s="1" t="s">
        <v>103</v>
      </c>
      <c r="AG23" s="1">
        <v>2</v>
      </c>
      <c r="AH23" s="1" t="s">
        <v>80</v>
      </c>
      <c r="AI23" s="1" t="s">
        <v>83</v>
      </c>
      <c r="AJ23" s="1" t="s">
        <v>83</v>
      </c>
      <c r="AK23" s="1" t="s">
        <v>82</v>
      </c>
      <c r="AL23" s="1" t="s">
        <v>102</v>
      </c>
      <c r="AM23" s="1" t="s">
        <v>83</v>
      </c>
      <c r="AO23" s="1" t="s">
        <v>103</v>
      </c>
      <c r="AP23" s="1" t="s">
        <v>83</v>
      </c>
      <c r="AQ23" s="1" t="s">
        <v>83</v>
      </c>
      <c r="AS23" s="1">
        <v>17</v>
      </c>
      <c r="AX23" s="1" t="s">
        <v>114</v>
      </c>
      <c r="BB23" s="1">
        <v>3</v>
      </c>
      <c r="BC23" s="1">
        <v>8</v>
      </c>
      <c r="BD23" s="1">
        <v>60</v>
      </c>
      <c r="BF23" s="1" t="s">
        <v>82</v>
      </c>
      <c r="BG23" s="1" t="s">
        <v>82</v>
      </c>
      <c r="BH23" s="1" t="s">
        <v>103</v>
      </c>
      <c r="BI23" s="1">
        <v>4</v>
      </c>
      <c r="BJ23" s="1">
        <v>5</v>
      </c>
      <c r="BK23" s="1">
        <v>60</v>
      </c>
      <c r="BO23" s="1" t="s">
        <v>103</v>
      </c>
      <c r="BR23" s="1">
        <v>60</v>
      </c>
      <c r="BW23" s="1">
        <v>2</v>
      </c>
      <c r="BX23" s="1">
        <v>10</v>
      </c>
      <c r="BY23" s="1">
        <v>60</v>
      </c>
      <c r="BZ23" s="1" t="s">
        <v>82</v>
      </c>
      <c r="CB23" s="1" t="s">
        <v>82</v>
      </c>
      <c r="CC23" s="1" t="s">
        <v>103</v>
      </c>
      <c r="CD23" s="1">
        <v>3</v>
      </c>
      <c r="CE23" s="1">
        <v>8</v>
      </c>
      <c r="CK23" s="1">
        <v>2</v>
      </c>
      <c r="CM23" s="1">
        <v>60</v>
      </c>
      <c r="CN23" s="1" t="s">
        <v>82</v>
      </c>
      <c r="CP23" s="1" t="s">
        <v>82</v>
      </c>
      <c r="CQ23" s="1" t="s">
        <v>103</v>
      </c>
      <c r="DT23" s="1">
        <v>1</v>
      </c>
      <c r="DX23" s="1" t="s">
        <v>82</v>
      </c>
      <c r="DY23" s="1" t="s">
        <v>82</v>
      </c>
      <c r="DZ23" s="1" t="s">
        <v>103</v>
      </c>
      <c r="HG23" s="1" t="s">
        <v>96</v>
      </c>
      <c r="HH23" s="1" t="s">
        <v>97</v>
      </c>
      <c r="HI23" s="1">
        <v>3</v>
      </c>
      <c r="HQ23" s="1" t="s">
        <v>82</v>
      </c>
      <c r="HR23" s="1" t="s">
        <v>86</v>
      </c>
      <c r="HW23" s="1" t="s">
        <v>100</v>
      </c>
      <c r="HZ23" s="1" t="s">
        <v>118</v>
      </c>
      <c r="IA23" s="1" t="s">
        <v>151</v>
      </c>
    </row>
    <row r="24" spans="1:235">
      <c r="A24" s="1">
        <v>20</v>
      </c>
      <c r="B24" s="7">
        <v>41861</v>
      </c>
      <c r="C24" s="1" t="s">
        <v>112</v>
      </c>
      <c r="D24" s="1" t="s">
        <v>171</v>
      </c>
      <c r="E24" s="1" t="s">
        <v>81</v>
      </c>
      <c r="F24" s="1" t="s">
        <v>111</v>
      </c>
      <c r="L24" s="1">
        <v>1</v>
      </c>
      <c r="O24" s="1" t="s">
        <v>102</v>
      </c>
      <c r="P24" s="1" t="s">
        <v>103</v>
      </c>
      <c r="Q24" s="1">
        <v>1</v>
      </c>
      <c r="S24" s="1" t="s">
        <v>103</v>
      </c>
      <c r="T24" s="1" t="s">
        <v>103</v>
      </c>
      <c r="AG24" s="1">
        <v>3</v>
      </c>
      <c r="AH24" s="1" t="s">
        <v>103</v>
      </c>
      <c r="AI24" s="1" t="s">
        <v>83</v>
      </c>
      <c r="AJ24" s="1" t="s">
        <v>83</v>
      </c>
      <c r="AK24" s="1" t="s">
        <v>82</v>
      </c>
      <c r="AL24" s="1" t="s">
        <v>98</v>
      </c>
      <c r="AM24" s="1" t="s">
        <v>83</v>
      </c>
      <c r="AO24" s="1" t="s">
        <v>103</v>
      </c>
      <c r="AS24" s="1">
        <v>80</v>
      </c>
      <c r="AX24" s="1" t="s">
        <v>114</v>
      </c>
      <c r="BB24" s="1">
        <v>3</v>
      </c>
      <c r="BC24" s="1">
        <v>8</v>
      </c>
      <c r="BD24" s="1">
        <v>60</v>
      </c>
      <c r="BF24" s="1" t="s">
        <v>82</v>
      </c>
      <c r="BG24" s="1" t="s">
        <v>82</v>
      </c>
      <c r="BH24" s="1" t="s">
        <v>103</v>
      </c>
      <c r="BI24" s="1">
        <v>1</v>
      </c>
      <c r="BJ24" s="1">
        <v>4</v>
      </c>
      <c r="BK24" s="1">
        <v>60</v>
      </c>
      <c r="BN24" s="1" t="s">
        <v>82</v>
      </c>
      <c r="BO24" s="1" t="s">
        <v>103</v>
      </c>
      <c r="BW24" s="1">
        <v>1</v>
      </c>
      <c r="BX24" s="1">
        <v>10</v>
      </c>
      <c r="BY24" s="1">
        <v>60</v>
      </c>
      <c r="BZ24" s="1" t="s">
        <v>82</v>
      </c>
      <c r="CA24" s="1" t="s">
        <v>82</v>
      </c>
      <c r="CB24" s="1" t="s">
        <v>82</v>
      </c>
      <c r="CC24" s="1" t="s">
        <v>103</v>
      </c>
      <c r="CD24" s="1">
        <v>1</v>
      </c>
      <c r="CE24" s="1">
        <v>2</v>
      </c>
      <c r="CI24" s="1" t="s">
        <v>82</v>
      </c>
      <c r="CJ24" s="1" t="s">
        <v>103</v>
      </c>
      <c r="CK24" s="1">
        <v>1</v>
      </c>
      <c r="CL24" s="1">
        <v>24</v>
      </c>
      <c r="CM24" s="1">
        <v>600</v>
      </c>
      <c r="CN24" s="1" t="s">
        <v>82</v>
      </c>
      <c r="CO24" s="1" t="s">
        <v>82</v>
      </c>
      <c r="CP24" s="1" t="s">
        <v>82</v>
      </c>
      <c r="CQ24" s="1" t="s">
        <v>103</v>
      </c>
      <c r="DT24" s="1">
        <v>1</v>
      </c>
      <c r="DU24" s="1">
        <v>3</v>
      </c>
      <c r="DV24" s="1">
        <v>60</v>
      </c>
      <c r="DX24" s="1" t="s">
        <v>82</v>
      </c>
      <c r="DZ24" s="1" t="s">
        <v>103</v>
      </c>
      <c r="HG24" s="1" t="s">
        <v>96</v>
      </c>
      <c r="HH24" s="1" t="s">
        <v>97</v>
      </c>
      <c r="HI24" s="1">
        <v>2</v>
      </c>
      <c r="HQ24" s="1" t="s">
        <v>82</v>
      </c>
      <c r="HR24" s="1" t="s">
        <v>86</v>
      </c>
      <c r="HW24" s="1" t="s">
        <v>100</v>
      </c>
      <c r="HZ24" s="1" t="s">
        <v>118</v>
      </c>
      <c r="IA24" s="1" t="s">
        <v>151</v>
      </c>
    </row>
    <row r="25" spans="1:235">
      <c r="A25" s="1">
        <v>21</v>
      </c>
      <c r="B25" s="7">
        <v>41861</v>
      </c>
      <c r="C25" s="1" t="s">
        <v>112</v>
      </c>
      <c r="D25" s="1" t="s">
        <v>172</v>
      </c>
      <c r="E25" s="1" t="s">
        <v>80</v>
      </c>
      <c r="F25" s="1" t="s">
        <v>99</v>
      </c>
      <c r="G25" s="1">
        <v>1</v>
      </c>
      <c r="J25" s="1" t="s">
        <v>98</v>
      </c>
      <c r="K25" s="1" t="s">
        <v>103</v>
      </c>
      <c r="L25" s="1">
        <v>3</v>
      </c>
      <c r="O25" s="1" t="s">
        <v>102</v>
      </c>
      <c r="P25" s="1" t="s">
        <v>103</v>
      </c>
      <c r="Q25" s="1">
        <v>1</v>
      </c>
      <c r="S25" s="1" t="s">
        <v>103</v>
      </c>
      <c r="T25" s="1" t="s">
        <v>103</v>
      </c>
      <c r="U25" s="1">
        <v>1</v>
      </c>
      <c r="W25" s="1" t="s">
        <v>103</v>
      </c>
      <c r="X25" s="1" t="s">
        <v>103</v>
      </c>
      <c r="AG25" s="1">
        <v>3</v>
      </c>
      <c r="AH25" s="1" t="s">
        <v>91</v>
      </c>
      <c r="AI25" s="1" t="s">
        <v>83</v>
      </c>
      <c r="AJ25" s="1" t="s">
        <v>83</v>
      </c>
      <c r="AK25" s="1" t="s">
        <v>83</v>
      </c>
      <c r="AM25" s="1" t="s">
        <v>82</v>
      </c>
      <c r="AN25" s="1" t="s">
        <v>123</v>
      </c>
      <c r="AO25" s="1" t="s">
        <v>103</v>
      </c>
      <c r="AP25" s="1" t="s">
        <v>83</v>
      </c>
      <c r="AQ25" s="1" t="s">
        <v>83</v>
      </c>
      <c r="AS25" s="1">
        <v>100</v>
      </c>
      <c r="AX25" s="1" t="s">
        <v>114</v>
      </c>
      <c r="BB25" s="1">
        <v>3</v>
      </c>
      <c r="BC25" s="1">
        <v>8</v>
      </c>
      <c r="BD25" s="1">
        <v>60</v>
      </c>
      <c r="BF25" s="1" t="s">
        <v>82</v>
      </c>
      <c r="BG25" s="1" t="s">
        <v>82</v>
      </c>
      <c r="BH25" s="1" t="s">
        <v>103</v>
      </c>
      <c r="BI25" s="1">
        <v>1</v>
      </c>
      <c r="BJ25" s="1">
        <v>4</v>
      </c>
      <c r="BK25" s="1">
        <v>60</v>
      </c>
      <c r="BN25" s="1" t="s">
        <v>82</v>
      </c>
      <c r="BO25" s="1" t="s">
        <v>103</v>
      </c>
      <c r="BR25" s="1">
        <v>60</v>
      </c>
      <c r="BW25" s="1">
        <v>1</v>
      </c>
      <c r="BX25" s="1">
        <v>10</v>
      </c>
      <c r="BY25" s="1">
        <v>60</v>
      </c>
      <c r="CA25" s="1" t="s">
        <v>82</v>
      </c>
      <c r="CB25" s="1" t="s">
        <v>82</v>
      </c>
      <c r="CC25" s="1" t="s">
        <v>103</v>
      </c>
      <c r="CD25" s="1">
        <v>2</v>
      </c>
      <c r="CE25" s="1">
        <v>2</v>
      </c>
      <c r="CF25" s="1">
        <v>60</v>
      </c>
      <c r="CH25" s="1" t="s">
        <v>82</v>
      </c>
      <c r="CI25" s="1" t="s">
        <v>82</v>
      </c>
      <c r="CJ25" s="1" t="s">
        <v>103</v>
      </c>
      <c r="CK25" s="1">
        <v>1</v>
      </c>
      <c r="CL25" s="1">
        <v>24</v>
      </c>
      <c r="CM25" s="1">
        <v>60</v>
      </c>
      <c r="DT25" s="1">
        <v>1</v>
      </c>
      <c r="DU25" s="1">
        <v>3</v>
      </c>
      <c r="DV25" s="1">
        <v>60</v>
      </c>
      <c r="DX25" s="1" t="s">
        <v>82</v>
      </c>
      <c r="DZ25" s="1" t="s">
        <v>103</v>
      </c>
      <c r="HG25" s="1" t="s">
        <v>173</v>
      </c>
      <c r="HH25" s="1" t="s">
        <v>97</v>
      </c>
      <c r="HI25" s="1">
        <v>3</v>
      </c>
      <c r="HQ25" s="1" t="s">
        <v>82</v>
      </c>
      <c r="HR25" s="1" t="s">
        <v>86</v>
      </c>
      <c r="HW25" s="1" t="s">
        <v>100</v>
      </c>
    </row>
    <row r="26" spans="1:235">
      <c r="A26" s="1">
        <v>22</v>
      </c>
      <c r="B26" s="7">
        <v>41861</v>
      </c>
      <c r="C26" s="1" t="s">
        <v>143</v>
      </c>
      <c r="D26" s="1" t="s">
        <v>174</v>
      </c>
      <c r="E26" s="1" t="s">
        <v>81</v>
      </c>
      <c r="F26" s="1" t="s">
        <v>111</v>
      </c>
      <c r="L26" s="1">
        <v>3</v>
      </c>
      <c r="O26" s="1" t="s">
        <v>102</v>
      </c>
      <c r="P26" s="1" t="s">
        <v>103</v>
      </c>
      <c r="Q26" s="1">
        <v>1</v>
      </c>
      <c r="S26" s="1" t="s">
        <v>103</v>
      </c>
      <c r="T26" s="1" t="s">
        <v>103</v>
      </c>
      <c r="U26" s="1">
        <v>1</v>
      </c>
      <c r="W26" s="1" t="s">
        <v>103</v>
      </c>
      <c r="X26" s="1" t="s">
        <v>103</v>
      </c>
      <c r="AG26" s="1">
        <v>3</v>
      </c>
      <c r="AH26" s="1" t="s">
        <v>80</v>
      </c>
      <c r="AI26" s="1" t="s">
        <v>83</v>
      </c>
      <c r="AJ26" s="1" t="s">
        <v>83</v>
      </c>
      <c r="AK26" s="1" t="s">
        <v>83</v>
      </c>
      <c r="AM26" s="1" t="s">
        <v>82</v>
      </c>
      <c r="AN26" s="1" t="s">
        <v>117</v>
      </c>
      <c r="AO26" s="30" t="s">
        <v>98</v>
      </c>
      <c r="AP26" s="1" t="s">
        <v>83</v>
      </c>
      <c r="AQ26" s="1" t="s">
        <v>83</v>
      </c>
      <c r="AS26" s="1">
        <v>100</v>
      </c>
      <c r="AX26" s="1" t="s">
        <v>114</v>
      </c>
      <c r="BB26" s="1">
        <v>3</v>
      </c>
      <c r="BC26" s="1">
        <v>8</v>
      </c>
      <c r="BD26" s="1">
        <v>60</v>
      </c>
      <c r="BF26" s="1" t="s">
        <v>82</v>
      </c>
      <c r="BG26" s="1" t="s">
        <v>82</v>
      </c>
      <c r="BH26" s="1" t="s">
        <v>103</v>
      </c>
      <c r="BI26" s="1">
        <v>1</v>
      </c>
      <c r="BJ26" s="1">
        <v>3</v>
      </c>
      <c r="BK26" s="1">
        <v>60</v>
      </c>
      <c r="BN26" s="1" t="s">
        <v>82</v>
      </c>
      <c r="BO26" s="1" t="s">
        <v>103</v>
      </c>
      <c r="BR26" s="1">
        <v>60</v>
      </c>
      <c r="BW26" s="1">
        <v>1</v>
      </c>
      <c r="BX26" s="1">
        <v>10</v>
      </c>
      <c r="BY26" s="1">
        <v>60</v>
      </c>
      <c r="CA26" s="1" t="s">
        <v>82</v>
      </c>
      <c r="CB26" s="1" t="s">
        <v>82</v>
      </c>
      <c r="CC26" s="1" t="s">
        <v>103</v>
      </c>
      <c r="CD26" s="1">
        <v>2</v>
      </c>
      <c r="CE26" s="1">
        <v>5</v>
      </c>
      <c r="CF26" s="1">
        <v>60</v>
      </c>
      <c r="CI26" s="1" t="s">
        <v>82</v>
      </c>
      <c r="CJ26" s="1" t="s">
        <v>103</v>
      </c>
      <c r="CK26" s="1">
        <v>1</v>
      </c>
      <c r="CL26" s="1">
        <v>24</v>
      </c>
      <c r="CM26" s="1">
        <f>14*60</f>
        <v>840</v>
      </c>
      <c r="DT26" s="1">
        <v>1</v>
      </c>
      <c r="DV26" s="1">
        <v>60</v>
      </c>
      <c r="DX26" s="1" t="s">
        <v>82</v>
      </c>
      <c r="DZ26" s="1" t="s">
        <v>103</v>
      </c>
      <c r="EO26" s="1">
        <v>1</v>
      </c>
      <c r="EQ26" s="1">
        <v>60</v>
      </c>
      <c r="EU26" s="1" t="s">
        <v>103</v>
      </c>
      <c r="HG26" s="1" t="s">
        <v>160</v>
      </c>
      <c r="HH26" s="1" t="s">
        <v>97</v>
      </c>
      <c r="HI26" s="1">
        <v>3</v>
      </c>
      <c r="HQ26" s="1" t="s">
        <v>82</v>
      </c>
      <c r="HR26" s="1" t="s">
        <v>86</v>
      </c>
      <c r="HW26" s="1" t="s">
        <v>100</v>
      </c>
      <c r="HZ26" s="1" t="s">
        <v>118</v>
      </c>
      <c r="IA26" s="1" t="s">
        <v>151</v>
      </c>
    </row>
    <row r="27" spans="1:235">
      <c r="A27" s="1">
        <v>23</v>
      </c>
      <c r="B27" s="7">
        <v>43656</v>
      </c>
      <c r="C27" s="1" t="s">
        <v>112</v>
      </c>
      <c r="D27" s="1" t="s">
        <v>175</v>
      </c>
      <c r="E27" s="1" t="s">
        <v>80</v>
      </c>
      <c r="F27" s="1" t="s">
        <v>99</v>
      </c>
      <c r="L27" s="1">
        <v>3</v>
      </c>
      <c r="O27" s="1" t="s">
        <v>102</v>
      </c>
      <c r="P27" s="1" t="s">
        <v>103</v>
      </c>
      <c r="Q27" s="1">
        <v>2</v>
      </c>
      <c r="S27" s="1" t="s">
        <v>149</v>
      </c>
      <c r="T27" s="1" t="s">
        <v>103</v>
      </c>
      <c r="U27" s="1">
        <v>1</v>
      </c>
      <c r="W27" s="1" t="s">
        <v>103</v>
      </c>
      <c r="X27" s="1" t="s">
        <v>103</v>
      </c>
      <c r="AG27" s="1">
        <v>3</v>
      </c>
      <c r="AH27" s="1" t="s">
        <v>80</v>
      </c>
      <c r="AI27" s="1" t="s">
        <v>83</v>
      </c>
      <c r="AJ27" s="1" t="s">
        <v>83</v>
      </c>
      <c r="AK27" s="1" t="s">
        <v>83</v>
      </c>
      <c r="AM27" s="1" t="s">
        <v>82</v>
      </c>
      <c r="AN27" s="1" t="s">
        <v>104</v>
      </c>
      <c r="AP27" s="1" t="s">
        <v>83</v>
      </c>
      <c r="AQ27" s="1" t="s">
        <v>83</v>
      </c>
      <c r="AS27" s="1">
        <v>100</v>
      </c>
      <c r="AX27" s="1" t="s">
        <v>114</v>
      </c>
      <c r="BB27" s="1">
        <v>1</v>
      </c>
      <c r="BC27" s="1">
        <v>4</v>
      </c>
      <c r="BD27" s="1">
        <v>60</v>
      </c>
      <c r="BE27" s="1" t="s">
        <v>82</v>
      </c>
      <c r="BG27" s="1" t="s">
        <v>82</v>
      </c>
      <c r="BH27" s="1" t="s">
        <v>103</v>
      </c>
      <c r="BI27" s="1">
        <v>1</v>
      </c>
      <c r="BJ27" s="1">
        <v>8</v>
      </c>
      <c r="BK27" s="1">
        <v>60</v>
      </c>
      <c r="BN27" s="1" t="s">
        <v>82</v>
      </c>
      <c r="BO27" s="1" t="s">
        <v>103</v>
      </c>
      <c r="BW27" s="1">
        <v>1</v>
      </c>
      <c r="BX27" s="1">
        <v>10</v>
      </c>
      <c r="CA27" s="1" t="s">
        <v>82</v>
      </c>
      <c r="CB27" s="1" t="s">
        <v>82</v>
      </c>
      <c r="CC27" s="1" t="s">
        <v>103</v>
      </c>
      <c r="CK27" s="1">
        <v>1</v>
      </c>
      <c r="CL27" s="1">
        <v>24</v>
      </c>
      <c r="CM27" s="1">
        <v>60</v>
      </c>
      <c r="CN27" s="1" t="s">
        <v>82</v>
      </c>
      <c r="CO27" s="1" t="s">
        <v>82</v>
      </c>
      <c r="CP27" s="1" t="s">
        <v>82</v>
      </c>
      <c r="CQ27" s="1" t="s">
        <v>103</v>
      </c>
      <c r="CY27" s="1">
        <v>1</v>
      </c>
      <c r="CZ27" s="1">
        <v>0.5</v>
      </c>
      <c r="DA27" s="1">
        <v>60</v>
      </c>
      <c r="DB27" s="1" t="s">
        <v>82</v>
      </c>
      <c r="DE27" s="1" t="s">
        <v>103</v>
      </c>
      <c r="DT27" s="1">
        <v>1</v>
      </c>
      <c r="DU27" s="1">
        <v>3</v>
      </c>
      <c r="DV27" s="1">
        <v>60</v>
      </c>
      <c r="DX27" s="1" t="s">
        <v>82</v>
      </c>
      <c r="DZ27" s="1" t="s">
        <v>176</v>
      </c>
      <c r="EO27" s="1">
        <v>1</v>
      </c>
      <c r="EQ27" s="1">
        <v>60</v>
      </c>
      <c r="ET27" s="1" t="s">
        <v>82</v>
      </c>
      <c r="EU27" s="1" t="s">
        <v>103</v>
      </c>
      <c r="HG27" s="1" t="s">
        <v>160</v>
      </c>
      <c r="HH27" s="1" t="s">
        <v>97</v>
      </c>
      <c r="HI27" s="1">
        <v>3</v>
      </c>
      <c r="HQ27" s="1" t="s">
        <v>82</v>
      </c>
      <c r="HR27" s="1" t="s">
        <v>86</v>
      </c>
      <c r="HW27" s="1" t="s">
        <v>100</v>
      </c>
      <c r="HZ27" s="1" t="s">
        <v>118</v>
      </c>
      <c r="IA27" s="1" t="s">
        <v>151</v>
      </c>
    </row>
    <row r="28" spans="1:235">
      <c r="A28" s="1">
        <v>24</v>
      </c>
      <c r="B28" s="7">
        <v>41922</v>
      </c>
      <c r="C28" s="1" t="s">
        <v>177</v>
      </c>
      <c r="D28" s="1" t="s">
        <v>178</v>
      </c>
      <c r="E28" s="1" t="s">
        <v>81</v>
      </c>
      <c r="F28" s="1" t="s">
        <v>111</v>
      </c>
      <c r="L28" s="1">
        <v>2</v>
      </c>
      <c r="O28" s="1" t="s">
        <v>102</v>
      </c>
      <c r="P28" s="1" t="s">
        <v>103</v>
      </c>
      <c r="Q28" s="1">
        <v>1</v>
      </c>
      <c r="S28" s="1" t="s">
        <v>103</v>
      </c>
      <c r="T28" s="1" t="s">
        <v>103</v>
      </c>
      <c r="U28" s="1">
        <v>1</v>
      </c>
      <c r="W28" s="1" t="s">
        <v>103</v>
      </c>
      <c r="AG28" s="1">
        <v>2</v>
      </c>
      <c r="AH28" s="1" t="s">
        <v>91</v>
      </c>
      <c r="AI28" s="1" t="s">
        <v>83</v>
      </c>
      <c r="AJ28" s="1" t="s">
        <v>83</v>
      </c>
      <c r="AK28" s="1" t="s">
        <v>82</v>
      </c>
      <c r="AL28" s="1" t="s">
        <v>179</v>
      </c>
      <c r="AM28" s="1" t="s">
        <v>83</v>
      </c>
      <c r="AO28" s="1" t="s">
        <v>103</v>
      </c>
      <c r="AP28" s="1" t="s">
        <v>83</v>
      </c>
      <c r="AQ28" s="1" t="s">
        <v>82</v>
      </c>
      <c r="AS28" s="1">
        <v>60</v>
      </c>
      <c r="AX28" s="1" t="s">
        <v>114</v>
      </c>
      <c r="BB28" s="1">
        <v>2</v>
      </c>
      <c r="BC28" s="1">
        <v>8</v>
      </c>
      <c r="BD28" s="1">
        <v>30</v>
      </c>
      <c r="BF28" s="1" t="s">
        <v>82</v>
      </c>
      <c r="BG28" s="1" t="s">
        <v>82</v>
      </c>
      <c r="BH28" s="1" t="s">
        <v>103</v>
      </c>
      <c r="BI28" s="1">
        <v>1</v>
      </c>
      <c r="BJ28" s="1">
        <v>10</v>
      </c>
      <c r="BK28" s="1">
        <f>60*3</f>
        <v>180</v>
      </c>
      <c r="BN28" s="1" t="s">
        <v>82</v>
      </c>
      <c r="BO28" s="1" t="s">
        <v>103</v>
      </c>
      <c r="BW28" s="1">
        <v>1</v>
      </c>
      <c r="BX28" s="1">
        <v>10</v>
      </c>
      <c r="BY28" s="1">
        <v>60</v>
      </c>
      <c r="CA28" s="1" t="s">
        <v>82</v>
      </c>
      <c r="CB28" s="1" t="s">
        <v>82</v>
      </c>
      <c r="CC28" s="1" t="s">
        <v>103</v>
      </c>
      <c r="CD28" s="1">
        <v>2</v>
      </c>
      <c r="CE28" s="1">
        <v>5</v>
      </c>
      <c r="CF28" s="1">
        <v>60</v>
      </c>
      <c r="CI28" s="1" t="s">
        <v>82</v>
      </c>
      <c r="CJ28" s="1" t="s">
        <v>103</v>
      </c>
      <c r="CY28" s="1">
        <v>1</v>
      </c>
      <c r="CZ28" s="1">
        <v>0.5</v>
      </c>
      <c r="DA28" s="1">
        <v>60</v>
      </c>
      <c r="DB28" s="1" t="s">
        <v>82</v>
      </c>
      <c r="DE28" s="1" t="s">
        <v>103</v>
      </c>
      <c r="DT28" s="1">
        <v>1</v>
      </c>
      <c r="DU28" s="1">
        <v>5</v>
      </c>
      <c r="DV28" s="1">
        <v>60</v>
      </c>
      <c r="DX28" s="1" t="s">
        <v>82</v>
      </c>
      <c r="HG28" s="1" t="s">
        <v>96</v>
      </c>
      <c r="HH28" s="1" t="s">
        <v>97</v>
      </c>
      <c r="HI28" s="1">
        <v>2</v>
      </c>
      <c r="HQ28" s="1" t="s">
        <v>82</v>
      </c>
      <c r="HR28" s="1" t="s">
        <v>86</v>
      </c>
      <c r="HW28" s="1" t="s">
        <v>100</v>
      </c>
      <c r="HZ28" s="1" t="s">
        <v>118</v>
      </c>
      <c r="IA28" s="1" t="s">
        <v>151</v>
      </c>
    </row>
    <row r="29" spans="1:235">
      <c r="A29" s="1">
        <v>25</v>
      </c>
      <c r="B29" s="7" t="s">
        <v>152</v>
      </c>
      <c r="C29" s="1" t="s">
        <v>120</v>
      </c>
      <c r="D29" s="1" t="s">
        <v>180</v>
      </c>
      <c r="E29" s="1" t="s">
        <v>81</v>
      </c>
      <c r="F29" s="1" t="s">
        <v>128</v>
      </c>
      <c r="L29" s="1">
        <v>1</v>
      </c>
      <c r="O29" s="1" t="s">
        <v>102</v>
      </c>
      <c r="P29" s="1" t="s">
        <v>103</v>
      </c>
      <c r="Q29" s="1">
        <v>1</v>
      </c>
      <c r="S29" s="1" t="s">
        <v>103</v>
      </c>
      <c r="T29" s="1" t="s">
        <v>103</v>
      </c>
      <c r="U29" s="1">
        <v>1</v>
      </c>
      <c r="W29" s="1" t="s">
        <v>103</v>
      </c>
      <c r="X29" s="1" t="s">
        <v>103</v>
      </c>
      <c r="AG29" s="1">
        <v>2</v>
      </c>
      <c r="AH29" s="1" t="s">
        <v>91</v>
      </c>
      <c r="AI29" s="1" t="s">
        <v>83</v>
      </c>
      <c r="AJ29" s="1" t="s">
        <v>83</v>
      </c>
      <c r="AK29" s="1" t="s">
        <v>83</v>
      </c>
      <c r="AM29" s="1" t="s">
        <v>82</v>
      </c>
      <c r="AN29" s="1" t="s">
        <v>104</v>
      </c>
      <c r="AO29" s="1" t="s">
        <v>103</v>
      </c>
      <c r="AP29" s="1" t="s">
        <v>83</v>
      </c>
      <c r="AQ29" s="1" t="s">
        <v>83</v>
      </c>
      <c r="AS29" s="1">
        <v>45</v>
      </c>
      <c r="AX29" s="1" t="s">
        <v>114</v>
      </c>
      <c r="BB29" s="1">
        <v>2</v>
      </c>
      <c r="BC29" s="1">
        <v>3</v>
      </c>
      <c r="BG29" s="1" t="s">
        <v>82</v>
      </c>
      <c r="BH29" s="1" t="s">
        <v>103</v>
      </c>
      <c r="BI29" s="1">
        <v>1</v>
      </c>
      <c r="BJ29" s="1">
        <v>9</v>
      </c>
      <c r="BN29" s="1" t="s">
        <v>82</v>
      </c>
      <c r="BO29" s="1" t="s">
        <v>103</v>
      </c>
      <c r="BP29" s="1">
        <v>1</v>
      </c>
      <c r="BW29" s="1">
        <v>2</v>
      </c>
      <c r="BX29" s="1">
        <v>3</v>
      </c>
      <c r="CA29" s="1" t="s">
        <v>82</v>
      </c>
      <c r="CB29" s="1" t="s">
        <v>82</v>
      </c>
      <c r="CC29" s="1" t="s">
        <v>103</v>
      </c>
      <c r="CD29" s="1">
        <v>1</v>
      </c>
      <c r="CE29" s="1">
        <v>1</v>
      </c>
      <c r="CG29" s="1" t="s">
        <v>82</v>
      </c>
      <c r="CI29" s="1" t="s">
        <v>82</v>
      </c>
      <c r="CJ29" s="1" t="s">
        <v>103</v>
      </c>
      <c r="HG29" s="1" t="s">
        <v>160</v>
      </c>
      <c r="HH29" s="1" t="s">
        <v>97</v>
      </c>
      <c r="HI29" s="1">
        <v>3</v>
      </c>
      <c r="HJ29" s="1">
        <v>2</v>
      </c>
      <c r="HQ29" s="1" t="s">
        <v>82</v>
      </c>
      <c r="HR29" s="1" t="s">
        <v>86</v>
      </c>
      <c r="HW29" s="1" t="s">
        <v>100</v>
      </c>
    </row>
    <row r="30" spans="1:235">
      <c r="A30" s="1">
        <v>26</v>
      </c>
      <c r="B30" s="7">
        <v>41861</v>
      </c>
      <c r="C30" s="1" t="s">
        <v>112</v>
      </c>
      <c r="D30" s="1" t="s">
        <v>181</v>
      </c>
      <c r="E30" s="1" t="s">
        <v>80</v>
      </c>
      <c r="F30" s="1" t="s">
        <v>99</v>
      </c>
      <c r="G30" s="1">
        <v>2</v>
      </c>
      <c r="J30" s="1" t="s">
        <v>98</v>
      </c>
      <c r="K30" s="1" t="s">
        <v>103</v>
      </c>
      <c r="L30" s="1">
        <v>3</v>
      </c>
      <c r="O30" s="1" t="s">
        <v>102</v>
      </c>
      <c r="P30" s="1" t="s">
        <v>103</v>
      </c>
      <c r="Q30" s="1">
        <v>1</v>
      </c>
      <c r="S30" s="1" t="s">
        <v>103</v>
      </c>
      <c r="T30" s="1" t="s">
        <v>103</v>
      </c>
      <c r="U30" s="1">
        <v>1</v>
      </c>
      <c r="W30" s="1" t="s">
        <v>103</v>
      </c>
      <c r="X30" s="1" t="s">
        <v>103</v>
      </c>
      <c r="AG30" s="1">
        <v>4</v>
      </c>
      <c r="AH30" s="1" t="s">
        <v>80</v>
      </c>
      <c r="AI30" s="1" t="s">
        <v>83</v>
      </c>
      <c r="AJ30" s="1" t="s">
        <v>83</v>
      </c>
      <c r="AK30" s="1" t="s">
        <v>83</v>
      </c>
      <c r="AM30" s="1" t="s">
        <v>82</v>
      </c>
      <c r="AN30" s="1" t="s">
        <v>123</v>
      </c>
      <c r="AO30" s="1" t="s">
        <v>98</v>
      </c>
      <c r="AP30" s="1" t="s">
        <v>83</v>
      </c>
      <c r="AQ30" s="1" t="s">
        <v>83</v>
      </c>
      <c r="AS30" s="1">
        <v>40</v>
      </c>
      <c r="AX30" s="1" t="s">
        <v>114</v>
      </c>
      <c r="BB30" s="1">
        <v>4</v>
      </c>
      <c r="BC30" s="1">
        <v>9</v>
      </c>
      <c r="BD30" s="1">
        <f>4*60</f>
        <v>240</v>
      </c>
      <c r="BF30" s="1" t="s">
        <v>82</v>
      </c>
      <c r="BG30" s="1" t="s">
        <v>82</v>
      </c>
      <c r="BH30" s="1" t="s">
        <v>103</v>
      </c>
      <c r="BI30" s="1">
        <v>1</v>
      </c>
      <c r="BJ30" s="1">
        <v>3</v>
      </c>
      <c r="BK30" s="1">
        <v>60</v>
      </c>
      <c r="BM30" s="1" t="s">
        <v>82</v>
      </c>
      <c r="BN30" s="1" t="s">
        <v>82</v>
      </c>
      <c r="BO30" s="1" t="s">
        <v>103</v>
      </c>
      <c r="BP30" s="1">
        <v>1</v>
      </c>
      <c r="BQ30" s="1">
        <v>4</v>
      </c>
      <c r="BR30" s="1">
        <v>60</v>
      </c>
      <c r="BS30" s="1" t="s">
        <v>82</v>
      </c>
      <c r="BT30" s="1" t="s">
        <v>82</v>
      </c>
      <c r="BW30" s="1">
        <v>1</v>
      </c>
      <c r="BX30" s="1">
        <v>10</v>
      </c>
      <c r="CA30" s="1" t="s">
        <v>82</v>
      </c>
      <c r="CB30" s="1" t="s">
        <v>82</v>
      </c>
      <c r="CC30" s="1" t="s">
        <v>103</v>
      </c>
      <c r="CF30" s="1">
        <v>60</v>
      </c>
      <c r="CK30" s="1">
        <v>1</v>
      </c>
      <c r="CL30" s="1">
        <v>24</v>
      </c>
      <c r="CM30" s="1">
        <v>60</v>
      </c>
      <c r="CN30" s="1" t="s">
        <v>82</v>
      </c>
      <c r="CO30" s="1" t="s">
        <v>82</v>
      </c>
      <c r="CP30" s="1" t="s">
        <v>82</v>
      </c>
      <c r="CQ30" s="1" t="s">
        <v>103</v>
      </c>
      <c r="DT30" s="1">
        <v>1</v>
      </c>
      <c r="DU30" s="1">
        <v>3</v>
      </c>
      <c r="DV30" s="1">
        <v>60</v>
      </c>
      <c r="DX30" s="1" t="s">
        <v>82</v>
      </c>
      <c r="DZ30" s="1" t="s">
        <v>103</v>
      </c>
      <c r="HG30" s="1" t="s">
        <v>96</v>
      </c>
      <c r="HH30" s="1" t="s">
        <v>97</v>
      </c>
      <c r="HI30" s="1">
        <v>3</v>
      </c>
      <c r="HQ30" s="1" t="s">
        <v>82</v>
      </c>
      <c r="HR30" s="1" t="s">
        <v>86</v>
      </c>
      <c r="HW30" s="1" t="s">
        <v>100</v>
      </c>
      <c r="HZ30" s="1" t="s">
        <v>118</v>
      </c>
      <c r="IA30" s="1" t="s">
        <v>151</v>
      </c>
    </row>
    <row r="31" spans="1:235">
      <c r="A31" s="1">
        <v>27</v>
      </c>
      <c r="B31" s="7">
        <v>41708</v>
      </c>
      <c r="C31" s="1" t="s">
        <v>143</v>
      </c>
      <c r="D31" s="1" t="s">
        <v>182</v>
      </c>
      <c r="E31" s="1" t="s">
        <v>80</v>
      </c>
      <c r="F31" s="1" t="s">
        <v>99</v>
      </c>
      <c r="G31" s="1">
        <v>1</v>
      </c>
      <c r="J31" s="1" t="s">
        <v>98</v>
      </c>
      <c r="K31" s="1" t="s">
        <v>103</v>
      </c>
      <c r="L31" s="1">
        <v>2</v>
      </c>
      <c r="O31" s="1" t="s">
        <v>102</v>
      </c>
      <c r="P31" s="1" t="s">
        <v>103</v>
      </c>
      <c r="Q31" s="1">
        <v>1</v>
      </c>
      <c r="S31" s="1" t="s">
        <v>103</v>
      </c>
      <c r="T31" s="1" t="s">
        <v>103</v>
      </c>
      <c r="U31" s="1">
        <v>1</v>
      </c>
      <c r="W31" s="1" t="s">
        <v>103</v>
      </c>
      <c r="X31" s="1" t="s">
        <v>103</v>
      </c>
      <c r="AG31" s="1">
        <v>2</v>
      </c>
      <c r="AH31" s="1" t="s">
        <v>80</v>
      </c>
      <c r="AI31" s="1" t="s">
        <v>83</v>
      </c>
      <c r="AJ31" s="1" t="s">
        <v>83</v>
      </c>
      <c r="AK31" s="1" t="s">
        <v>83</v>
      </c>
      <c r="AM31" s="1" t="s">
        <v>82</v>
      </c>
      <c r="AN31" s="1" t="s">
        <v>104</v>
      </c>
      <c r="AO31" s="1" t="s">
        <v>98</v>
      </c>
      <c r="AP31" s="1" t="s">
        <v>83</v>
      </c>
      <c r="AQ31" s="1" t="s">
        <v>83</v>
      </c>
      <c r="AS31" s="1">
        <v>30</v>
      </c>
      <c r="AX31" s="1" t="s">
        <v>114</v>
      </c>
      <c r="AZ31" s="1">
        <v>1</v>
      </c>
      <c r="BA31" s="1" t="s">
        <v>49</v>
      </c>
      <c r="BB31" s="1">
        <v>2</v>
      </c>
      <c r="BC31" s="1">
        <v>5</v>
      </c>
      <c r="BD31" s="1">
        <v>60</v>
      </c>
      <c r="BF31" s="1" t="s">
        <v>82</v>
      </c>
      <c r="BG31" s="1" t="s">
        <v>82</v>
      </c>
      <c r="BH31" s="1" t="s">
        <v>103</v>
      </c>
      <c r="BI31" s="1">
        <v>2</v>
      </c>
      <c r="BJ31" s="1">
        <v>3</v>
      </c>
      <c r="BK31" s="1">
        <v>60</v>
      </c>
      <c r="BN31" s="1" t="s">
        <v>82</v>
      </c>
      <c r="BO31" s="1" t="s">
        <v>103</v>
      </c>
      <c r="BR31" s="1">
        <v>60</v>
      </c>
      <c r="BW31" s="1">
        <v>1</v>
      </c>
      <c r="BX31" s="1">
        <v>10</v>
      </c>
      <c r="BY31" s="1">
        <v>60</v>
      </c>
      <c r="CA31" s="1" t="s">
        <v>82</v>
      </c>
      <c r="CB31" s="1" t="s">
        <v>82</v>
      </c>
      <c r="CC31" s="1" t="s">
        <v>103</v>
      </c>
      <c r="CD31" s="1">
        <v>1</v>
      </c>
      <c r="CE31" s="1">
        <v>2</v>
      </c>
      <c r="CF31" s="1">
        <v>60</v>
      </c>
      <c r="CI31" s="1" t="s">
        <v>82</v>
      </c>
      <c r="CJ31" s="1" t="s">
        <v>103</v>
      </c>
      <c r="CK31" s="1">
        <v>1</v>
      </c>
      <c r="CL31" s="1">
        <v>5</v>
      </c>
      <c r="CM31" s="1">
        <v>60</v>
      </c>
      <c r="CP31" s="1" t="s">
        <v>82</v>
      </c>
      <c r="CQ31" s="1" t="s">
        <v>103</v>
      </c>
      <c r="DT31" s="1">
        <v>1</v>
      </c>
      <c r="DU31" s="1">
        <v>1</v>
      </c>
      <c r="DV31" s="1">
        <v>60</v>
      </c>
      <c r="DX31" s="1" t="s">
        <v>82</v>
      </c>
      <c r="DZ31" s="1" t="s">
        <v>103</v>
      </c>
      <c r="FX31" s="8"/>
      <c r="FY31" s="8"/>
      <c r="FZ31" s="8"/>
      <c r="GA31" s="8"/>
      <c r="GB31" s="8"/>
      <c r="GC31" s="8"/>
      <c r="GD31" s="8"/>
      <c r="HG31" s="1" t="s">
        <v>96</v>
      </c>
      <c r="HH31" s="1" t="s">
        <v>97</v>
      </c>
      <c r="HI31" s="1">
        <v>3</v>
      </c>
      <c r="HQ31" s="1" t="s">
        <v>82</v>
      </c>
      <c r="HR31" s="1" t="s">
        <v>86</v>
      </c>
      <c r="HW31" s="1" t="s">
        <v>100</v>
      </c>
      <c r="HZ31" s="1" t="s">
        <v>118</v>
      </c>
      <c r="IA31" s="1" t="s">
        <v>151</v>
      </c>
    </row>
    <row r="32" spans="1:235">
      <c r="A32" s="1">
        <v>28</v>
      </c>
      <c r="B32" s="7">
        <v>41708</v>
      </c>
      <c r="C32" s="1" t="s">
        <v>134</v>
      </c>
      <c r="D32" s="1" t="s">
        <v>183</v>
      </c>
      <c r="E32" s="1" t="s">
        <v>81</v>
      </c>
      <c r="F32" s="1" t="s">
        <v>111</v>
      </c>
      <c r="G32" s="1">
        <v>1</v>
      </c>
      <c r="J32" s="1" t="s">
        <v>98</v>
      </c>
      <c r="L32" s="1">
        <v>2</v>
      </c>
      <c r="O32" s="1" t="s">
        <v>102</v>
      </c>
      <c r="Q32" s="1">
        <v>1</v>
      </c>
      <c r="S32" s="1" t="s">
        <v>103</v>
      </c>
      <c r="U32" s="1">
        <v>1</v>
      </c>
      <c r="W32" s="1" t="s">
        <v>103</v>
      </c>
      <c r="AG32" s="1">
        <v>3</v>
      </c>
      <c r="AH32" s="1" t="s">
        <v>91</v>
      </c>
      <c r="AI32" s="1" t="s">
        <v>83</v>
      </c>
      <c r="AJ32" s="1" t="s">
        <v>83</v>
      </c>
      <c r="AK32" s="1" t="s">
        <v>82</v>
      </c>
      <c r="AL32" s="1" t="s">
        <v>184</v>
      </c>
      <c r="AM32" s="1" t="s">
        <v>83</v>
      </c>
      <c r="AO32" s="1" t="s">
        <v>103</v>
      </c>
      <c r="AP32" s="1" t="s">
        <v>83</v>
      </c>
      <c r="AQ32" s="1" t="s">
        <v>83</v>
      </c>
      <c r="AS32" s="1">
        <v>40</v>
      </c>
      <c r="AX32" s="1" t="s">
        <v>114</v>
      </c>
      <c r="BB32" s="1">
        <v>3</v>
      </c>
      <c r="BC32" s="1">
        <v>8</v>
      </c>
      <c r="BD32" s="1">
        <f>4*60</f>
        <v>240</v>
      </c>
      <c r="BF32" s="1" t="s">
        <v>82</v>
      </c>
      <c r="BG32" s="1" t="s">
        <v>82</v>
      </c>
      <c r="BH32" s="1" t="s">
        <v>103</v>
      </c>
      <c r="BI32" s="1">
        <v>2</v>
      </c>
      <c r="BJ32" s="1">
        <v>4</v>
      </c>
      <c r="BK32" s="1">
        <v>60</v>
      </c>
      <c r="BN32" s="1" t="s">
        <v>82</v>
      </c>
      <c r="BO32" s="1" t="s">
        <v>103</v>
      </c>
      <c r="BW32" s="1">
        <v>1</v>
      </c>
      <c r="BX32" s="1">
        <v>10</v>
      </c>
      <c r="BY32" s="1">
        <v>60</v>
      </c>
      <c r="CA32" s="1" t="s">
        <v>82</v>
      </c>
      <c r="CB32" s="1" t="s">
        <v>82</v>
      </c>
      <c r="CC32" s="1" t="s">
        <v>103</v>
      </c>
      <c r="CD32" s="1">
        <v>1</v>
      </c>
      <c r="CE32" s="1">
        <v>5</v>
      </c>
      <c r="CF32" s="1">
        <v>60</v>
      </c>
      <c r="CJ32" s="1" t="s">
        <v>103</v>
      </c>
      <c r="CK32" s="1">
        <v>1</v>
      </c>
      <c r="CL32" s="1">
        <v>10</v>
      </c>
      <c r="CM32" s="1">
        <v>60</v>
      </c>
      <c r="CO32" s="1" t="s">
        <v>82</v>
      </c>
      <c r="CQ32" s="1" t="s">
        <v>103</v>
      </c>
      <c r="DT32" s="1">
        <v>1</v>
      </c>
      <c r="DU32" s="1">
        <v>3</v>
      </c>
      <c r="DV32" s="1">
        <v>60</v>
      </c>
      <c r="DX32" s="1" t="s">
        <v>82</v>
      </c>
      <c r="DZ32" s="1" t="s">
        <v>103</v>
      </c>
      <c r="HG32" s="1" t="s">
        <v>96</v>
      </c>
      <c r="HH32" s="1" t="s">
        <v>97</v>
      </c>
      <c r="HI32" s="1">
        <v>2</v>
      </c>
      <c r="HQ32" s="1" t="s">
        <v>82</v>
      </c>
      <c r="HW32" s="1" t="s">
        <v>100</v>
      </c>
      <c r="HZ32" s="1" t="s">
        <v>118</v>
      </c>
      <c r="IA32" s="1" t="s">
        <v>151</v>
      </c>
    </row>
    <row r="33" spans="1:231">
      <c r="A33" s="1">
        <v>29</v>
      </c>
      <c r="B33" s="7">
        <v>41708</v>
      </c>
      <c r="C33" s="1" t="s">
        <v>161</v>
      </c>
      <c r="D33" s="1" t="s">
        <v>185</v>
      </c>
      <c r="E33" s="1" t="s">
        <v>81</v>
      </c>
      <c r="F33" s="1" t="s">
        <v>111</v>
      </c>
      <c r="G33" s="1">
        <v>1</v>
      </c>
      <c r="J33" s="1" t="s">
        <v>98</v>
      </c>
      <c r="K33" s="1" t="s">
        <v>103</v>
      </c>
      <c r="L33" s="1">
        <v>1</v>
      </c>
      <c r="Q33" s="1">
        <v>1</v>
      </c>
      <c r="S33" s="1" t="s">
        <v>145</v>
      </c>
      <c r="T33" s="1" t="s">
        <v>103</v>
      </c>
      <c r="U33" s="1">
        <v>1</v>
      </c>
      <c r="W33" s="1" t="s">
        <v>103</v>
      </c>
      <c r="X33" s="1" t="s">
        <v>103</v>
      </c>
      <c r="AG33" s="1">
        <v>2</v>
      </c>
      <c r="AH33" s="1" t="s">
        <v>80</v>
      </c>
      <c r="AM33" s="1" t="s">
        <v>82</v>
      </c>
      <c r="AN33" s="1" t="s">
        <v>186</v>
      </c>
      <c r="AO33" s="1" t="s">
        <v>103</v>
      </c>
      <c r="AP33" s="1" t="s">
        <v>83</v>
      </c>
      <c r="AQ33" s="1" t="s">
        <v>83</v>
      </c>
      <c r="AS33" s="1">
        <v>20</v>
      </c>
      <c r="AX33" s="1" t="s">
        <v>114</v>
      </c>
      <c r="BB33" s="1">
        <v>2</v>
      </c>
      <c r="BC33" s="1">
        <v>6</v>
      </c>
      <c r="BD33" s="1">
        <v>120</v>
      </c>
      <c r="BF33" s="1" t="s">
        <v>82</v>
      </c>
      <c r="BG33" s="1" t="s">
        <v>82</v>
      </c>
      <c r="BH33" s="1" t="s">
        <v>103</v>
      </c>
      <c r="BI33" s="1">
        <v>1</v>
      </c>
      <c r="BJ33" s="1">
        <v>3</v>
      </c>
      <c r="BK33" s="1">
        <v>60</v>
      </c>
      <c r="BN33" s="1" t="s">
        <v>82</v>
      </c>
      <c r="BO33" s="1" t="s">
        <v>103</v>
      </c>
      <c r="BW33" s="1">
        <v>1</v>
      </c>
      <c r="BX33" s="1">
        <v>10</v>
      </c>
      <c r="BY33" s="1">
        <f>3*60</f>
        <v>180</v>
      </c>
      <c r="BZ33" s="1" t="s">
        <v>82</v>
      </c>
      <c r="CA33" s="1" t="s">
        <v>82</v>
      </c>
      <c r="CB33" s="1" t="s">
        <v>82</v>
      </c>
      <c r="CC33" s="1" t="s">
        <v>103</v>
      </c>
      <c r="CD33" s="1">
        <v>1</v>
      </c>
      <c r="CE33" s="1">
        <v>3</v>
      </c>
      <c r="CF33" s="1">
        <v>60</v>
      </c>
      <c r="CG33" s="1" t="s">
        <v>82</v>
      </c>
      <c r="CH33" s="1" t="s">
        <v>82</v>
      </c>
      <c r="CI33" s="1" t="s">
        <v>82</v>
      </c>
      <c r="CJ33" s="1" t="s">
        <v>103</v>
      </c>
      <c r="HG33" s="1" t="s">
        <v>96</v>
      </c>
      <c r="HH33" s="1" t="s">
        <v>97</v>
      </c>
      <c r="HI33" s="1">
        <v>3</v>
      </c>
      <c r="HQ33" s="1" t="s">
        <v>82</v>
      </c>
      <c r="HR33" s="1" t="s">
        <v>86</v>
      </c>
    </row>
    <row r="34" spans="1:231">
      <c r="A34" s="1">
        <v>30</v>
      </c>
      <c r="B34" s="7"/>
      <c r="D34" s="1" t="s">
        <v>187</v>
      </c>
      <c r="E34" s="1" t="s">
        <v>81</v>
      </c>
      <c r="F34" s="1" t="s">
        <v>111</v>
      </c>
      <c r="Q34" s="1">
        <v>2</v>
      </c>
      <c r="S34" s="1" t="s">
        <v>149</v>
      </c>
      <c r="T34" s="1" t="s">
        <v>103</v>
      </c>
      <c r="AG34" s="1">
        <v>3</v>
      </c>
      <c r="AH34" s="1" t="s">
        <v>91</v>
      </c>
      <c r="AI34" s="1" t="s">
        <v>83</v>
      </c>
      <c r="AJ34" s="1" t="s">
        <v>83</v>
      </c>
      <c r="AK34" s="1" t="s">
        <v>82</v>
      </c>
      <c r="AL34" s="1" t="s">
        <v>159</v>
      </c>
      <c r="AM34" s="1" t="s">
        <v>83</v>
      </c>
      <c r="AP34" s="1" t="s">
        <v>83</v>
      </c>
      <c r="AQ34" s="1" t="s">
        <v>83</v>
      </c>
      <c r="AS34" s="1">
        <v>30</v>
      </c>
      <c r="AX34" s="1" t="s">
        <v>114</v>
      </c>
      <c r="BB34" s="1">
        <v>3</v>
      </c>
      <c r="BC34" s="1">
        <v>8</v>
      </c>
      <c r="BD34" s="1">
        <f>3*60</f>
        <v>180</v>
      </c>
      <c r="BF34" s="1" t="s">
        <v>82</v>
      </c>
      <c r="BG34" s="1" t="s">
        <v>82</v>
      </c>
      <c r="BH34" s="1" t="s">
        <v>103</v>
      </c>
      <c r="BI34" s="1">
        <v>1</v>
      </c>
      <c r="BJ34" s="1">
        <v>4</v>
      </c>
      <c r="BK34" s="1">
        <v>60</v>
      </c>
      <c r="BN34" s="1" t="s">
        <v>82</v>
      </c>
      <c r="BO34" s="1" t="s">
        <v>103</v>
      </c>
      <c r="BW34" s="1">
        <v>1</v>
      </c>
      <c r="BX34" s="1">
        <v>10</v>
      </c>
      <c r="BY34" s="1">
        <f>3*60</f>
        <v>180</v>
      </c>
      <c r="CA34" s="1" t="s">
        <v>82</v>
      </c>
      <c r="CB34" s="1" t="s">
        <v>82</v>
      </c>
      <c r="CC34" s="1" t="s">
        <v>103</v>
      </c>
      <c r="CK34" s="1">
        <v>1</v>
      </c>
      <c r="CL34" s="1">
        <v>18</v>
      </c>
      <c r="CM34" s="1">
        <v>120</v>
      </c>
      <c r="CN34" s="1" t="s">
        <v>82</v>
      </c>
      <c r="CO34" s="1" t="s">
        <v>82</v>
      </c>
      <c r="CP34" s="1" t="s">
        <v>82</v>
      </c>
      <c r="CQ34" s="1" t="s">
        <v>103</v>
      </c>
      <c r="HG34" s="1" t="s">
        <v>96</v>
      </c>
      <c r="HH34" s="1" t="s">
        <v>97</v>
      </c>
      <c r="HQ34" s="1" t="s">
        <v>82</v>
      </c>
      <c r="HR34" s="1" t="s">
        <v>86</v>
      </c>
      <c r="HW34" s="1" t="s">
        <v>100</v>
      </c>
    </row>
    <row r="35" spans="1:231">
      <c r="A35" s="1">
        <v>31</v>
      </c>
      <c r="B35" s="7" t="s">
        <v>188</v>
      </c>
      <c r="C35" s="1" t="s">
        <v>120</v>
      </c>
      <c r="D35" s="1" t="s">
        <v>189</v>
      </c>
      <c r="E35" s="1" t="s">
        <v>80</v>
      </c>
      <c r="F35" s="1" t="s">
        <v>99</v>
      </c>
      <c r="G35" s="1">
        <v>3</v>
      </c>
      <c r="J35" s="1" t="s">
        <v>98</v>
      </c>
      <c r="K35" s="1" t="s">
        <v>103</v>
      </c>
      <c r="L35" s="1">
        <v>3</v>
      </c>
      <c r="O35" s="1" t="s">
        <v>102</v>
      </c>
      <c r="P35" s="1" t="s">
        <v>103</v>
      </c>
      <c r="Q35" s="1">
        <v>1</v>
      </c>
      <c r="S35" s="1" t="s">
        <v>103</v>
      </c>
      <c r="T35" s="1" t="s">
        <v>103</v>
      </c>
      <c r="U35" s="1">
        <v>1</v>
      </c>
      <c r="W35" s="1" t="s">
        <v>103</v>
      </c>
      <c r="X35" s="1" t="s">
        <v>103</v>
      </c>
      <c r="Y35" s="1">
        <v>1</v>
      </c>
      <c r="AA35" s="1" t="s">
        <v>98</v>
      </c>
      <c r="AB35" s="1" t="s">
        <v>103</v>
      </c>
      <c r="AG35" s="1">
        <v>5</v>
      </c>
      <c r="AH35" s="1" t="s">
        <v>80</v>
      </c>
      <c r="AI35" s="1" t="s">
        <v>82</v>
      </c>
      <c r="AJ35" s="1" t="s">
        <v>83</v>
      </c>
      <c r="AK35" s="1" t="s">
        <v>83</v>
      </c>
      <c r="AM35" s="1" t="s">
        <v>82</v>
      </c>
      <c r="AN35" s="1" t="s">
        <v>190</v>
      </c>
      <c r="AO35" s="1" t="s">
        <v>103</v>
      </c>
      <c r="AP35" s="1" t="s">
        <v>83</v>
      </c>
      <c r="AQ35" s="1" t="s">
        <v>83</v>
      </c>
      <c r="AU35" s="1">
        <v>80</v>
      </c>
      <c r="AX35" s="1" t="s">
        <v>114</v>
      </c>
      <c r="BB35" s="1">
        <v>5</v>
      </c>
      <c r="BC35" s="1">
        <v>8</v>
      </c>
      <c r="BD35" s="1">
        <v>120</v>
      </c>
      <c r="BF35" s="1" t="s">
        <v>82</v>
      </c>
      <c r="BG35" s="1" t="s">
        <v>82</v>
      </c>
      <c r="BH35" s="1" t="s">
        <v>103</v>
      </c>
      <c r="BI35" s="1">
        <v>1</v>
      </c>
      <c r="BJ35" s="1">
        <v>3</v>
      </c>
      <c r="BK35" s="1">
        <v>60</v>
      </c>
      <c r="BN35" s="1" t="s">
        <v>82</v>
      </c>
      <c r="BO35" s="1" t="s">
        <v>103</v>
      </c>
      <c r="BW35" s="1">
        <v>1</v>
      </c>
      <c r="BX35" s="1">
        <v>10</v>
      </c>
      <c r="BY35" s="1">
        <f>3*60</f>
        <v>180</v>
      </c>
      <c r="CA35" s="1" t="s">
        <v>82</v>
      </c>
      <c r="CB35" s="1" t="s">
        <v>82</v>
      </c>
      <c r="CC35" s="1" t="s">
        <v>103</v>
      </c>
      <c r="CD35" s="1">
        <v>3</v>
      </c>
      <c r="CE35" s="1">
        <v>3</v>
      </c>
      <c r="CF35" s="1">
        <v>60</v>
      </c>
      <c r="CI35" s="1" t="s">
        <v>82</v>
      </c>
      <c r="CJ35" s="1" t="s">
        <v>103</v>
      </c>
      <c r="CK35" s="1">
        <v>1</v>
      </c>
      <c r="CL35" s="1">
        <v>10</v>
      </c>
      <c r="CM35" s="1">
        <f>3*60</f>
        <v>180</v>
      </c>
      <c r="CN35" s="1" t="s">
        <v>82</v>
      </c>
      <c r="CP35" s="1" t="s">
        <v>82</v>
      </c>
      <c r="CQ35" s="1" t="s">
        <v>103</v>
      </c>
      <c r="HG35" s="1" t="s">
        <v>96</v>
      </c>
      <c r="HH35" s="1" t="s">
        <v>97</v>
      </c>
      <c r="HI35" s="1">
        <v>3</v>
      </c>
      <c r="HQ35" s="1" t="s">
        <v>82</v>
      </c>
      <c r="HR35" s="1" t="s">
        <v>86</v>
      </c>
    </row>
    <row r="36" spans="1:231">
      <c r="A36" s="1">
        <v>32</v>
      </c>
      <c r="B36" s="7"/>
    </row>
    <row r="37" spans="1:231">
      <c r="A37" s="1">
        <v>33</v>
      </c>
    </row>
    <row r="38" spans="1:231">
      <c r="A38" s="1">
        <v>34</v>
      </c>
      <c r="B38" s="7"/>
    </row>
    <row r="39" spans="1:231">
      <c r="A39" s="1">
        <v>35</v>
      </c>
      <c r="B39" s="7"/>
    </row>
    <row r="40" spans="1:231">
      <c r="A40" s="1">
        <v>36</v>
      </c>
      <c r="B40" s="7"/>
    </row>
    <row r="41" spans="1:231">
      <c r="A41" s="1">
        <v>37</v>
      </c>
      <c r="B41" s="7"/>
    </row>
    <row r="42" spans="1:231">
      <c r="A42" s="1">
        <v>38</v>
      </c>
      <c r="B42" s="7"/>
    </row>
    <row r="43" spans="1:231">
      <c r="A43" s="1">
        <v>39</v>
      </c>
      <c r="B43" s="7"/>
    </row>
    <row r="44" spans="1:231">
      <c r="A44" s="1">
        <v>40</v>
      </c>
      <c r="B44" s="7"/>
    </row>
    <row r="45" spans="1:231">
      <c r="A45" s="1">
        <v>41</v>
      </c>
      <c r="B45" s="7"/>
    </row>
    <row r="46" spans="1:231">
      <c r="A46" s="1">
        <v>42</v>
      </c>
      <c r="B46" s="7"/>
    </row>
    <row r="47" spans="1:231">
      <c r="A47" s="1">
        <v>43</v>
      </c>
      <c r="B47" s="7"/>
    </row>
    <row r="48" spans="1:231">
      <c r="A48" s="1">
        <v>44</v>
      </c>
      <c r="B48" s="7"/>
    </row>
    <row r="49" spans="1:2">
      <c r="A49" s="1">
        <v>45</v>
      </c>
      <c r="B49" s="7"/>
    </row>
    <row r="50" spans="1:2">
      <c r="A50" s="1">
        <v>46</v>
      </c>
      <c r="B50" s="7"/>
    </row>
    <row r="51" spans="1:2">
      <c r="A51" s="1">
        <v>47</v>
      </c>
      <c r="B51" s="7"/>
    </row>
    <row r="52" spans="1:2">
      <c r="A52" s="1">
        <v>48</v>
      </c>
      <c r="B52" s="7"/>
    </row>
    <row r="53" spans="1:2">
      <c r="A53" s="1">
        <v>49</v>
      </c>
      <c r="B53" s="7"/>
    </row>
    <row r="54" spans="1:2">
      <c r="A54" s="1">
        <v>50</v>
      </c>
      <c r="B54" s="7"/>
    </row>
  </sheetData>
  <mergeCells count="52">
    <mergeCell ref="HX2:HX4"/>
    <mergeCell ref="HY2:HY4"/>
    <mergeCell ref="HZ2:HZ4"/>
    <mergeCell ref="IA2:IA4"/>
    <mergeCell ref="HX1:IA1"/>
    <mergeCell ref="HG1:HW1"/>
    <mergeCell ref="HG2:HJ3"/>
    <mergeCell ref="HW2:HW4"/>
    <mergeCell ref="FJ3:FP3"/>
    <mergeCell ref="FQ3:FW3"/>
    <mergeCell ref="FX3:GD3"/>
    <mergeCell ref="GE3:GK3"/>
    <mergeCell ref="BB2:GK2"/>
    <mergeCell ref="BB1:GK1"/>
    <mergeCell ref="EA3:EG3"/>
    <mergeCell ref="EH3:EN3"/>
    <mergeCell ref="EO3:EU3"/>
    <mergeCell ref="EV3:FB3"/>
    <mergeCell ref="FC3:FI3"/>
    <mergeCell ref="CR3:CX3"/>
    <mergeCell ref="GL3:GR3"/>
    <mergeCell ref="AI1:BA1"/>
    <mergeCell ref="AI2:AR3"/>
    <mergeCell ref="AW2:AY3"/>
    <mergeCell ref="AZ2:BA3"/>
    <mergeCell ref="CY3:DE3"/>
    <mergeCell ref="BC3:BH3"/>
    <mergeCell ref="BI3:BO3"/>
    <mergeCell ref="BP3:BV3"/>
    <mergeCell ref="BW3:CC3"/>
    <mergeCell ref="CD3:CJ3"/>
    <mergeCell ref="CK3:CQ3"/>
    <mergeCell ref="AS2:AV3"/>
    <mergeCell ref="B1:AH1"/>
    <mergeCell ref="B2:B4"/>
    <mergeCell ref="C2:C4"/>
    <mergeCell ref="AG2:AG4"/>
    <mergeCell ref="AH2:AH4"/>
    <mergeCell ref="D2:F3"/>
    <mergeCell ref="U3:X3"/>
    <mergeCell ref="L3:P3"/>
    <mergeCell ref="G3:K3"/>
    <mergeCell ref="Y3:AB3"/>
    <mergeCell ref="AC3:AF3"/>
    <mergeCell ref="G2:AF2"/>
    <mergeCell ref="GS3:GY3"/>
    <mergeCell ref="HK2:HV3"/>
    <mergeCell ref="GZ3:HF3"/>
    <mergeCell ref="Q3:T3"/>
    <mergeCell ref="DF3:DL3"/>
    <mergeCell ref="DM3:DS3"/>
    <mergeCell ref="DT3:DZ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8C1F-F0F1-435E-97BE-8DCF4E6202FD}">
  <dimension ref="B2:C25"/>
  <sheetViews>
    <sheetView tabSelected="1" topLeftCell="A5" workbookViewId="0">
      <selection activeCell="D23" sqref="D23"/>
    </sheetView>
  </sheetViews>
  <sheetFormatPr baseColWidth="10" defaultRowHeight="15"/>
  <sheetData>
    <row r="2" spans="2:3">
      <c r="B2" t="s">
        <v>103</v>
      </c>
      <c r="C2" t="s">
        <v>191</v>
      </c>
    </row>
    <row r="3" spans="2:3">
      <c r="B3" t="s">
        <v>103</v>
      </c>
      <c r="C3" t="s">
        <v>192</v>
      </c>
    </row>
    <row r="4" spans="2:3">
      <c r="B4" t="s">
        <v>80</v>
      </c>
      <c r="C4" t="s">
        <v>193</v>
      </c>
    </row>
    <row r="5" spans="2:3">
      <c r="B5" t="s">
        <v>102</v>
      </c>
      <c r="C5" t="s">
        <v>194</v>
      </c>
    </row>
    <row r="6" spans="2:3">
      <c r="B6" t="s">
        <v>117</v>
      </c>
      <c r="C6" t="s">
        <v>195</v>
      </c>
    </row>
    <row r="7" spans="2:3">
      <c r="B7" t="s">
        <v>103</v>
      </c>
      <c r="C7" t="s">
        <v>196</v>
      </c>
    </row>
    <row r="8" spans="2:3">
      <c r="B8" t="s">
        <v>123</v>
      </c>
      <c r="C8" t="s">
        <v>197</v>
      </c>
    </row>
    <row r="9" spans="2:3">
      <c r="B9" t="s">
        <v>88</v>
      </c>
      <c r="C9" t="s">
        <v>198</v>
      </c>
    </row>
    <row r="10" spans="2:3">
      <c r="B10" t="s">
        <v>199</v>
      </c>
      <c r="C10" t="s">
        <v>200</v>
      </c>
    </row>
    <row r="11" spans="2:3">
      <c r="B11" t="s">
        <v>131</v>
      </c>
      <c r="C11" t="s">
        <v>201</v>
      </c>
    </row>
    <row r="12" spans="2:3">
      <c r="B12" t="s">
        <v>132</v>
      </c>
      <c r="C12" t="s">
        <v>202</v>
      </c>
    </row>
    <row r="13" spans="2:3">
      <c r="B13" t="s">
        <v>104</v>
      </c>
      <c r="C13" t="s">
        <v>203</v>
      </c>
    </row>
    <row r="14" spans="2:3">
      <c r="B14" t="s">
        <v>86</v>
      </c>
      <c r="C14" t="s">
        <v>204</v>
      </c>
    </row>
    <row r="15" spans="2:3">
      <c r="B15" t="s">
        <v>141</v>
      </c>
      <c r="C15" t="s">
        <v>205</v>
      </c>
    </row>
    <row r="16" spans="2:3">
      <c r="B16" t="s">
        <v>145</v>
      </c>
      <c r="C16" t="s">
        <v>206</v>
      </c>
    </row>
    <row r="17" spans="2:3">
      <c r="B17" t="s">
        <v>155</v>
      </c>
      <c r="C17" t="s">
        <v>154</v>
      </c>
    </row>
    <row r="18" spans="2:3">
      <c r="B18" t="s">
        <v>159</v>
      </c>
      <c r="C18" t="s">
        <v>207</v>
      </c>
    </row>
    <row r="19" spans="2:3">
      <c r="B19" t="s">
        <v>98</v>
      </c>
      <c r="C19" t="s">
        <v>208</v>
      </c>
    </row>
    <row r="20" spans="2:3">
      <c r="B20" t="s">
        <v>168</v>
      </c>
      <c r="C20" t="s">
        <v>209</v>
      </c>
    </row>
    <row r="21" spans="2:3">
      <c r="B21" t="s">
        <v>98</v>
      </c>
      <c r="C21" t="s">
        <v>210</v>
      </c>
    </row>
    <row r="22" spans="2:3">
      <c r="B22" t="s">
        <v>179</v>
      </c>
      <c r="C22" t="s">
        <v>211</v>
      </c>
    </row>
    <row r="23" spans="2:3">
      <c r="B23" t="s">
        <v>184</v>
      </c>
      <c r="C23" t="s">
        <v>212</v>
      </c>
    </row>
    <row r="24" spans="2:3">
      <c r="B24" t="s">
        <v>186</v>
      </c>
      <c r="C24" t="s">
        <v>213</v>
      </c>
    </row>
    <row r="25" spans="2:3">
      <c r="B25" t="s">
        <v>190</v>
      </c>
      <c r="C25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CLAVE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 Pavilion 15-AU123</cp:lastModifiedBy>
  <dcterms:created xsi:type="dcterms:W3CDTF">2019-10-15T14:10:41Z</dcterms:created>
  <dcterms:modified xsi:type="dcterms:W3CDTF">2019-11-18T19:41:38Z</dcterms:modified>
</cp:coreProperties>
</file>