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Endpoint/Audit 2/"/>
    </mc:Choice>
  </mc:AlternateContent>
  <xr:revisionPtr revIDLastSave="615" documentId="11_26154647B178831B345C1ED209F9BEFE18E2BBC4" xr6:coauthVersionLast="47" xr6:coauthVersionMax="47" xr10:uidLastSave="{0EBF26CA-6998-4357-999B-EB4093370A11}"/>
  <bookViews>
    <workbookView xWindow="-38510" yWindow="-110" windowWidth="38620" windowHeight="21100" xr2:uid="{00000000-000D-0000-FFFF-FFFF00000000}"/>
  </bookViews>
  <sheets>
    <sheet name="Sheet1" sheetId="1" r:id="rId1"/>
  </sheets>
  <definedNames>
    <definedName name="_xlnm._FilterDatabase" localSheetId="0" hidden="1">Sheet1!$A$6:$G$426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1" l="1"/>
  <c r="B276" i="1"/>
  <c r="B146" i="1"/>
  <c r="B207" i="1"/>
  <c r="B329" i="1"/>
  <c r="B275" i="1"/>
  <c r="B135" i="1"/>
  <c r="B378" i="1"/>
  <c r="B367" i="1"/>
  <c r="B202" i="1"/>
  <c r="B142" i="1"/>
  <c r="B379" i="1"/>
  <c r="B16" i="1"/>
  <c r="B215" i="1"/>
  <c r="B375" i="1"/>
  <c r="B368" i="1"/>
  <c r="B140" i="1"/>
  <c r="B180" i="1"/>
  <c r="B312" i="1"/>
  <c r="B365" i="1"/>
  <c r="B178" i="1"/>
  <c r="B415" i="1"/>
  <c r="B324" i="1"/>
  <c r="B305" i="1"/>
  <c r="B21" i="1"/>
  <c r="B197" i="1"/>
  <c r="B141" i="1"/>
  <c r="B123" i="1"/>
  <c r="B168" i="1"/>
  <c r="B419" i="1"/>
  <c r="B423" i="1"/>
  <c r="B225" i="1"/>
  <c r="B235" i="1"/>
  <c r="B176" i="1"/>
  <c r="B236" i="1"/>
  <c r="B71" i="1"/>
  <c r="B28" i="1"/>
  <c r="B293" i="1"/>
  <c r="B417" i="1"/>
  <c r="B355" i="1"/>
  <c r="B52" i="1"/>
  <c r="B286" i="1"/>
  <c r="B361" i="1"/>
  <c r="B256" i="1"/>
  <c r="B65" i="1"/>
  <c r="B80" i="1"/>
  <c r="B20" i="1"/>
  <c r="B153" i="1"/>
  <c r="B396" i="1"/>
  <c r="B346" i="1"/>
  <c r="B143" i="1"/>
  <c r="B416" i="1"/>
  <c r="B297" i="1"/>
  <c r="B348" i="1"/>
  <c r="B75" i="1"/>
  <c r="B343" i="1"/>
  <c r="B13" i="1"/>
  <c r="B282" i="1"/>
  <c r="B43" i="1"/>
  <c r="B132" i="1"/>
  <c r="B290" i="1"/>
  <c r="B148" i="1"/>
  <c r="B356" i="1"/>
  <c r="B409" i="1"/>
  <c r="B407" i="1"/>
  <c r="B400" i="1"/>
  <c r="B336" i="1"/>
  <c r="B316" i="1"/>
  <c r="B422" i="1"/>
  <c r="B199" i="1"/>
  <c r="B331" i="1"/>
  <c r="B144" i="1"/>
  <c r="B209" i="1"/>
  <c r="B191" i="1"/>
  <c r="B372" i="1"/>
  <c r="B172" i="1"/>
  <c r="B391" i="1"/>
  <c r="B130" i="1"/>
  <c r="B17" i="1"/>
  <c r="B380" i="1"/>
  <c r="B302" i="1"/>
  <c r="B325" i="1"/>
  <c r="B59" i="1"/>
  <c r="B228" i="1"/>
  <c r="B242" i="1"/>
  <c r="B166" i="1"/>
  <c r="B289" i="1"/>
  <c r="B366" i="1"/>
  <c r="B255" i="1"/>
  <c r="B291" i="1"/>
  <c r="B213" i="1"/>
  <c r="B340" i="1"/>
  <c r="B217" i="1"/>
  <c r="B387" i="1"/>
  <c r="B398" i="1"/>
  <c r="B182" i="1"/>
  <c r="B248" i="1"/>
  <c r="B116" i="1"/>
  <c r="B360" i="1"/>
  <c r="B383" i="1"/>
  <c r="B8" i="1"/>
  <c r="B339" i="1"/>
  <c r="B156" i="1"/>
  <c r="B159" i="1"/>
  <c r="B277" i="1"/>
  <c r="B272" i="1"/>
  <c r="B14" i="1"/>
  <c r="B53" i="1"/>
  <c r="B79" i="1"/>
  <c r="B90" i="1"/>
  <c r="B231" i="1"/>
  <c r="B301" i="1"/>
  <c r="B92" i="1"/>
  <c r="B98" i="1"/>
  <c r="B12" i="1"/>
  <c r="B81" i="1"/>
  <c r="B74" i="1"/>
  <c r="B201" i="1"/>
  <c r="B105" i="1"/>
  <c r="B288" i="1"/>
  <c r="B82" i="1"/>
  <c r="B211" i="1"/>
  <c r="B266" i="1"/>
  <c r="B174" i="1"/>
  <c r="B27" i="1"/>
  <c r="B100" i="1"/>
  <c r="B76" i="1"/>
  <c r="B389" i="1"/>
  <c r="B125" i="1"/>
  <c r="B66" i="1"/>
  <c r="B347" i="1"/>
  <c r="B155" i="1"/>
  <c r="B402" i="1"/>
  <c r="B96" i="1"/>
  <c r="B304" i="1"/>
  <c r="B163" i="1"/>
  <c r="B245" i="1"/>
  <c r="B23" i="1"/>
  <c r="B169" i="1"/>
  <c r="B265" i="1"/>
  <c r="B410" i="1"/>
  <c r="B54" i="1"/>
  <c r="B351" i="1"/>
  <c r="B258" i="1"/>
  <c r="B311" i="1"/>
  <c r="B38" i="1"/>
  <c r="B137" i="1"/>
  <c r="B399" i="1"/>
  <c r="B187" i="1"/>
  <c r="B257" i="1"/>
  <c r="B73" i="1"/>
  <c r="B95" i="1"/>
  <c r="B239" i="1"/>
  <c r="B157" i="1"/>
  <c r="B214" i="1"/>
  <c r="B42" i="1"/>
  <c r="B198" i="1"/>
  <c r="B260" i="1"/>
  <c r="B426" i="1"/>
  <c r="B295" i="1"/>
  <c r="B45" i="1"/>
  <c r="B46" i="1"/>
  <c r="B362" i="1"/>
  <c r="B330" i="1"/>
  <c r="B403" i="1"/>
  <c r="B203" i="1"/>
  <c r="B384" i="1"/>
  <c r="B253" i="1"/>
  <c r="B390" i="1"/>
  <c r="B250" i="1"/>
  <c r="B269" i="1"/>
  <c r="B152" i="1"/>
  <c r="B128" i="1"/>
  <c r="B321" i="1"/>
  <c r="B404" i="1"/>
  <c r="B322" i="1"/>
  <c r="B160" i="1"/>
  <c r="B358" i="1"/>
  <c r="B381" i="1"/>
  <c r="B251" i="1"/>
  <c r="B320" i="1"/>
  <c r="B34" i="1"/>
  <c r="B171" i="1"/>
  <c r="B48" i="1"/>
  <c r="B281" i="1"/>
  <c r="B167" i="1"/>
  <c r="B337" i="1"/>
  <c r="B220" i="1"/>
  <c r="B264" i="1"/>
  <c r="B223" i="1"/>
  <c r="B425" i="1"/>
  <c r="B158" i="1"/>
  <c r="B39" i="1"/>
  <c r="B18" i="1"/>
  <c r="B88" i="1"/>
  <c r="B35" i="1"/>
  <c r="B303" i="1"/>
  <c r="B101" i="1"/>
  <c r="B127" i="1"/>
  <c r="B51" i="1"/>
  <c r="B104" i="1"/>
  <c r="B414" i="1"/>
  <c r="B261" i="1"/>
  <c r="B55" i="1"/>
  <c r="B350" i="1"/>
  <c r="B328" i="1"/>
  <c r="B165" i="1"/>
  <c r="B369" i="1"/>
  <c r="B352" i="1"/>
  <c r="B219" i="1"/>
  <c r="B40" i="1"/>
  <c r="B84" i="1"/>
  <c r="B120" i="1"/>
  <c r="B395" i="1"/>
  <c r="B185" i="1"/>
  <c r="B382" i="1"/>
  <c r="B294" i="1"/>
  <c r="B93" i="1"/>
  <c r="B15" i="1"/>
  <c r="B319" i="1"/>
  <c r="B216" i="1"/>
  <c r="B232" i="1"/>
  <c r="B177" i="1"/>
  <c r="B119" i="1"/>
  <c r="B188" i="1"/>
  <c r="B353" i="1"/>
  <c r="B181" i="1"/>
  <c r="B115" i="1"/>
  <c r="B26" i="1"/>
  <c r="B271" i="1"/>
  <c r="B284" i="1"/>
  <c r="B287" i="1"/>
  <c r="B249" i="1"/>
  <c r="B224" i="1"/>
  <c r="B124" i="1"/>
  <c r="B371" i="1"/>
  <c r="B150" i="1"/>
  <c r="B114" i="1"/>
  <c r="B103" i="1"/>
  <c r="B192" i="1"/>
  <c r="B292" i="1"/>
  <c r="B247" i="1"/>
  <c r="B111" i="1"/>
  <c r="B102" i="1"/>
  <c r="B11" i="1"/>
  <c r="B50" i="1"/>
  <c r="B147" i="1"/>
  <c r="B41" i="1"/>
  <c r="B296" i="1"/>
  <c r="B64" i="1"/>
  <c r="B229" i="1"/>
  <c r="B283" i="1"/>
  <c r="B227" i="1"/>
  <c r="B10" i="1"/>
  <c r="B33" i="1"/>
  <c r="B317" i="1"/>
  <c r="B326" i="1"/>
  <c r="B401" i="1"/>
  <c r="B61" i="1"/>
  <c r="B332" i="1"/>
  <c r="B62" i="1"/>
  <c r="B194" i="1"/>
  <c r="B374" i="1"/>
  <c r="B300" i="1"/>
  <c r="B344" i="1"/>
  <c r="B206" i="1"/>
  <c r="B397" i="1"/>
  <c r="B9" i="1"/>
  <c r="B117" i="1"/>
  <c r="B278" i="1"/>
  <c r="B83" i="1"/>
  <c r="B333" i="1"/>
  <c r="B413" i="1"/>
  <c r="B259" i="1"/>
  <c r="B190" i="1"/>
  <c r="B121" i="1"/>
  <c r="B69" i="1"/>
  <c r="B186" i="1"/>
  <c r="B310" i="1"/>
  <c r="B274" i="1"/>
  <c r="B37" i="1"/>
  <c r="B32" i="1"/>
  <c r="B200" i="1"/>
  <c r="B308" i="1"/>
  <c r="B307" i="1"/>
  <c r="B129" i="1"/>
  <c r="B408" i="1"/>
  <c r="B210" i="1"/>
  <c r="B323" i="1"/>
  <c r="B134" i="1"/>
  <c r="B335" i="1"/>
  <c r="B110" i="1"/>
  <c r="B162" i="1"/>
  <c r="B60" i="1"/>
  <c r="B195" i="1"/>
  <c r="B263" i="1"/>
  <c r="B164" i="1"/>
  <c r="B67" i="1"/>
  <c r="B238" i="1"/>
  <c r="B149" i="1"/>
  <c r="B139" i="1"/>
  <c r="B412" i="1"/>
  <c r="B179" i="1"/>
  <c r="B237" i="1"/>
  <c r="B234" i="1"/>
  <c r="B357" i="1"/>
  <c r="B196" i="1"/>
  <c r="B334" i="1"/>
  <c r="B377" i="1"/>
  <c r="B138" i="1"/>
  <c r="B184" i="1"/>
  <c r="B154" i="1"/>
  <c r="B244" i="1"/>
  <c r="B118" i="1"/>
  <c r="B376" i="1"/>
  <c r="B112" i="1"/>
  <c r="B78" i="1"/>
  <c r="B349" i="1"/>
  <c r="B94" i="1"/>
  <c r="B47" i="1"/>
  <c r="B306" i="1"/>
  <c r="B393" i="1"/>
  <c r="B193" i="1"/>
  <c r="B126" i="1"/>
  <c r="B68" i="1"/>
  <c r="B24" i="1"/>
  <c r="B392" i="1"/>
  <c r="B386" i="1"/>
  <c r="B394" i="1"/>
  <c r="B314" i="1"/>
  <c r="B189" i="1"/>
  <c r="B89" i="1"/>
  <c r="B359" i="1"/>
  <c r="B208" i="1"/>
  <c r="B345" i="1"/>
  <c r="B49" i="1"/>
  <c r="B212" i="1"/>
  <c r="B280" i="1"/>
  <c r="B246" i="1"/>
  <c r="B421" i="1"/>
  <c r="B133" i="1"/>
  <c r="B405" i="1"/>
  <c r="B241" i="1"/>
  <c r="B299" i="1"/>
  <c r="B58" i="1"/>
  <c r="B341" i="1"/>
  <c r="B31" i="1"/>
  <c r="B388" i="1"/>
  <c r="B252" i="1"/>
  <c r="B106" i="1"/>
  <c r="B226" i="1"/>
  <c r="B327" i="1"/>
  <c r="B370" i="1"/>
  <c r="B70" i="1"/>
  <c r="B424" i="1"/>
  <c r="B268" i="1"/>
  <c r="B175" i="1"/>
  <c r="B354" i="1"/>
  <c r="B315" i="1"/>
  <c r="B243" i="1"/>
  <c r="B22" i="1"/>
  <c r="B420" i="1"/>
  <c r="B313" i="1"/>
  <c r="B411" i="1"/>
  <c r="B418" i="1"/>
  <c r="B86" i="1"/>
  <c r="B233" i="1"/>
  <c r="B91" i="1"/>
  <c r="B204" i="1"/>
  <c r="B309" i="1"/>
  <c r="B72" i="1"/>
  <c r="B318" i="1"/>
  <c r="B108" i="1"/>
  <c r="B230" i="1"/>
  <c r="B338" i="1"/>
  <c r="B145" i="1"/>
  <c r="B273" i="1"/>
  <c r="B222" i="1"/>
  <c r="B131" i="1"/>
  <c r="B136" i="1"/>
  <c r="B279" i="1"/>
  <c r="B85" i="1"/>
  <c r="B373" i="1"/>
  <c r="B57" i="1"/>
  <c r="B218" i="1"/>
  <c r="B240" i="1"/>
  <c r="B170" i="1"/>
  <c r="B205" i="1"/>
  <c r="B63" i="1"/>
  <c r="B87" i="1"/>
  <c r="B363" i="1"/>
  <c r="B221" i="1"/>
  <c r="B161" i="1"/>
  <c r="B262" i="1"/>
  <c r="B113" i="1"/>
  <c r="B364" i="1"/>
  <c r="B25" i="1"/>
  <c r="B44" i="1"/>
  <c r="B122" i="1"/>
  <c r="B151" i="1"/>
  <c r="B7" i="1"/>
  <c r="B385" i="1"/>
  <c r="B254" i="1"/>
  <c r="B183" i="1"/>
  <c r="B77" i="1"/>
  <c r="B36" i="1"/>
  <c r="B19" i="1"/>
  <c r="B267" i="1"/>
  <c r="B298" i="1"/>
  <c r="B29" i="1"/>
  <c r="B109" i="1"/>
  <c r="B107" i="1"/>
  <c r="B270" i="1"/>
  <c r="B173" i="1"/>
  <c r="B97" i="1"/>
  <c r="B406" i="1"/>
  <c r="B99" i="1"/>
  <c r="B30" i="1"/>
  <c r="B342" i="1"/>
  <c r="B285" i="1"/>
  <c r="A56" i="1"/>
  <c r="A276" i="1"/>
  <c r="A146" i="1"/>
  <c r="A207" i="1"/>
  <c r="A329" i="1"/>
  <c r="A275" i="1"/>
  <c r="A135" i="1"/>
  <c r="A378" i="1"/>
  <c r="A367" i="1"/>
  <c r="A202" i="1"/>
  <c r="A142" i="1"/>
  <c r="A379" i="1"/>
  <c r="A16" i="1"/>
  <c r="A215" i="1"/>
  <c r="A375" i="1"/>
  <c r="A368" i="1"/>
  <c r="A140" i="1"/>
  <c r="A180" i="1"/>
  <c r="A312" i="1"/>
  <c r="A365" i="1"/>
  <c r="A178" i="1"/>
  <c r="A415" i="1"/>
  <c r="A324" i="1"/>
  <c r="A305" i="1"/>
  <c r="A21" i="1"/>
  <c r="A197" i="1"/>
  <c r="A141" i="1"/>
  <c r="A123" i="1"/>
  <c r="A168" i="1"/>
  <c r="A419" i="1"/>
  <c r="A423" i="1"/>
  <c r="A225" i="1"/>
  <c r="A235" i="1"/>
  <c r="A176" i="1"/>
  <c r="A236" i="1"/>
  <c r="A71" i="1"/>
  <c r="A28" i="1"/>
  <c r="A293" i="1"/>
  <c r="A417" i="1"/>
  <c r="A355" i="1"/>
  <c r="A52" i="1"/>
  <c r="A286" i="1"/>
  <c r="A361" i="1"/>
  <c r="A256" i="1"/>
  <c r="A65" i="1"/>
  <c r="A80" i="1"/>
  <c r="A20" i="1"/>
  <c r="A153" i="1"/>
  <c r="A396" i="1"/>
  <c r="A346" i="1"/>
  <c r="A143" i="1"/>
  <c r="A416" i="1"/>
  <c r="A297" i="1"/>
  <c r="A348" i="1"/>
  <c r="A75" i="1"/>
  <c r="A343" i="1"/>
  <c r="A13" i="1"/>
  <c r="A282" i="1"/>
  <c r="A43" i="1"/>
  <c r="A132" i="1"/>
  <c r="A290" i="1"/>
  <c r="A148" i="1"/>
  <c r="A356" i="1"/>
  <c r="A409" i="1"/>
  <c r="A407" i="1"/>
  <c r="A400" i="1"/>
  <c r="A336" i="1"/>
  <c r="A316" i="1"/>
  <c r="A422" i="1"/>
  <c r="A199" i="1"/>
  <c r="A331" i="1"/>
  <c r="A144" i="1"/>
  <c r="A209" i="1"/>
  <c r="A191" i="1"/>
  <c r="A372" i="1"/>
  <c r="A172" i="1"/>
  <c r="A391" i="1"/>
  <c r="A130" i="1"/>
  <c r="A17" i="1"/>
  <c r="A380" i="1"/>
  <c r="A302" i="1"/>
  <c r="A325" i="1"/>
  <c r="A59" i="1"/>
  <c r="A228" i="1"/>
  <c r="A242" i="1"/>
  <c r="A166" i="1"/>
  <c r="A289" i="1"/>
  <c r="A366" i="1"/>
  <c r="A255" i="1"/>
  <c r="A291" i="1"/>
  <c r="A213" i="1"/>
  <c r="A340" i="1"/>
  <c r="A217" i="1"/>
  <c r="A387" i="1"/>
  <c r="A398" i="1"/>
  <c r="A182" i="1"/>
  <c r="A248" i="1"/>
  <c r="A116" i="1"/>
  <c r="A360" i="1"/>
  <c r="A383" i="1"/>
  <c r="A8" i="1"/>
  <c r="A339" i="1"/>
  <c r="A156" i="1"/>
  <c r="A159" i="1"/>
  <c r="A277" i="1"/>
  <c r="A272" i="1"/>
  <c r="A14" i="1"/>
  <c r="A53" i="1"/>
  <c r="A79" i="1"/>
  <c r="A90" i="1"/>
  <c r="A231" i="1"/>
  <c r="A301" i="1"/>
  <c r="A92" i="1"/>
  <c r="A98" i="1"/>
  <c r="A12" i="1"/>
  <c r="A81" i="1"/>
  <c r="A74" i="1"/>
  <c r="A201" i="1"/>
  <c r="A105" i="1"/>
  <c r="A288" i="1"/>
  <c r="A82" i="1"/>
  <c r="A211" i="1"/>
  <c r="A266" i="1"/>
  <c r="A174" i="1"/>
  <c r="A27" i="1"/>
  <c r="A100" i="1"/>
  <c r="A76" i="1"/>
  <c r="A389" i="1"/>
  <c r="A125" i="1"/>
  <c r="A66" i="1"/>
  <c r="A347" i="1"/>
  <c r="A155" i="1"/>
  <c r="A402" i="1"/>
  <c r="A96" i="1"/>
  <c r="A304" i="1"/>
  <c r="A163" i="1"/>
  <c r="A245" i="1"/>
  <c r="A23" i="1"/>
  <c r="A169" i="1"/>
  <c r="A265" i="1"/>
  <c r="A410" i="1"/>
  <c r="A54" i="1"/>
  <c r="A351" i="1"/>
  <c r="A258" i="1"/>
  <c r="A311" i="1"/>
  <c r="A38" i="1"/>
  <c r="A137" i="1"/>
  <c r="A399" i="1"/>
  <c r="A187" i="1"/>
  <c r="A257" i="1"/>
  <c r="A73" i="1"/>
  <c r="A95" i="1"/>
  <c r="A239" i="1"/>
  <c r="A157" i="1"/>
  <c r="A214" i="1"/>
  <c r="A42" i="1"/>
  <c r="A198" i="1"/>
  <c r="A260" i="1"/>
  <c r="A426" i="1"/>
  <c r="A295" i="1"/>
  <c r="A45" i="1"/>
  <c r="A46" i="1"/>
  <c r="A362" i="1"/>
  <c r="A330" i="1"/>
  <c r="A403" i="1"/>
  <c r="A203" i="1"/>
  <c r="A384" i="1"/>
  <c r="A253" i="1"/>
  <c r="A390" i="1"/>
  <c r="A250" i="1"/>
  <c r="A269" i="1"/>
  <c r="A152" i="1"/>
  <c r="A128" i="1"/>
  <c r="A321" i="1"/>
  <c r="A404" i="1"/>
  <c r="A322" i="1"/>
  <c r="A160" i="1"/>
  <c r="A358" i="1"/>
  <c r="A381" i="1"/>
  <c r="A251" i="1"/>
  <c r="A320" i="1"/>
  <c r="A34" i="1"/>
  <c r="A171" i="1"/>
  <c r="A48" i="1"/>
  <c r="A281" i="1"/>
  <c r="A167" i="1"/>
  <c r="A337" i="1"/>
  <c r="A220" i="1"/>
  <c r="A264" i="1"/>
  <c r="A223" i="1"/>
  <c r="A425" i="1"/>
  <c r="A158" i="1"/>
  <c r="A39" i="1"/>
  <c r="A18" i="1"/>
  <c r="A88" i="1"/>
  <c r="A35" i="1"/>
  <c r="A303" i="1"/>
  <c r="A101" i="1"/>
  <c r="A127" i="1"/>
  <c r="A51" i="1"/>
  <c r="A104" i="1"/>
  <c r="A414" i="1"/>
  <c r="A261" i="1"/>
  <c r="A55" i="1"/>
  <c r="A350" i="1"/>
  <c r="A328" i="1"/>
  <c r="A165" i="1"/>
  <c r="A369" i="1"/>
  <c r="A352" i="1"/>
  <c r="A219" i="1"/>
  <c r="A40" i="1"/>
  <c r="A84" i="1"/>
  <c r="A120" i="1"/>
  <c r="A395" i="1"/>
  <c r="A185" i="1"/>
  <c r="A382" i="1"/>
  <c r="A294" i="1"/>
  <c r="A93" i="1"/>
  <c r="A15" i="1"/>
  <c r="A319" i="1"/>
  <c r="A216" i="1"/>
  <c r="A232" i="1"/>
  <c r="A177" i="1"/>
  <c r="A119" i="1"/>
  <c r="A188" i="1"/>
  <c r="A353" i="1"/>
  <c r="A181" i="1"/>
  <c r="A115" i="1"/>
  <c r="A26" i="1"/>
  <c r="A271" i="1"/>
  <c r="A284" i="1"/>
  <c r="A287" i="1"/>
  <c r="A249" i="1"/>
  <c r="A224" i="1"/>
  <c r="A124" i="1"/>
  <c r="A371" i="1"/>
  <c r="A150" i="1"/>
  <c r="A114" i="1"/>
  <c r="A103" i="1"/>
  <c r="A192" i="1"/>
  <c r="A292" i="1"/>
  <c r="A247" i="1"/>
  <c r="A111" i="1"/>
  <c r="A102" i="1"/>
  <c r="A11" i="1"/>
  <c r="A50" i="1"/>
  <c r="A147" i="1"/>
  <c r="A41" i="1"/>
  <c r="A296" i="1"/>
  <c r="A64" i="1"/>
  <c r="A229" i="1"/>
  <c r="A283" i="1"/>
  <c r="A227" i="1"/>
  <c r="A10" i="1"/>
  <c r="A33" i="1"/>
  <c r="A317" i="1"/>
  <c r="A326" i="1"/>
  <c r="A401" i="1"/>
  <c r="A61" i="1"/>
  <c r="A332" i="1"/>
  <c r="A62" i="1"/>
  <c r="A194" i="1"/>
  <c r="A374" i="1"/>
  <c r="A300" i="1"/>
  <c r="A344" i="1"/>
  <c r="A206" i="1"/>
  <c r="A397" i="1"/>
  <c r="A9" i="1"/>
  <c r="A117" i="1"/>
  <c r="A278" i="1"/>
  <c r="A83" i="1"/>
  <c r="A333" i="1"/>
  <c r="A413" i="1"/>
  <c r="A259" i="1"/>
  <c r="A190" i="1"/>
  <c r="A121" i="1"/>
  <c r="A69" i="1"/>
  <c r="A186" i="1"/>
  <c r="A310" i="1"/>
  <c r="A274" i="1"/>
  <c r="A37" i="1"/>
  <c r="A32" i="1"/>
  <c r="A200" i="1"/>
  <c r="A308" i="1"/>
  <c r="A307" i="1"/>
  <c r="A129" i="1"/>
  <c r="A408" i="1"/>
  <c r="A210" i="1"/>
  <c r="A323" i="1"/>
  <c r="A134" i="1"/>
  <c r="A335" i="1"/>
  <c r="A110" i="1"/>
  <c r="A162" i="1"/>
  <c r="A60" i="1"/>
  <c r="A195" i="1"/>
  <c r="A263" i="1"/>
  <c r="A164" i="1"/>
  <c r="A67" i="1"/>
  <c r="A238" i="1"/>
  <c r="A149" i="1"/>
  <c r="A139" i="1"/>
  <c r="A412" i="1"/>
  <c r="A179" i="1"/>
  <c r="A237" i="1"/>
  <c r="A234" i="1"/>
  <c r="A357" i="1"/>
  <c r="A196" i="1"/>
  <c r="A334" i="1"/>
  <c r="A377" i="1"/>
  <c r="A138" i="1"/>
  <c r="A184" i="1"/>
  <c r="A154" i="1"/>
  <c r="A244" i="1"/>
  <c r="A118" i="1"/>
  <c r="A376" i="1"/>
  <c r="A112" i="1"/>
  <c r="A78" i="1"/>
  <c r="A349" i="1"/>
  <c r="A94" i="1"/>
  <c r="A47" i="1"/>
  <c r="A306" i="1"/>
  <c r="A393" i="1"/>
  <c r="A193" i="1"/>
  <c r="A126" i="1"/>
  <c r="A68" i="1"/>
  <c r="A24" i="1"/>
  <c r="A392" i="1"/>
  <c r="A386" i="1"/>
  <c r="A394" i="1"/>
  <c r="A314" i="1"/>
  <c r="A189" i="1"/>
  <c r="A89" i="1"/>
  <c r="A359" i="1"/>
  <c r="A208" i="1"/>
  <c r="A345" i="1"/>
  <c r="A49" i="1"/>
  <c r="A212" i="1"/>
  <c r="A280" i="1"/>
  <c r="A246" i="1"/>
  <c r="A421" i="1"/>
  <c r="A133" i="1"/>
  <c r="A405" i="1"/>
  <c r="A241" i="1"/>
  <c r="A299" i="1"/>
  <c r="A58" i="1"/>
  <c r="A341" i="1"/>
  <c r="A31" i="1"/>
  <c r="A388" i="1"/>
  <c r="A252" i="1"/>
  <c r="A106" i="1"/>
  <c r="A226" i="1"/>
  <c r="A327" i="1"/>
  <c r="A370" i="1"/>
  <c r="A70" i="1"/>
  <c r="A424" i="1"/>
  <c r="A268" i="1"/>
  <c r="A175" i="1"/>
  <c r="A354" i="1"/>
  <c r="A315" i="1"/>
  <c r="A243" i="1"/>
  <c r="A22" i="1"/>
  <c r="A420" i="1"/>
  <c r="A313" i="1"/>
  <c r="A411" i="1"/>
  <c r="A418" i="1"/>
  <c r="A86" i="1"/>
  <c r="A233" i="1"/>
  <c r="A91" i="1"/>
  <c r="A204" i="1"/>
  <c r="A309" i="1"/>
  <c r="A72" i="1"/>
  <c r="A318" i="1"/>
  <c r="A108" i="1"/>
  <c r="A230" i="1"/>
  <c r="A338" i="1"/>
  <c r="A145" i="1"/>
  <c r="A273" i="1"/>
  <c r="A222" i="1"/>
  <c r="A131" i="1"/>
  <c r="A136" i="1"/>
  <c r="A279" i="1"/>
  <c r="A85" i="1"/>
  <c r="A373" i="1"/>
  <c r="A57" i="1"/>
  <c r="A218" i="1"/>
  <c r="A240" i="1"/>
  <c r="A170" i="1"/>
  <c r="A205" i="1"/>
  <c r="A63" i="1"/>
  <c r="A87" i="1"/>
  <c r="A363" i="1"/>
  <c r="A221" i="1"/>
  <c r="A161" i="1"/>
  <c r="A262" i="1"/>
  <c r="A113" i="1"/>
  <c r="A364" i="1"/>
  <c r="A25" i="1"/>
  <c r="A44" i="1"/>
  <c r="A122" i="1"/>
  <c r="A151" i="1"/>
  <c r="A7" i="1"/>
  <c r="A385" i="1"/>
  <c r="A254" i="1"/>
  <c r="A183" i="1"/>
  <c r="A77" i="1"/>
  <c r="A36" i="1"/>
  <c r="A19" i="1"/>
  <c r="A267" i="1"/>
  <c r="A298" i="1"/>
  <c r="A29" i="1"/>
  <c r="A109" i="1"/>
  <c r="A107" i="1"/>
  <c r="A270" i="1"/>
  <c r="A173" i="1"/>
  <c r="A97" i="1"/>
  <c r="A406" i="1"/>
  <c r="A99" i="1"/>
  <c r="A30" i="1"/>
  <c r="A342" i="1"/>
  <c r="A285" i="1"/>
  <c r="B3" i="1"/>
  <c r="B2" i="1" l="1"/>
  <c r="B4" i="1" s="1"/>
  <c r="B1" i="1"/>
</calcChain>
</file>

<file path=xl/sharedStrings.xml><?xml version="1.0" encoding="utf-8"?>
<sst xmlns="http://schemas.openxmlformats.org/spreadsheetml/2006/main" count="694" uniqueCount="470">
  <si>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</si>
  <si>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</si>
  <si>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</si>
  <si>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</si>
  <si>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</si>
  <si>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</si>
  <si>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</si>
  <si>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</si>
  <si>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</si>
  <si>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</si>
  <si>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</si>
  <si>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</si>
  <si>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</si>
  <si>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</si>
  <si>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</si>
  <si>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</si>
  <si>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</si>
  <si>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none</t>
  </si>
  <si>
    <t>"3.10.20.1.6 (L2) Ensure 'Turn off printing over HTTP' is set to 'Enabled': [FAILED]"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configuration profiles, set the following Settings Catalog path to Enabled
Administrative Templates\System\Internet Communication Management\Internet Communication settings\Turn off printing over HTTP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https://workbench.cisecurity.org/benchmarks/16853
Reference:
800-171|3.4.2, 800-171|3.4.6, 800-171|3.4.7, 800-53|CM-6, 800-53|CM-7, 800-53r5|CM-6, 800-53r5|CM-7, CSCv7|13.3, CSCv8|4.8, CSF|PR.IP-1, CSF|PR.PT-3, CSF2.0|DE.CM-09, CSF2.0|PR.PS-01, GDPR|32.1.b, HIPAA|164.306(a)(1), ISO-27001-2022|A.8.9, ITSG-33|CM-6, ITSG-33|CM-7, LEVEL|2A, NIAv2|SS15a, PCI-DSSv3.2.1|2.2.2, SWIFT-CSCv1|2.3
Policy Value:
1
Actual Value:
0</t>
  </si>
  <si>
    <t>"3.11.8.3 (L1) Ensure 'Prevent the use of security questions for local accounts' is set to 'Enabled': [PASSED]"
This policy setting controls whether security questions can be used to reset local account passwords. The security question feature does not apply to domain accounts, only local accounts on the workstation.
The recommended state for this setting is: Enabled
Users could establish security questions that are easily guessed or sleuthed by observing the user's social media accounts, making it easier for a malicious actor to change the local user account password and gain access to the computer as that user account.
Solution:
To establish the recommended configuration via configuration profiles, set the following Settings Catalog path to Enabled
Administrative Templates\Windows Components\Credential User Interface\Prevent the use of security questions for local accounts
Impact:
Local user accounts will not be able to set up and use security questions to reset their passwords.
See Also:
https://workbench.cisecurity.org/benchmarks/16853
Reference:
800-171|3.4.2, 800-53|CM-6b., 800-53r5|CM-6b., CN-L3|8.1.10.6(d), CSF|PR.IP-1, CSF2.0|DE.CM-09, CSF2.0|PR.PS-01, GDPR|32.1.b, HIPAA|164.306(a)(1), ISO-27001-2022|A.8.9, ITSG-33|CM-6b., LEVEL|1A, NESA|T3.2.1, SWIFT-CSCv1|2.3
Policy Value:
1
Actual Value:
1</t>
  </si>
  <si>
    <t>"69.34 (L2) Ensure 'Windows Error Reporting Service (WerSvc)' is set to 'Disabled': [FAILED]"
Allows errors to be reported when programs stop working or responding and allows existing solutions to be delivered. Also allows logs to be generated for diagnostic and repair services.
The recommended state for this setting is: Disabled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WerSvc -StartupType Disabled
Impact:
If this service is stopped, error reporting might not work correctly and results of diagnostic services and repairs might not be displayed.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</si>
  <si>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"3.1.3.3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configuration profiles, set the following Settings Catalog path to Enabled
Administrative Templates\Control Panel\Personalization\Prevent enabling lock screen slide show
Impact:
If you enable this setting, users will no longer be able to modify slide show settings in PC Settings, and no slide show will ever 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</si>
  <si>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"35.3 (L1) Ensure 'Enable Domain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Domain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</si>
  <si>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"3.11.55.2.1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Service\Allow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</si>
  <si>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"23.1 (L1) Ensure 'Enable Virtualization Based Security' is set to 'Enable virtualization based security': [PASSED]"
This policy setting specifies whether Virtualization Based Security is enabled. Virtualization Based Security uses the Windows Hypervisor to provide support for security services.
The recommended state for this setting is: Enable virtualization based security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configuration profiles, set the following Settings Catalog path to Enable virtualization based security :
Device Guard\Enable Virtualization Based Security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</si>
  <si>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"35.22 (L1) Ensure 'Enable Public Network Firewall: Log File Path'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%SystemRoot%\System32\logfiles\firewall\publicfw.log :
Firewall\Enable Public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'%SystemRoot%\System32\logfiles\firewall\publicfw.log'
Actual Value:
'%SystemRoot%\System32\logfiles\firewall\Publicfw.log'</t>
  </si>
  <si>
    <t>"3.6.19.1 (L1) Ensure 'Require PIN pairing' is set to 'Enabled': [PASSED]"
This policy setting controls whether or not a PIN is required for pairing to a wireless display device.
The recommended state for this setting is: Enabled
If this setting is not configured or disabled then a PIN would not be required when pairing wireless display devices to the system, increasing the risk of unauthorized use.
Solution:
To establish the recommended configuration via configuration profiles, set the following Settings Catalog path to Enabled
Administrative Templates\Network\Wireless Display\Require pin pairing
Impact:
The pairing ceremony for connecting to new wireless display devices will always require a PIN.
See Also:
https://workbench.cisecurity.org/benchmarks/16853
Reference:
800-171|3.13.12, 800-53|SC-15, 800-53r5|SC-15, GDPR|32.1.b, HIPAA|164.306(a)(1), ISO-27001-2022|A.5.14, ITSG-33|SC-15, LEVEL|1A, QCSC-v1|3.2, QCSC-v1|5.2.2
Policy Value:
'&lt;enabled[\s]?/&gt;'
Actual Value:
'&lt;enabled/&gt;'</t>
  </si>
  <si>
    <t>"24.2 (L1) Ensure 'Device Password Expiration' is set to '365 or fewer days, but not 0': [PASSED]"
This policy setting defines how long a user can use their password before it expires.
Values for this policy setting range from 0 to 730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configuration profiles, set the following Settings Catalog path to 365 or fewer days, but not 0 :
Device Lock\Device Password Enabled: Device Password Expiration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0
Actual Value:
0</t>
  </si>
  <si>
    <t>"48.4 (L1) Ensure 'MSI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configuration profiles, set the following Settings Catalog path to Disabled :
Microsoft App Store\MSI Allow user control over installs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</si>
  <si>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"3.6.17.2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configuration profiles, set the following Settings Catalog path to Enabled
Administrative Templates\Network\Windows Connect Now\Prohibit access of the Windows Connect Now wizards
Impact:
The WCN wizards are turned off and users have no access to any of the wizard tasks. All the configuration related tasks including 'Set up a wireless router or access point' and 'Add a wireless device' are disabled.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</si>
  <si>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"35.16 (L1) Ensure 'Enable Public Network Firewall: Allow Local Ipsec Policy Merge' is set to 'False': [PASSED]"
This setting controls whether local administrators are allowed to create connection security rules that apply together with connection security rules configured by Group Policy.
The recommended state for this setting is: False
Users with administrative privileges might create firewall rules that expose the system to remote attack.
Solution:
To establish the recommended configuration via configuration profiles, set the following Settings Catalog path to False :
Firewall\Enable Public Network Firewall: Allow Local Ipsec Policy Merge
Impact:
Administrators can still create local connection security rules, but the rules will not be applied.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</si>
  <si>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"22.1 (L1) Ensure 'DO Download Mode' is NOT set to 'HTTP blended with Internet Peering': [PASSED]"
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
Due to privacy concerns and security risks, updates should only be downloaded directly from Microsoft, or from a trusted machine on the internal network that received
its
updates from a trusted source and approved by the network administrator.
Solution:
To establish the recommended configuration via configuration profiles, set the following Settings Catalog path to any value
other than
HTTP blended with Internet Peering :
Delivery Optimization\DO Download Mode
Impact:
Machines will not be able to download updates from peers on the Internet. If set to Enabled: HTTP only (0) Enabled: Simple (99) or Enabled: Bypass (100) machines will not be able to download updates from other machines on the same LAN.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 1 || 2 || 99 || 100
Actual Value:
0</t>
  </si>
  <si>
    <t>"24.3 (L1) Ensure 'Device Password History' is set to '24 or more password(s)': [PASSED]"
This policy setting determines the number of renewed, unique passwords that have to be associated with a user account before you can reuse an old password. In an Intune managed environment this setting applies to local user accounts and not Entra ID accounts.
The value includes the user's current password. This value denotes that with a setting of 1, the user can't reuse their current password when choosing a new password, while a setting of 5 means that a user can't set their new password to their current password or any of their previous four passwords.
The recommended state for this setting is: 24 or more password(s)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configuration profiles, set the following Settings Catalog path to 24 or more password(s) :
Device Lock\Device Password Enabled: Device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0
Actual Value:
0</t>
  </si>
  <si>
    <t>"64.1.2 (L1) Ensure 'Notify Password Reuse' is set to 'Enabled': [PASSED]"
This policy setting determines whether Enhanced Phishing Protection in Microsoft Defender SmartScreen warns users if they reuse their work or school password.
The recommended state for this setting is: Enabled
Note: This setting only applies to Microsoft Accounts (computer or browser login) while using Microsoft Windows 11 and not on prem domain-joined accounts.
Users will be alerted if they try to use a password that has been exposed in a known data breach. This can help reduce the risk of password-related security incidents, such as unauthorized access to online accounts, and can encourage users to choose strong and unique passwords.
Solution:
To establish the recommended configuration via configuration profiles, set the following Settings Catalog path to Enabled :
Smart Screen\Enhanced Phishing Protection\Notify Password Reuse
Impact:
Password reuse may be detected as a false positive by Microsoft.
See Also:
https://workbench.cisecurity.org/benchmarks/16853
Reference:
800-53|SI-16, 800-53r5|SI-16, CSCv7|8.3, CSCv8|10.5, CSF2.0|PR.DS-10, GDPR|32.1.b, HIPAA|164.306(a)(1), ITSG-33|SI-16, LEVEL|1A
Policy Value:
1
Actual Value:
1</t>
  </si>
  <si>
    <t>"3.10.19.5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configuration profiles, set the following Settings Catalog path to Disabled
Administrative Templates\System\Group Policy\Continue experiences on this device
Impact:
The Windows device will not be discoverable by other devices, and cannot participate in cross-device experiences.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</si>
  <si>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"3.4.5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configuration profiles, set the following Settings Catalog path to Disabled
Administrative Templates\MS Security Guide\WDigest Authentication (disabling may require KB2871997)
Impact:
None - this is also the default configuration for Windows 8.1 or newer.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0
Actual Value:
0</t>
  </si>
  <si>
    <t>"67.1 (L1) Ensure 'Allow Telemetry' is set to 'Basic': [PASSED]"
This policy setting determines the amount of diagnostic and usage data reported to Microsoft:
The recommended state for this setting is: Basic or Security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configuration profiles, set the following Settings Catalog path to Basic or Security :
System\Allow Telemetry
Impact:
Note that setting values of 0 or 1 will degrade certain experiences on the device.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</si>
  <si>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"5.19 (L1) Ensure 'Object Access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configuration profiles, set the following Settings Catalog path to Success and Failure
Auditing\Object Access 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</si>
  <si>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"3.6.8.2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Responder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AllowRspndrOnPublicNet:
 Remote value: 0
 Policy value: 0
-------------------------
PASSED - Value of ProhibitRspndrOnPrivateNet:
 Remote value: 0
 Policy value: 0
-------------------------
PASSED - Value of EnableRspndr:
 Remote value: 0
 Policy value: 0
-------------------------
PASSED - Value of AllowRspndrOnDomain:
 Remote value: 0
 Policy value: 0</t>
  </si>
  <si>
    <t>"3.11.15.4.1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Service\System\Control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</si>
  <si>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"3.11.7.2.2 (BL) Ensure 'Choose how BitLocker-protected operating system drives can be recovered' is set to 'Enabled': [FAILED]"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Administrative Templates\Windows Components\BitLocker Drive Encryption\Operating System Drives\Choose how BitLocker-protected operating system drives can be recovered
Impact: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</si>
  <si>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"74.28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configuration profiles, set the following Settings Catalog path to Administrators
User Rights\Restore files and directories
Note: Include only one User or Group per line in the Settings Catalog configuration screen.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</si>
  <si>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"45.1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Users can't add or log on with Microsoft accounts :
Local Policies Security Options\Accounts: Block Microsoft accounts
Impact:
Users will not be able to log onto the computer with their Microsoft account.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3
Actual Value:
3</t>
  </si>
  <si>
    <t>"21.6 (L1) Ensure 'Allow Script Scanning' is set to 'Allowed': [PASSED]"
This policy setting allows script scanning to be turned on/off. Script scanning intercepts scripts then scans them before they are executed on the system.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Script Scanning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</si>
  <si>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"3.11.28.3.1 (L1) Ensure 'Configure local setting override for reporting to Microsoft MAPS' is set to 'Disabled': [PASSED]"
This policy setting configures a local override for the configuration to join Microsoft Active Protection Service (MAPS), which Microsoft renamed to
Windows Defender Antivirus Cloud Protection Service
and then
Microsoft Defender Antivirus Cloud Protection Service
.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configuration profiles, set the following Settings Catalog path to Disabled
Administrative Templates\Windows Components\Microsoft Defender Antivirus\MAPS\Configure local setting override for reporting to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</si>
  <si>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"3.11.7.2.7 (BL) Ensure 'Choose how BitLocker-protected operating system drives can be recovered: Do not enable BitLocker until recovery information is stored to AD DS for operating system drives' is set to 'Enabled: True': [FAILED]"
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Users will need to be domain connected and the back up of BitLocker recovery information for the operating system drive must succeed in order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</si>
  <si>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"74.19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configuration profiles, set the following Settings Catalog path to Administrators, Window Manager\Window Manager Group
User Rights\Increase scheduling priority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</si>
  <si>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"30.2 (L1) Ensure 'Allow Spotlight Collection (User)' is set to '0': [PASSED]"
This policy setting removes the Spotlight collection setting in Personalization, rendering the user unable to select and subsequently download daily images from Microsoft to the system desktop.
The recommended state for this setting is: 0
Disabling this setting will help ensure your data is not shared with any third party. The Windows Spotlight feature collects data and uses that data to display images from Microsoft.
Solution:
To establish the recommended configuration via configuration profiles, set the following Settings Catalog path to 0 :
Experience\Allow Spotlight Collection (User)
Impact:
The Spotlight collection feature will not be available as an option in Personalization settings, so users will not be able to download daily images from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Compliant items:</t>
  </si>
  <si>
    <t>"69.45 (L1) Ensure 'Xbox Live Networking Service (XboxNetApiSvc)' is set to 'Disabled': [FAILED]"
This service supports the Windows.Networking.XboxLive application programming interface.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Networking Service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</si>
  <si>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configuration profiles, set the following Settings Catalog path to Enabled
Administrative Templates\Windows Components\Remote Desktop Services\Remote Desktop Session Host\Security\Always prompt for password upon connection
Impact:
Users cannot automatically log on to Remote Desktop Services by supplying their passwords in the Remote Desktop Connection client. They will be prompted for a password to log on.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</si>
  <si>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"74.4 (L1) Ensure 'Allow Local Log On' is set to 'Administrators, Users':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configuration profiles, set the following Settings Catalog path to Administrators, Users
User Rights\Allow Local Log On
Note: Include only one User or Group per line in the Settings Catalog configuration screen.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'Users'
Actual Value:
'users' &amp;&amp; 'administrators'</t>
  </si>
  <si>
    <t>"3.10.30.1 (L1) Ensure 'Enable RPC Endpoint Mapper Client Authentication' is set to 'Enabled':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in effect until the system is rebooted.
The recommended state for this setting is: Enabled
Anonymous access to RPC services could result in accidental disclosure of information to unauthenticated users.
Solution:
To establish the recommended configuration via configuration profiles, set the following Settings Catalog path to Disa Enabled`ed.
Administrative Templates\System\Remote Procedure Call\Enable RPC Endpoint Mapper Client Authentication
Impact:
RPC clients will authenticate to the Endpoint Mapper Service for calls that contain authentication information. Clients making such calls will not be able to communicate with the Windows NT4 Server Endpoint Mapper Service.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</si>
  <si>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"86.1.2 (L1) Ensure 'Allow Windows to automatically connect to suggested open hotspots, to networks shared by contacts, and to hotspots offering paid services' is set to 'Disabled': [PASSED]"
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
Wi-Fi Sense
'.
Automatically connecting to an open hotspot or network can introduce the system to a rogue network with malicious intent.
Solution:
To establish the recommended configuration, set the following Custom Configuration Policy to 0 :
Name: 	 &lt;Enter name&gt;
Description: &lt;Enter Description&gt;
OMA-URI: ./Device/Vendor/MSFT/Policy/Config/Wifi/AllowAutoConnectToWiFiSenseHotspots
Data type: Integer
Value: 0
Impact:
Connect to suggested open hotspots
,
Connect to networks shared by my contacts
, and
Enable paid services
will each be turned off and users on the device will be prevented from enabling them.
See Also:
https://workbench.cisecurity.org/benchmarks/16853
Reference:
800-171|3.4.2, 800-171|3.4.6, 800-171|3.4.7, 800-53|CM-6, 800-53|CM-7, 800-53r5|CM-6, 800-53r5|CM-7, CSCv7|15.5, CSCv8|4.8, CSF|PR.IP-1, CSF|PR.PT-3, CSF2.0|DE.CM-09, CSF2.0|PR.PS-01, GDPR|32.1.b, HIPAA|164.306(a)(1), ISO-27001-2022|A.8.9, ITSG-33|CM-6, ITSG-33|CM-7, LEVEL|1A, NIAv2|SS15a, PCI-DSSv3.2.1|2.2.2, SWIFT-CSCv1|2.3
Policy Value:
0
Actual Value:
0</t>
  </si>
  <si>
    <t>"3.11.42.1 (L1) Ensure 'Turn off the offer to update to the latest version of Windows' is set to 'Enabled': [PASSED]"
Enables or disables the Microsoft Store offer to update to the latest version of Windows.
The recommended state for this setting is: Enabled
Unplanned OS upgrades can lead to more preventable support calls. The IT department should be managing and approving all upgrades and updates.
Solution:
To establish the recommended configuration via configuration profiles, set the following Settings Catalog path to Enabled
Administrative Templates\Windows Components\Store\Turn off the offer to update to the latest version of Windows
Impact:
The Microsoft Store application will not offer updates to the latest version of Windows.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</si>
  <si>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"3.5.11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IPv6)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</si>
  <si>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"74.29 (L1) Ensure 'Take Ownership'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configuration profiles, set the following Settings Catalog path to Administrators
User Rights\Take Ownership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</si>
  <si>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"83.1 (L1) Ensure 'Allow Auto Update' is set to 'Enabled': [FAILED]"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this this policy setting is set to Enabled, select one of the following options in the Configure Automatic Updates Properties dialog box to specify how the service will work:
 - 2 - Auto install and restart.
 - 3 - Auto install and restart at a specified time. (Default)
 - 4 - Auto install and restart without end-user control.
The recommended state for this setting is: Enabled and never 'Turn off automatic updates'
Note: The sub-setting '
Allow Auto Update:
' has 6 possible values - not all of them are valid depending on specific organizational needs, however if feasible we suggest using a value of 2, 3, or 4 The only scored requirement is to not turn off automatic updates (5).
Note #2: Organizations that utilize a third--party solution for patching may choose to exempt themselves from this recommendation, and instead configure it to Disabled so that the native Windows Update mechanism does not interfere with the third--party patching process.
Warning: If option 3 or 4 is not selected, then the ScheduledInstallDay recommendation will not take effect and an exception to that recommendation will be needed.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anything other than 'Turn off automatic updates'.
Windows Update For Business\Allow Auto Update
Impact:
Critical operating system updates and service packs will be installed as necessary.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[2..4]
Actual Value:
5</t>
  </si>
  <si>
    <t>"3.11.8.2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configuration profiles, set the following Settings Catalog path to Disabled
Administrative Templates\Windows Components\Credential User Interface\Enumerate administrator accounts on elevation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</si>
  <si>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"23.2 (L1) Ensure 'Configure System Guard Launch' is set to 'Unmanaged Enables Secure Launch if supported by hardware': [PASSED]"
Secure Launch protects the Virtualization Based Security environment from exploited vulnerabilities in device firmware.
The recommended state for this setting is: Unmanaged Enables Secure Launch if supported by hardware
Note: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configuration profiles, set the following Settings Catalog path to Unmanaged Enables Secure Launch if supported by hardware :
Device Guard\Configure System Guard Launch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</si>
  <si>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"58.1 (L2) Ensure 'Allow Cross Device Clipboard' is set to 'Block': [PASSED]"
This setting determines whether Clipboard contents can be synchronized across devices.
The recommended state for this setting is: Block
In high security environments, clipboard data should stay local to the system and not synced across devices, as it may contain very sensitive information that must be contained locally.
Solution:
To establish the recommended configuration via configuration profiles, set the following Settings Catalog path to Block :
Privacy\Allow Cross Device Clipboard
Impact:
Clipboard contents will not be shareable to other devices.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</si>
  <si>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"5.25 (L1) Ensure 'System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configuration profiles, set the following Settings Catalog path to Success and Failure
Auditing\System 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</si>
  <si>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"3.4.4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configuration profiles, set the following Settings Catalog path to Enabled
Administrative Templates\MS Security Guide\Enable Structured Exception Handling Overwrite Protection (SEHOP)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https://workbench.cisecurity.org/benchmarks/16853
Reference:
800-53|SI-16, 800-53r5|SI-16, CSCv7|8.3, CSCv8|10.5, CSF2.0|PR.DS-10, GDPR|32.1.b, HIPAA|164.306(a)(1), ITSG-33|SI-16, LEVEL|1A
Policy Value:
0
Actual Value:
0</t>
  </si>
  <si>
    <t>"3.5.6 (L2) Ensure 'MSS: (KeepAliveTime) How often keep-alive packets are sent in milliseconds' is set to 'Enabled: 300,000 or 5 minutes (recommended)':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
An attacker who is able to connect to network applications could establish numerous connections to cause a DoS condition.
Solution:
To establish the recommended configuration via configuration profiles, set the following Settings Catalog path to Enabled: 300,000 or 5 minutes (recommended)
Administrative Templates\MSS (Legacy)\MSS: (KeepAliveTime) How often keep-alive packets are sent in milliseconds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LEVEL|2A, NESA|T4.5.4, NIAv2|AM38, NIAv2|SS13d, NIAv2|SS26, PCI-DSSv3.2.1|1.4, PCI-DSSv4.0|1.5.1, QCSC-v1|5.2.1, QCSC-v1|5.2.2, QCSC-v1|6.2, QCSC-v1|8.2.1, TBA-FIISB|43.1
Policy Value:
[0..300000]
Actual Value:
300000</t>
  </si>
  <si>
    <t>"69.17 (L2) Ensure 'PNRP Machine Name Publication Service (PNRPAutoReg)' is set to 'Disabled': [FAILED]"
This service publishes a machine name using the Peer Name Resolution Protocol. Configuration is managed via the netsh context 'p2p pnrp peer'.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PNRPAutoReg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</si>
  <si>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"74.7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configuration profiles, set the following Settings Catalog path to Administrators, LOCAL SERVICE, NETWORK SERVICE, SERVICE
User Rights\Create Global Objects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</si>
  <si>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"3.11.28.3.2 (L2) Ensure 'Join Microsoft MAPS' is set to 'Disabled': [FAILED]"
This policy setting allows you to join Microsoft Active Protection Service (MAPS), which Microsoft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configuration profiles, set the following Settings Catalog path to Disabled
Administrative Templates\Windows Components\Microsoft Defender Antivirus\MAPS\Join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2</t>
  </si>
  <si>
    <t>"74.17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configuration profiles, set the following Settings Catalog path to LOCAL SERVICE, NETWORK SERVICE
User Rights\Generate security audits
Note: Include only one User or Group per line in the Settings Catalog configuration screen.
Impact:
On most computers, this is the default configuration and there will be no negative impact. However, if you have installed
Web Server (IIS)
, you will need to allow the IIS application pool(s) to be granted this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</si>
  <si>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"3.5.12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</si>
  <si>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"3.6.18.2 (L1) Ensure 'Prohibit connection to non-domain networks when connected to domain authenticated network' is set to 'Enabled':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configuration profiles, set the following Settings Catalog path to Enabled
Administrative Templates\Network\Windows Connection Manager\Prohibit connection to non-domain networks when connected to domain authenticated network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https://workbench.cisecurity.org/benchmarks/16853
Reference:
800-171|3.13.1, 800-171|3.13.5, 800-53|SC-7, 800-53r5|SC-7, CN-L3|8.1.10.6(j), CSCv7|12.4, CSF|DE.CM-1, CSF|PR.AC-5, CSF|PR.DS-5, CSF|PR.PT-4, CSF2.0|DE.CM-01, CSF2.0|PR.DS-01, CSF2.0|PR.DS-02, CSF2.0|PR.DS-10, CSF2.0|PR.IR-01, GDPR|32.1.b, HIPAA|164.306(a)(1), ISO-27001-2022|A.5.14, ISO-27001-2022|A.8.16, ISO-27001-2022|A.8.20, ISO/IEC-27001|A.13.1.3, ITSG-33|SC-7, LEVEL|1A, NESA|T4.5.4, NIAv2|GS1, NIAv2|GS2a, NIAv2|GS2b, PCI-DSSv3.2.1|1.1, PCI-DSSv3.2.1|1.2, PCI-DSSv3.2.1|1.2.1, PCI-DSSv3.2.1|1.3, PCI-DSSv4.0|1.2.1, PCI-DSSv4.0|1.4.1, QCSC-v1|5.2.1, QCSC-v1|5.2.2, QCSC-v1|6.2, QCSC-v1|8.2.1, TBA-FIISB|43.1
Policy Value:
1
Actual Value:
1</t>
  </si>
  <si>
    <t>"3.6.4.1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configuration profiles, set the following Settings Catalog path to Enabled
Administrative Templates\Network\DNS Client\Turn off multicast name resolution
Impact:
In the event DNS is unavailable a system will be unable to request it from other systems on the same subnet.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</si>
  <si>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"74.23 (L1) Ensure 'Manage Volume'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workstation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configuration profiles, set the following Settings Catalog path to Administrators
User Rights\Manage Volume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</si>
  <si>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"3.10.28.5.4 (BL) Ensure 'Allow standby states (S1-S3) when sleeping (plugged in)'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(plugged in)
Impact:
Users will not be able to use Sleep (S3) while plugged in,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</si>
  <si>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"3.11.54.2 (L1)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Transcription
Impact:
PowerShell transcript input will be logged to the PowerShell_transcript output file, which is saved to the My Documents folder of each users' profile by default.
Warning: There are potential risks of capturing credentials and sensitive information in the PowerShell_transcript output file, which could be exposed to users who have read-access to the file.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</si>
  <si>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"45.25 (L1) Ensure 'Network security: LAN Manager authentication level' is set to 'Send LM and NTLMv2 responses only. Refuse LM and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LM and NTLMv2 responses only. Refuse LM and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configuration profiles, set the following Settings Catalog path to: Send LM and NTLMv2 responses only. Refuse LM and NTLM :
Local Policies 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</si>
  <si>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"67.5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configuration profiles, set the following Settings Catalog path to Enabled :
System\Limit Diagnostic Log Collection
Impact:
Diagnostic logs and information such as crash dumps will not be collected for transmission to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</si>
  <si>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"75.1 (L1) Ensure 'Hypervisor Enforced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configuration profiles, set the following Settings Catalog path to Enabled with UEFI lock
Virtualization Based Technology\Hypervisor Enforced Code Integrity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Warning #3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</si>
  <si>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"3.10.28.5.1 (L1)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configuration profiles, set the following Settings Catalog path to Disabled
Administrative Templates\System\Power Management\Sleep Settings\Allow network connectivity during connected-standby (on battery)
Impact:
Network connectivity in standby (while on battery)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</si>
  <si>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"74.24 (L1) Ensure 'Modify Firmware Environment'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configuration profiles, set the following Settings Catalog path to Administrators
User Rights\Modify Firmware Environment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</si>
  <si>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"69.31 (L1) Ensure 'SSDP Discovery (SSDPSRV)' is set to 'Disabled': [FAILED]"
Discovers networked devices and services that use the SSDP discovery protocol, such as UPnP devices. Also announces SSDP devices and services running on the local computer.
The recommended state for this setting is: Disabled
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./Device/Vendor/MSFT/Policy/Config/SystemServices/ConfigureSSDPDiscoveryServiceStartupMode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SSDPSRV -StartupType Disabled
Impact:
SSDP-based devices will not be discovered.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</si>
  <si>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"3.11.6.2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configuration profiles, set the following Settings Catalog path to Enabled: Do not execute any autorun commands
Administrative Templates\Windows Components\AutoPlay Policies\Set the default behavior for AutoRun
Impact:
AutoRun commands will be completely disabled.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</si>
  <si>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"3.10.4.1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configuration profiles, set the following Settings Catalog path to Enabled
Administrative Templates\System\Audit Process Creation\Include command line in process creation events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CSCv7|16.4, CSCv8|8.8, CSF|PR.PT-1, CSF2.0|PR.PS-04, GDPR|32.1.b, HIPAA|164.306(a)(1), HIPAA|164.312(b), ISO-27001-2022|A.8.15, ITSG-33|AU-2, LEVEL|1A, NESA|M1.2.2, NESA|M5.5.1, NIAv2|AM7, NIAv2|AM11a, NIAv2|AM11b, NIAv2|AM11c, NIAv2|AM11d, NIAv2|AM11e, NIAv2|SS30, NIAv2|VL8, QCSC-v1|8.2.1, QCSC-v1|13.2, SWIFT-CSCv1|6.4
Policy Value:
1
Actual Value:
1</t>
  </si>
  <si>
    <t>"45.2 (L1) Ensure 'Accounts: Enable Guest account status' is set to 'Disabled':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configuration profiles, set the following Settings Catalog path to Disabled :
Local Policies 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https://workbench.cisecurity.org/benchmarks/16853
Reference:
800-171|3.5.2, 800-53|IA-5, 800-53r5|IA-5, CSCv7|16.8, CSCv8|4.7, CSF|PR.AC-1, CSF2.0|PR.AA-01, CSF2.0|PR.AA-03, GDPR|32.1.b, HIPAA|164.306(a)(1), HIPAA|164.312(a)(2)(i), HIPAA|164.312(d), ISO-27001-2022|A.5.16, ISO-27001-2022|A.5.17, ITSG-33|IA-5, LEVEL|1A, NESA|T5.2.3, QCSC-v1|5.2.2, QCSC-v1|13.2
Policy Value:
'disabled'
Actual Value:
'disabled'</t>
  </si>
  <si>
    <t>"3.10.9.1.6 (BL) Ensure 'Prevent installation of devices using drivers that match these device setup classes: Prevent installation of devices using drivers for these device setup' is set to 'IEEE 1394 device setup classes':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
The recommended state for this setting is: {d48179be-ec20-11d1-b6b8-00c04fa372a7} {7ebefbc0-3200-11d2-b4c2-00a0C9697d07} {c06ff265-ae09-48f0-812c-16753d7cba83} and {6bdd1fc1-810f-11d0-bec7-08002be2092f}
Note: IEEE 1394 has also been known/branded as
FireWire
(by Apple),
i.LINK
(by Sony) and
Lynx
(by Texas Instruments).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{d48179be-ec20-11d1-b6b8-00c04fa372a7} {7ebefbc0-3200-11d2-b4c2-00a0C9697d07} {c06ff265-ae09-48f0-812c-16753d7cba83} and {6bdd1fc1-810f-11d0-bec7-08002be2092f} to the device setup classes list.
Administrative Templates\System\Device Installation\Device Installation Restrictions\Prevent installation of devices using drivers that match these device setup classes
Impact:
IEEE 1394 drives &amp;amp; devices will be prevented from being installed in Windows.
See Also:
https://workbench.cisecurity.org/benchmarks/16853
Reference:
800-171|3.14.2, 800-171|3.14.4, 800-171|3.14.5, 800-53|SI-3c.2., 800-53r5|SI-3c.2., CN-L3|7.1.3.6(b), CN-L3|8.1.4.5, CN-L3|8.1.9.6(a), CN-L3|8.1.9.6(b), CN-L3|8.1.10.5(b), CN-L3|8.1.10.7(a), CN-L3|8.1.10.7(b), CSF|DE.CM-4, CSF|DE.DP-3, CSF2.0|PR.DS-01, CSF2.0|PR.DS-02, CSF2.0|PR.DS-10, GDPR|32.1.b, HIPAA|164.306(a)(1), ISO-27001-2022|A.8.7, ISO/IEC-27001|A.12.2.1, ITSG-33|SI-3c.b., LEVEL|BLA, NESA|T3.4.1, NIAv2|NS24, PCI-DSSv3.2.1|5.1, PCI-DSSv3.2.1|5.1.1, PCI-DSSv4.0|5.3.2, PCI-DSSv4.0|5.3.3, QCSC-v1|3.2, QCSC-v1|5.2.3, QCSC-v1|8.2.1, TBA-FIISB|49.2.1, TBA-FIISB|49.2.2, TBA-FIISB|49.3.1, TBA-FIISB|49.3.2, TBA-FIISB|50.2.1, TBA-FIISB|51.2.4, TBA-FIISB|51.2.7
Policy Value:
'STATUS: PASSED'
Actual Value:
'The following values are missing:_x000D_
_x000D_
{d48179be-ec20-11d1-b6b8-00c04fa372a7}_x000D_
{7ebefbc0-3200-11d2-b4c2-00a0C9697d07}_x000D_
{c06ff265-ae09-48f0-812c-16753d7cba83}_x000D_
{6bdd1fc1-810f-11d0-bec7-08002be2092f}_x000D_
_x000D_
STATUS: FAILED'</t>
  </si>
  <si>
    <t>"3.11.15.3.2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Service\Setup\Specify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</si>
  <si>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"69.5 (L2) Ensure 'Geolocation Service (lfsvc)' is set to 'Disabled': [FAILED]"
This service monitors the current location of the system and manages geofences (a geographical location with associated events).
The recommended state for this setting is: Disabled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lfsvc -StartupType Disabled
Impact:
Applications will be unable to use or receive notifications for geolocation or geofences.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</si>
  <si>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"23.4 (L1) Ensure 'Credential Guard' is set to 'Enabled with UEFI lock':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configuration profiles, set the following Settings Catalog path to Enabled with UEFI lock :
Device Guard\Credential Guard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https://workbench.cisecurity.org/benchmarks/16853
Reference:
800-53|SI-16, 800-53r5|SI-16, CSCv7|8.3, CSCv8|10.5, CSF2.0|PR.DS-10, GDPR|32.1.b, HIPAA|164.306(a)(1), ITSG-33|SI-16, LEVEL|1A
Policy Value:
1
Actual Value:
1</t>
  </si>
  <si>
    <t>"3.10.20.1.1 (L2) Ensure 'Turn off access to the Store' is set to 'Enabled': [PASSED]"
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Administrative Templates\System\Internet Communication Management\Internet Communication settings\Turn off access to the Store
Impact:
The 'Look for an app in the Store' item in the Open With dialog is removed.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</si>
  <si>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"3.5.4 (L2) Ensure 'MSS: (DisableSavePassword) Prevent the dial-up password from being saved (recommended)' is set to 'Enabled': [PASSED]"
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
An attacker who steals a mobile user's computer could automatically connect to the organization's network if the Save This Password check box is selected for the dial-up or VPN networking entry used to connect to your organization's network.
Solution:
To establish the recommended configuration via configuration profiles, set the following Settings Catalog path to Enabled
Administrative Templates\MSS (Legacy)\MSS:(DisableSavePassword) Prevent the dial-up password from being saved (recommended)
Impact:
Users will not be able to automatically store their logon credentials for dial-up and VPN connections.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1
Actual Value:
1</t>
  </si>
  <si>
    <t>"3.7.2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installing drivers for a new connection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</si>
  <si>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"3.11.7.1.8 (BL) Ensure 'Choose how BitLocker-protected fixed drives can be recovered: Save BitLocker recovery information to AD DS for fixed data drives' is set to 'Enabled: False': [FAILED]"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Save BitLocker recovery information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NULL</t>
  </si>
  <si>
    <t>"69.32 (L1) Ensure 'UPnP Device Host (upnphost)' is set to 'Disabled': [FAILED]"
Allows UPnP devices to be hosted on this computer.
The recommended state for this setting is: Disabled
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./Device/Vendor/MSFT/Policy/Config/SystemServices/ConfigureUPnPDeviceHostServiceStartupMode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upnphost -StartupType Disabled
Impact:
Any hosted UPnP devices will stop functioning and no additional hosted devices can be added.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</si>
  <si>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"45.7 (L1) Ensure 'Interactive logon: Do not display last signed-in' is set to 'Enabled': [FAILED]"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Warning: If the
Self Service Password Reset (SSPR)
feature is used in Microsoft Entra ID, an exception to this recommendation is needed as it's known to interfere with SSPR.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
Local Policies Security Options\Interactive logon: Don't display last signed-in
Note: In older versions of Microsoft Windows, this setting was named
Interactive logon: Do not display last user name
, but it was renamed starting with Windows 10 Release 1703.
Impact:
The name of the last user to successfully log on will not be displayed in the Windows logon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0</t>
  </si>
  <si>
    <t>"3.10.20.1.13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configuration profiles, set the following Settings Catalog path to Enabled
Administrative Templates\System\Internet Communication Management\Internet Communication settings\Turn off Windows Error Reporting
Impact:
Users are not given the option to report errors to Microsoft.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PASSED
Actual Value:
All of the following must pass to satisfy this requirement:
-------------------------
PASSED - Value of Disabled:
 Remote value: 1
 Policy value: 1
-------------------------
PASSED - Value of DoReport:
 Remote value: 0
 Policy value: 0</t>
  </si>
  <si>
    <t>"3.10.9.1.2 (BL) Ensure 'Prevent installation of devices that match any of these device IDs: Also apply to matching devices that are already installed.' is set to 'True' (checked):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that match any of these device IDs
Impact:
Existing devices (that match the device IDs specified) that were previously installed prior to the hardening will be disabled or removed.
See Also:
https://workbench.cisecurity.org/benchmarks/16853
Reference:
800-171|3.8.7, 800-53|MP-7, 800-53r5|MP-7, CN-L3|8.5.4.1(c), CSF|PR.PT-2, GDPR|32.1.b, HIPAA|164.306(a)(1), HIPAA|164.312(a)(1), ISO-27001-2022|A.5.10, ISO-27001-2022|A.7.10, ISO/IEC-27001|A.8.3.1, ISO/IEC-27001|A.8.3.3, LEVEL|BLA, NESA|T1.4.1
Policy Value:
1
Actual Value:
NULL</t>
  </si>
  <si>
    <t>"21.7 (L1) Ensure 'Attack Surface Reduction rules' are configured: [FAILED]"
This policy setting sets the Attack Surface Reduction rules.
The recommended state for all settings is Block
Block abuse of exploited vulnerable signed drivers (Device)
Block Adobe Reader from creating child processes
Block all Office applications from creating child processes
Block credential stealing from the Windows local security authority subsystem
Block executable content from email client and webmail
Block execution of potentially obfuscated scripts
Block JavaScript or VBScript from launching downloaded executable content
Block Office applications from creating executable content
Block Office applications from injecting code into other processes
Block Office communication application from creating child processes
Block persistence through WMI event subscription
Block untrusted and unsigned processes that run from USB
Block Win32 API calls from Office macros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configuration profiles, set the following Settings Catalog paths to Block
Defender\Block abuse of exploited vulnerable signed drivers (Device)
Defender\Block Adobe Reader from creating child processes
Defender\Block all Office applications from creating child processes
Defender\Block credential stealing from the Windows local security authority subsystem
Defender\Block executable content from email client and webmail
Defender\Block execution of potentially obfuscated scripts
Defender\Block JavaScript or VBScript from launching downloaded executable content
Defender\Block Office applications from creating executable content
Defender\Block Office applications from injecting code into other processes
Defender\Block Office communication application from creating child processes
Defender\Block persistence through WMI event subscription
Defender\Block untrusted and unsigned processes that run from USB
Defender\Block Win32 API calls from Office macros
Impact:
When a rule is triggered, a notification will be displayed from the Action Center.
See Also:
https://workbench.cisecurity.org/benchmarks/16853
Reference:
800-53|SI-16, 800-53r5|SI-16, CSCv7|8.3, CSCv8|10.5, CSF2.0|PR.DS-10, GDPR|32.1.b, HIPAA|164.306(a)(1), ITSG-33|SI-16, LEVEL|1A
Policy Value:
FAILED
Actual Value:
All of the following must pass to satisfy this requirement:
-------------------------
FAILED - GUID for 'Block abuse of exploited vulnerable signed drivers (Device)':
 Remote value: ''
 Policy value: '\b(?i)56a863a9-875e-4185-98a7-b882c64b5ce5=1\b'
-------------------------
FAILED - GUID for 'Block Adobe Reader from creating child processes':
 Remote value: ''
 Policy value: '\b(?i)7674ba52-37eb-4a4f-a9a1-f0f9a1619a2c=1\b'
-------------------------
FAILED - GUID for 'Block all Office applications from creating child processes':
 Remote value: ''
 Policy value: '\b(?i)d4f940ab-401b-4efc-aadc-ad5f3c50688a=1\b'
-------------------------
FAILED - GUID for 'Block credential stealing from the Windows local security authority subsystem':
 Remote value: ''
 Policy value: '\b(?i)9e6c4e1f-7d60-472f-ba1a-a39ef669e4b2=1\b'
-------------------------
FAILED - GUID for 'Block executable content from email client and webmail':
 Remote value: ''
 Policy value: '\b(?i)be9ba2d9-53ea-4cdc-84e5-9b1eeee46550=1\b'
-------------------------
FAILED - GUID for 'Block execution of potentially obfuscated scripts':
 Remote value: ''
 Policy value: '\b(?i)5beb7efe-fd9a-4556-801d-275e5ffc04cc=1\b'
-------------------------
FAILED - GUID for 'Block JavaScript or VBScript from launching downloaded executable content':
 Remote value: ''
 Policy value: '\b(?i)d3e037e1-3eb8-44c8-a917-57927947596d=1\b'
-------------------------
FAILED - GUID for 'Block Office applications from creating executable content':
 Remote value: ''
 Policy value: '\b(?i)3b576869-a4ec-4529-8536-b80a7769e899=1\b'
-------------------------
FAILED - GUID for 'Block Office applications from injecting code into other processes':
 Remote value: ''
 Policy value: '\b(?i)75668c1f-73b5-4cf0-bb93-3ecf5cb7cc84=1\b'
-------------------------
FAILED - GUID for 'Block Office communication application from creating child processes':
 Remote value: ''
 Policy value: '\b(?i)26190899-1602-49e8-8b27-eb1d0a1ce869=1\b'
-------------------------
FAILED - GUID for 'Block persistence through WMI event subscription':
 Remote value: ''
 Policy value: '\b(?i)e6db77e5-3df2-4cf1-b95a-636979351e5b=1\b'
-------------------------
FAILED - GUID for 'Block untrusted and unsigned processes that run from USB':
 Remote value: ''
 Policy value: '\b(?i)b2b3f03d-6a65-4f7b-a9c7-1c7ef74a9ba4=1\b'
-------------------------
FAILED - GUID for 'Block Win32 API calls from Office macros':
 Remote value: ''
 Policy value: '\b(?i)92e97fa1-2edf-4476-bdd6-9dd0b4dddc7b=1\b'</t>
  </si>
  <si>
    <t>"69.37 (L1) Ensure 'Windows Mobile Hotspot Service (icssvc)' is set to 'Disabled': [FAILED]"
Provides the ability to share a cellular data connection with another device.
The recommended state for this setting is: Disabled
The capability to run a mobile hotspot from a domain-connected computer could easily expose the internal network to wardrivers or other hackers.
Solution:
To establish the recommended configuration, set the following Custom Configuration Policy to 4 or confirm that the service is Not installed :
Name: 	 &lt;Enter name&gt;
Description: &lt;Enter Description&gt;
OMA-URI: ./Device/Vendor/MSFT/Policy/Config/SystemServices/ConfigureWindowsMobileHotspotServiceStartupMode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icssvc -StartupType Disabled
Impact:
The Windows Mobile Hotspot feature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</si>
  <si>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"64.1.1 (L1) Ensure 'Notify Malicious' is set to 'Enabled': [PASSED]"
This policy setting determines whether Enhanced Phishing Protection in Microsoft Defender SmartScreen warns users if they type their work or school password into one of the following malicious scenarios: into a reported phishing site, into a Microsoft login URL with an invalid certificate, or into an application connecting to either a reported phishing site or a Microsoft login URL with an invalid certificate.
The recommended state for this setting is: Enabled
Note: This setting only applies to Microsoft Accounts (computer or browser login) while using Microsoft Windows 11 and not on-prem domain-joined accounts.
Users will receive a pop-up notification if they try to access a website that is being blocked by Windows Defender SmartScreen. This assists users in making informed decisions about why the website is being blocked and whether to continue to it.
Solution:
To establish the recommended configuration via configuration profiles, set the following Settings Catalog path to Enabled :
Smart Screen\Enhanced Phishing Protection\Notify Malicious
Impact:
In some cases, Windows Defender SmartScreen may block legitimate websites, that have been incorrectly flagged by Microsoft.
See Also:
https://workbench.cisecurity.org/benchmarks/16853
Reference:
800-53|SI-16, 800-53r5|SI-16, CSCv7|8.3, CSCv8|10.5, CSF2.0|PR.DS-10, GDPR|32.1.b, HIPAA|164.306(a)(1), ITSG-33|SI-16, LEVEL|1A
Policy Value:
1
Actual Value:
1</t>
  </si>
  <si>
    <t>"45.3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configuration profiles, set the following Settings Catalog path to Enabled :
Local Policies Security Options\Accounts: Limit local account use of blank passwords to console logon only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
Actual Value:
1</t>
  </si>
  <si>
    <t>"45.14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</si>
  <si>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"35.2 (L1) Ensure 'Enable Domain Network Firewall: Default Inbound Action for Domain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Domain Network Firewall: Default Inbound Action for Domain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</si>
  <si>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"3.5.3 (L1) Ensure 'MSS: (DisableIPSourceRouting) IP source routing protection level (protects against packet spoofing)'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</si>
  <si>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"86.1.1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set the following Custom Configuration Policy to 0 :
Name: 	 &lt;Enter name&gt;
Description: &lt;Enter Description&gt;
OMA-URI: ./Device/Vendor/MSFT/Policy/Config/ApplicationManagement/AllowSharedUserAppData
Data type: Integer
Value: 0
Impact:
None - this is the default behavior.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LEVEL|2A, NESA|T4.2.1, NESA|T5.4.4, NESA|T5.4.5, NESA|T5.5.4, NESA|T5.6.1, NESA|T7.5.2, NESA|T7.5.3, NIAv2|AM3, NIAv2|SS29, QCSC-v1|3.2, QCSC-v1|5.2.2, QCSC-v1|13.2, TBA-FIISB|31.1
Policy Value:
0
Actual Value:
0</t>
  </si>
  <si>
    <t>"35.13 (L1) Ensure 'Enable Private Network Firewall: Log File Path'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%SystemRoot%\System32\logfiles\firewall\privatefw.log :
Firewall\Enable Private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'%SystemRoot%\System32\logfiles\firewall\privatefw.log'
Actual Value:
'%SystemRoot%\System32\logfiles\firewall\privatefw.log'</t>
  </si>
  <si>
    <t>"69.41 (L1) Ensure 'World Wide Web Publishing Service (W3SVC)' is set to 'Disabled' or 'Not Installed': [PASSED]"
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
Internet Information Services - World Wide Web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./Device/Vendor/MSFT/Policy/Config/SystemServices/ConfigureWorldWideWebPublishingServiceStartupMode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W3SVC -StartupType Disabled
Impact:
IIS Web Services will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</si>
  <si>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"3.11.7.1.1 (BL) Ensure 'Choose how BitLocker-protected fixed drives can be recovered' is set to 'Enabled': [FAILED]"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Administrators should always have a safe, secure way to access encrypted data in the event users cannot access their data.
Additionally, as with any authentication method, a drive can be compromised by guessing or finding the authentication information used to access the drive.
Solution:
To establish the recommended configuration via configuration profiles, set the following Settings Catalog path to Enabled
Administrative Templates\Windows Components\BitLocker Drive Encryption\Fixed Data Drives\Choose how BitLocker-protected fixed drives can be recovered
Impact:
To use BitLocker, a Data Recovery Agent will need to be configured for fixed drives. To recover a drive will require highly-controlled access to the Data Recovery Agent private key.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</si>
  <si>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"35.11 (L1) Ensure 'Enable Private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Private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</si>
  <si>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"45.15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configuration profiles, set the following Settings Catalog path to Disabled :
Local Policies 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</si>
  <si>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"3.10.19.4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security policy processing
Impact:
Built-in security template settings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</si>
  <si>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"30.4 (L1) Ensure 'Disable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configuration profiles, set the following Settings Catalog path to Enabled :
Experience\Disable Consumer Account State Content
Impact:
Users will not be able to use Microsoft consumer accounts on the system, and associated Windows experiences will instead present default fallback content.
See Also:
https://workbench.cisecurity.org/benchmarks/16853
Reference:
800-171|3.1.1, 800-53|AC-2(1), 800-53r5|AC-2(1), CN-L3|7.1.3.2(d),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</si>
  <si>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"45.28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configuration profiles, set the following Settings Catalog path to Enable auditing for all accounts :
Local Policies Security Options\Network security: Restrict NTLM: Audit Incoming NTLM Traffic
Impact:
The event log will contain information on incoming NTLM authentication traffic.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</si>
  <si>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"3.11.55.2.4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configuration profiles, set the following Settings Catalog path to Enabled
Administrative Templates\Windows Components\Windows Remote Management (WinRM)\WinRM Service\Disallow WinRM from storing RunAs credentials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https://workbench.cisecurity.org/benchmarks/16853
Reference:
800-171|3.13.2, 800-171|3.13.5, 800-53|SC-7(21), 800-53r5|SC-7(21), CN-L3|8.1.10.6(j), CSCv7|14.3, CSF|PR.AC-5, CSF|PR.DS-5, CSF2.0|DE.CM-01, CSF2.0|PR.DS-01, CSF2.0|PR.DS-02, CSF2.0|PR.DS-10, CSF2.0|PR.IR-01, GDPR|32.1.b, HIPAA|164.306(a)(1), ISO-27001-2022|A.5.14, ISO-27001-2022|A.8.16, ISO-27001-2022|A.8.20, ISO/IEC-27001|A.13.1.3, ITSG-33|SC-7, LEVEL|1A, NESA|T4.5.3, NIAv2|VL6, PCI-DSSv3.2.1|1.1, PCI-DSSv3.2.1|1.2, PCI-DSSv3.2.1|1.2.1, PCI-DSSv3.2.1|1.3, PCI-DSSv4.0|1.2.1, PCI-DSSv4.0|1.4.1, QCSC-v1|5.2.1, QCSC-v1|5.2.2, QCSC-v1|6.2, QCSC-v1|8.2.1, TBA-FIISB|43.1
Policy Value:
1
Actual Value:
1</t>
  </si>
  <si>
    <t>"67.2 (L2) Ensure 'Allow Font Providers' is set to 'Not allowed': [FAILED]"
This policy setting determines whether Windows is allowed to download fonts and font catalog data from an online font provider.
The recommended state for this setting is: Not allowed
In an enterprise managed environment the IT department should be managing the changes to the system configuration, to ensure all changes are tested and approved.
Solution:
To establish the recommended configuration via configuration profiles, set the following Settings Catalog path to Not allowed :
System\Allow Font Providers
Impact:
Windows will not connect to an online font provider and will only enumerate locally-installed fonts.
See Also:
https://workbench.cisecurity.org/benchmarks/16853
Reference:
800-171|3.5.2, 800-53|IA-5, 800-53r5|SR-11, CSCv7|18.4, CSCv8|16.5, CSF|PR.AC-1, CSF2.0|PR.AA-01, CSF2.0|PR.AA-03, GDPR|32.1.b, HIPAA|164.306(a)(1), HIPAA|164.312(a)(2)(i), HIPAA|164.312(d), ISO-27001-2022|A.5.16, ISO-27001-2022|A.5.17, ITSG-33|IA-5, LEVEL|2A, NESA|T5.2.3, QCSC-v1|5.2.2, QCSC-v1|13.2
Policy Value:
0
Actual Value:
1</t>
  </si>
  <si>
    <t>"3.11.15.1.2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Service\Application\Specify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</si>
  <si>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"3.11.18.3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configuration profiles, set the following Settings Catalog path to Disabled
Administrative Templates\Windows Components\File Explorer\Turn off heap termination on corruption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</si>
  <si>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"3.11.55.1.2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Client\Allow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</si>
  <si>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"21.3 (L1) Ensure 'Allow Full Scan Removable Drive Scanning' is set to 'Allowed': [PASSED]"
This policy setting allows you to manage whether or not to scan for malicious software and unwanted software in the contents of removable drives, such as USB flash drives, when running a full scan.
The recommended state for this setting is: Allowed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configuration profiles, set the following Settings Catalog path to Allowed
Defender Antivirus\Allow Full Scan Removable Drive Scanning
Impact:
Removable drives will be scanned during any type of scan by Microsoft Defender Antivirus.
See Also:
https://workbench.cisecurity.org/benchmarks/16853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ISO-27001-2022|A.5.10, ISO-27001-2022|A.7.10, ISO-27001-2022|A.8.7, ISO/IEC-27001|A.8.3.1, ISO/IEC-27001|A.8.3.3, ISO/IEC-27001|A.12.2.1, ITSG-33|SI-3, LEVEL|1A, NESA|T1.4.1, NIAv2|GS8a, PCI-DSSv3.2.1|5.1, PCI-DSSv3.2.1|5.1.1, PCI-DSSv4.0|5.2.1, QCSC-v1|3.2, QCSC-v1|5.2.3, QCSC-v1|8.2.1, TBA-FIISB|49.2.1, TBA-FIISB|49.2.2, TBA-FIISB|49.3.1, TBA-FIISB|49.3.2, TBA-FIISB|50.2.1, TBA-FIISB|51.2.4, TBA-FIISB|51.2.7
Policy Value:
1
Actual Value:
1</t>
  </si>
  <si>
    <t>"43.1 (L2) Ensure 'Disallow KMS Client Online AVS Validation' is set to 'Allow':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Allow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configuration profiles, set the following Settings Catalog path to Allow :
Licensing\Disallow KMS Client Online AVS Validation
Impact:
The computer is prevented from sending data to Microsoft regarding its KMS client activation state.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</si>
  <si>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"3.10.20.1.10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
Users may publish confidential or sensitive information to a public service outside of the control of the organization.
Solution:
To establish the recommended configuration via configuration profiles, set the following Settings Catalog path to Enabled
Administrative Templates\System\Internet Communication Management\Internet Communication settings\Turn off the 'Publish to Web' task for files and folders
Impact:
The 'Publish to Web' task is removed from File and Folder tasks in Windows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</si>
  <si>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"69.40 (L2) Ensure 'Windows Remote Management (WS-Management) (WinRM)' is set to 'Disabled': [FAILED]"
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WinRM -StartupType Disabled
Impact:
The ability to remotely manage the system with WinRM will be lost.
Note: Many remote administration tools, such as System Center Configuration Manager (SCCM), may require the WinRM service to be operational for remote management.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</si>
  <si>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"3.11.50.1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configuration profiles, set the following Settings Catalog path to Disabled
Administrative Templates\Windows Components\Windows Logon Options\Sign-in and lock last interactive user automatically after a restart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</si>
  <si>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"35.23 (L1) Ensure 'Enable Public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Public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</si>
  <si>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"3.10.28.5.2 (L1) Ensure 'Allow network connectivity during connected-standby (plugged in)' is set to 'Disabled': [FAILED]"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configuration profiles, set the following Settings Catalog path to Disabled
Administrative Templates\System\Power Management\Sleep Settings\Allow network connectivity during connected-standby (plugged in)
Impact:
Network connectivity in standby (while plugged in)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1</t>
  </si>
  <si>
    <t>"83.2 (L1) Ensure 'Defer Feature Updates Period in Days'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configuration profiles, set the following Settings Catalog path to Enabled: 180 or more days
Windows Update for Business\Defer Feature Updates Period in Days
Impact:
Feature Updates will be delayed until they are publicly released to general public by Microsoft.
See Also:
https://workbench.cisecurity.org/benchmarks/16853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[180..4294967295]
Actual Value:
180</t>
  </si>
  <si>
    <t>"60.4 (L2) Ensure 'Allow search highlights' is set to '0': [PASSED]"
This policy setting controls search highlights in the start menu search box and in search home.
The recommended state for this setting is: 0
Note: As of February 2024 this setting does not deploy correctly on Windows 10 via Intune and only applies to Windows 11.
In a high security environment, data should never be sent to or received by any third-party since this data could contain sensitive information.
Solution:
To establish the recommended configuration via configuration profiles, set the following Settings Catalog path to 0 :
Search\Allow search highlights
Impact:
'Interesting', 'informative', and 'noteworthy' information about the current date will not be displayed (by Microsoft) to the user.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</si>
  <si>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"3.5.5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configuration profiles, set the following Settings Catalog path to Disabled
Administrative Templates\MSS (Legacy)\MSS: (EnableICMPRedirect) Allow ICMP redirects to override OSPF generated routes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</si>
  <si>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"3.10.5.1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from Windows Vista onwards are affected by this vulnerability, and will be compatible with this recommendation provided that they have been patched at least through May 2018 (or later).
Solution:
To establish the recommended configuration via configuration profiles, set the following Settings Catalog path to Enabled: Force Updated Clients
Administrative Templates\System\Credentials Delegation\Encryption Oracle Remediation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https://workbench.cisecurity.org/benchmarks/16853
Reference:
800-53|SI-16, 800-53r5|SI-16, CSCv7|3.4, CSCv8|10.5, CSF2.0|PR.DS-10, GDPR|32.1.b, HIPAA|164.306(a)(1), ITSG-33|SI-16, LEVEL|1A
Policy Value:
0
Actual Value:
0</t>
  </si>
  <si>
    <t>"3.6.11.1 (L1) Ensure 'Hardened UNC Paths' is set to 'Enabled, with 'Require Mutual Authentication' and 'Require Integrity' set for all NETLOGON and SYSVOL shares': [PASSED]"
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 Require Privacy ' setting may (optionally) also be set to enable SMB encryption. However, using SMB encryption will render the targeted share paths completely inaccessible by older OSes, so only use this additional option with caution and thorough testing.
Note #2: If the environment is 100% managed by Intune these shares will not be available. An exception to this recommendation will be needed.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configuration profiles, set the following Settings Catalog path to Enabled with the following paths configured, at a minimum:
\\*\NETLOGON RequireMutualAuthentication=1, RequireIntegrity=1 \\*\SYSVOL RequireMutualAuthentication=1, RequireIntegrity=1
Administrative Templates\Network\Network Provider\Hardened UNC Paths
Impact:
Windows only allows access to the specified UNC paths after fulfilling additional security requirements.
See Also:
https://workbench.cisecurity.org/benchmarks/16853
Reference:
800-53|IA-3(1), QCSC-v1|13.2, 800-53r5|IA-3(1), HIPAA|164.312(a)(2)(i), CSF|PR.AC-1, NESA|T5.4.3, CSF2.0|PR.AA-01, HIPAA|164.312(d), CSF2.0|PR.AA-03, TBA-FIISB|27.1, GDPR|32.1.b, ITSG-33|IA-3(1), HIPAA|164.306(a)(1)
Policy Value:
PASSED
Actual Value:
All of the following must pass to satisfy this requirement:
-------------------------
PASSED - Value for SYSVOL:
 Remote value: 'RequireMutualAuthentication=1,RequireIntegrity=1'
 Policy value: '[Rr]equire([Mm]utual[Aa]uthentication|[Ii]ntegrity)=1.*[Rr]equire([Mm]utual[Aa]uthentication|[Ii]ntegrity)=1'
-------------------------
PASSED - Value for NETLOGON:
 Remote value: 'RequireMutualAuthentication=1,RequireIntegrity=1'
 Policy value: '[Rr]equire([Mm]utual[Aa]uthentication|[Ii]ntegrity)=1.*[Rr]equire([Mm]utual[Aa]uthentication|[Ii]ntegrity)=1'</t>
  </si>
  <si>
    <t>"35.20 (L1) Ensure 'Enable Public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Public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</si>
  <si>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"3.11.18.2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configuration profiles, set the following Settings Catalog path to Disabled
Administrative Templates\Windows Components\File Explorer\Turn off Data Execution Prevention for Explorer
Impact:
None - this is the default behavior.
See Also:
https://workbench.cisecurity.org/benchmarks/16853
Reference:
800-53|SI-16, 800-53r5|SI-16, CSCv7|8.3, CSCv8|10.5, CSF2.0|PR.DS-10, GDPR|32.1.b, HIPAA|164.306(a)(1), ITSG-33|SI-16, LEVEL|1A
Policy Value:
0
Actual Value:
0</t>
  </si>
  <si>
    <t>"74.22 (L1) Ensure 'Manage auditing and security log' is set to 'Administrators': [PASSED]"
This policy setting determines which users can change the auditing options for files and directories and clear the Security log.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configuration profiles, set the following Settings Catalog path to Administrators
User Rights\Manage auditing and security log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</si>
  <si>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"3.10.25.7 (L1) Ensure 'Turn on convenience PIN sign-in' is set to 'Disabled': [PASSED]"
This policy setting allows you to control whether a user can sign in using a convenience PIN.
Note: The user's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configuration profiles, set the following Settings Catalog path to Disabled
Administrative Templates\System\Logon\Turn on convenience PIN sign-in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</si>
  <si>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"35.14 (L1) Ensure 'Enable Private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Private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</si>
  <si>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"3.11.36.4.11.1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configuration profiles, set the following Settings Catalog path to Disabled
Administrative Templates\Windows Components\Remote Desktop Services\Remote Desktop Session Host\Temporary Folders\Do not delete temp folders upon exit
Impact:
None - this is the default behavior.
See Also:
https://workbench.cisecurity.org/benchmarks/16853
Reference:
800-53|AU-11, 800-53|SI-12, 800-53r5|AU-11, 800-53r5|SI-12, CSCv7|9.2, CSCv8|3.4, CSF|PR.PT-1, CSF2.0|ID.AM-07, CSF2.0|ID.AM-08, CSF2.0|PR.PS-04, GDPR|32.1.b, HIPAA|164.306(a)(1), HIPAA|164.312(b), ISO-27001-2022|A.5.28, ISO-27001-2022|A.8.15,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</si>
  <si>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"58.4 (L1) Ensure 'Let Apps Activate With Voice Above Lock' is set to 'Enabled: Force Deny': [PASSED]"
This policy setting specifies whether Windows apps can be activated by voice (apps and Cortana) while the system is locked.
The recommended state for this setting is: Enabled: Force Deny
Access to any computer resource should not be allowed when the device is locked.
Solution:
To establish the recommended configuration via configuration profiles, set the following Settings Catalog path to Enabled: Force Deny :
Privacy\Let Apps Activate With Voice Above Lock
Impact:
Users will not be able to activate apps while the computer is locked.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2
Actual Value:
2</t>
  </si>
  <si>
    <t>"3.11.3.1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configuration profiles, set the following Settings Catalog path to Enabled
Administrative Templates\Windows Components\App runtime\Allow Microsoft accounts to be optional
Impact:
Windows Store apps that typically require a Microsoft account to sign in will allow users to sign in with an enterprise account instead.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</si>
  <si>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"83.4 (L1) Ensure 'Manage preview builds' is set to 'Disable Preview builds':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 Preview builds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configuration profiles, set the following Settings Catalog path to Disable Preview builds
Windows Update For Business\Manage preview builds
Impact:
Preview builds are prevented from installing on the device.
See Also:
https://workbench.cisecurity.org/benchmarks/16853
Reference:
800-171|3.4.8, 800-53|CM-7(5), 800-53|CM-10, 800-53r5|CM-7(5), 800-53r5|CM-10, CSCv7|2.6, CSCv8|2.5, CSF|DE.CM-3, CSF|PR.IP-1, CSF|PR.PT-3, CSF2.0|DE.CM-03, CSF2.0|DE.CM-09, CSF2.0|PR.PS-01, GDPR|32.1.b, HIPAA|164.306(a)(1), ISO-27001-2022|A.5.32, ISO-27001-2022|A.8.19, ISO/IEC-27001|A.12.5.1, ISO/IEC-27001|A.12.6.2, ITSG-33|CM-7, LEVEL|1A, NIAv2|SS15a, PCI-DSSv3.2.1|2.2.2, QCSC-v1|3.2, QCSC-v1|8.2.1, SWIFT-CSCv1|2.3, TBA-FIISB|44.2.2, TBA-FIISB|49.2.3
Policy Value:
0
Actual Value:
0</t>
  </si>
  <si>
    <t>"3.11.7.2.1 (BL) Ensure 'Allow enhanced PINs for startup' is set to 'Enabled': [FAILED]"
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The recommended state for this setting is: Enabled
A numeric-only PIN provides less entropy than a PIN that is alpha-numeric. When not using enhanced PIN for startup, BitLocker requires the use of the function keys [F1-F10] for PIN entry since the PIN is entered in the pre-OS environment before localization support is available. This limits each PIN digit to one of ten possibilities. The TPM has an anti-hammering feature that includes a mechanism to exponentially increase the delay for PIN retry attempts; however, an attacker is able to more effectively mount a brute force attack using a domain of 10 digits of the function keys.
Solution:
To establish the recommended configuration via configuration profiles, set the following Settings Catalog path to Enabled
Administrative Templates\Windows Components\BitLocker Drive Encryption\Operating System Drives\Allow enhanced PINs for startup
Impact:
All new BitLocker startup PINs set will be enhanced PINs.
Note: Not all computers enable full keyboard support in the Pre-OS environment. Some keys may not be available. It is recommended this functionality be tested using the computers in your environment prior to it being deployed.
See Also:
https://workbench.cisecurity.org/benchmarks/16853
Reference:
800-171|3.5.2, 800-53|IA-5(1), 800-53r5|IA-5(1), CSCv7|16.3, CSCv8|5.2, CSF|PR.AC-1, CSF2.0|PR.AA-01, CSF2.0|PR.AA-03, GDPR|32.1.b, HIPAA|164.306(a)(1), HIPAA|164.312(a)(2)(i), HIPAA|164.312(d), ISO-27001-2022|A.5.16, ISO-27001-2022|A.5.17, ITSG-33|IA-5(1), LEVEL|BLA, NESA|T5.2.3, QCSC-v1|5.2.2, QCSC-v1|13.2, SWIFT-CSCv1|4.1
Policy Value:
1
Actual Value:
NULL</t>
  </si>
  <si>
    <t>"3.4.2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Enabled: Disable driver (recommended)
Administrative Templates\MS Security Guide\Configure SMB v1 client driver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4
Actual Value:
4</t>
  </si>
  <si>
    <t>"85.1 (L1) Ensure 'Backup Directory' is set to 'Backup the password to Azure AD only': [PASSED]"
This policy setting configures which directory Windows LAPS will use to back up the local admin account password.
The recommended state for this setting is: Backup the password to Azure AD only
Note: Organizations that utilize third-party commercial software to manage unique &amp;amp; complex local Administrator passwords on domain members may opt to disregard these LAPS recommendations.
 - Windows LAPS does not support standalone computers - they must be joined to an Active Directory domain or Entra ID (formerly Azure Active Directory).
 - Windows LAPS does not support simultaneous storage of the local admin password in both directory types.
 - If the setting is configured and the managed device is not joined to the configured directory type, the local administrator password will not be managed by Windows LAPS.
Important: An organization wishing to use Active Directory to backup the LAPS password may make an exception for this recommendation. To implement Active Directory backup see the latest on-premises CIS Benchmark for Windows 10/11. When backing up with Active Directory there are 2 additional security controls to be considered in the benchmark which are not available when using Azure AD for backup. These were excluded from the Intune benchmark as they cannot be selected unless Active Directory is selected as the backup location.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of the type Local admin password solution (Windows LAPS)
 - Set Backup Directory to Backup the password to Azure AD only
Impact:
The passwords managed by Windows LAPS will only be retrievable from the configured directory type.
See Also:
https://workbench.cisecurity.org/benchmarks/16853
Reference:
800-171|3.8.9, 800-53|CP-9, 800-53r5|CP-9, CSF|PR.IP-4, CSF2.0|PR.DS-01, CSF2.0|PR.DS-10, CSF2.0|PR.DS-11, CSF2.0|RC.RP-03, GDPR|32.1.b, GDPR|32.1.c, HIPAA|164.306(a)(1), ISO-27001-2022|A.5.29, ISO-27001-2022|A.5.33, ISO-27001-2022|A.8.13, ISO/IEC-27001|A.12.3.1, ITSG-33|CP-9, LEVEL|1A, NESA|M5.2.3, NESA|T2.2.4
Policy Value:
1
Actual Value:
1</t>
  </si>
  <si>
    <t>"21.4 (L1) Ensure 'Allow Realtime Monitoring' is set to 'Allowed': [PASSED]"
This policy setting configures real-time protection prompts for known malware detection.
Microsoft Defender Antivirus alerts you when malware or potentially unwanted software attempts to install itself or to run on your computer.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Realtime Monitoring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</si>
  <si>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"3.10.28.5.3 (BL) Ensure 'Allow standby states (S1-S3) when sleeping (on battery)'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(on battery)
Impact:
Users will not be able to use Sleep (S3) while on battery,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</si>
  <si>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"3.11.7.3.2 (BL) Ensure 'Deny write access to removable drives not protected by BitLocker: Do not allow write access to devices configured in another organization' is set to 'Enabled: False': [FAILED]"
This policy setting configures whether the computer will be able to write data to BitLocker-protected removable drives that were configured in another organization.
The recommended state for this setting is: Enabled: False
Restricting write access to BitLocker-protected removable drives that were configured in another organization can hinder legitimate business operations where encrypted data sharing is necessary.
Solution:
To establish the recommended configuration via configuration profiles, set the following Settings Catalog path to Enabled: False
Administrative Templates\Windows Components\BitLocker Drive Encryption\Removable Data Drives\Deny write access to removable drives not protected by BitLocker: Do not allow write access to devices configured in another organization
Impact:
None - this is the default behavior.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0
Actual Value:
NULL</t>
  </si>
  <si>
    <t>"3.11.15.4.2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Service\System\Specify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204800</t>
  </si>
  <si>
    <t>"74.27 (L1) Ensure 'Remote Shutdown'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configuration profiles, set the following Settings Catalog path to Administrators
User Rights\Remote Shutdown
Note: Include only one User or Group per line in the Settings Catalog configuration screen.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</si>
  <si>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"3.10.13.1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configuration profiles, set the following Settings Catalog path to Enabled: `Good, unknown and bad but critical.
Administrative Templates\System\Early Launch Antimalware\Boot-Start Driver Initialization Policy
Impact:
None - this is the default behavior.
See Also:
https://workbench.cisecurity.org/benchmarks/16853
Reference:
800-53|SI-16, 800-53r5|SI-16, CSCv7|8.3, CSCv8|10.5, CSF2.0|PR.DS-10, GDPR|32.1.b, HIPAA|164.306(a)(1), ITSG-33|SI-16, LEVEL|1A
Policy Value:
3
Actual Value:
3</t>
  </si>
  <si>
    <t>"3.10.5.2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configuration profiles, set the following Settings Catalog path to Enabled
Administrative Templates\System\Credentials Delegation\Remote host allows delegation of non-exportable credentials
Impact:
The host will support the
Restricted Admin Mode
and
Windows Defender Remote Credential Guard
features.
See Also:
https://workbench.cisecurity.org/benchmarks/16853
Reference:
800-171|3.5.2, 800-53|IA-5, 800-53r5|IA-5, CSCv7|16.5, CSF|PR.AC-1, CSF2.0|PR.AA-01, CSF2.0|PR.AA-03, GDPR|32.1.b, HIPAA|164.306(a)(1), HIPAA|164.312(a)(2)(i), HIPAA|164.312(d), ISO-27001-2022|A.5.16, ISO-27001-2022|A.5.17, ITSG-33|IA-5, LEVEL|1A, NESA|T5.2.3, QCSC-v1|5.2.2, QCSC-v1|13.2
Policy Value:
1
Actual Value:
1</t>
  </si>
  <si>
    <t>"3.11.36.4.3.2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configuration profiles, set the following Settings Catalog path to Enabled
Administrative Templates\Windows Components\Remote Desktop Services\Remote Desktop Session Host\Device and Resource Redirection\Do not allow drive redirection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</si>
  <si>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"74.18 (L1) Ensure 'Impersonate Client' is set to 'Administrators, LOCAL SERVICE, NETWORK SERVICE, SERVICE':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 - for example, by remote procedure call (RPC) or named pipes - 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configuration profiles, set the following Settings Catalog path to Administrators, LOCAL SERVICE, NETWORK SERVICE, SERVICE
User Rights\Impersonate Client
Note: Include only one User or Group per line in the Settings Catalog configuration screen.
Impact:
In most cases this configuration will have no impact. If you have installed
Web Server (IIS)
, you will need to also assign the user right to IIS_IUSRS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</si>
  <si>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"3.10.25.4 (L1) Ensure 'Enumerate local users on domain-joined computers' is set to 'Disabled':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Disabled
Administrative Templates\System\Logon\Enumerate local users on domain-joined computers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</si>
  <si>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"74.14 (L1) Ensure 'Deny Local Log On'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Warning: The help text in Intune associated with this recommendation is for the setting,
Deny log on as a service
and not this setting.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User Rights\Deny Local Log On
Note: Include only one User or Group per line in the Settings Catalog configuration screen.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</si>
  <si>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"35.1 (L1) Ensure 'Enable Domain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
Firewall\Enable Domain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</si>
  <si>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"35.19 (L1) Ensure 'Enable Public Network Firewall: Disable Inbound Notifications' is set to 'True': [PASSED]"
Select this option to have Windows Firewall with Advanced Security display notifications to the user when a program is blocked from receiving inbound connections.
The recommended state for this setting is: True
Some organizations may prefer to avoid alarming users when firewall rules block certain types of network activity. However, notifications can be helpful when troubleshooting network issues involving the firewall.
Solution:
To establish the recommended configuration via configuration profiles, set the following Settings Catalog path to 'True':
Firewall\Enable Public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</si>
  <si>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"74.20 (L1) Ensure 'Load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configuration profiles, set the following Settings Catalog path to Administrators
User Rights\Load Unload Device Drivers
Note: Include only one User or Group per line in the Settings Catalog configuration screen.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</si>
  <si>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"3.4.1 (L1) Ensure 'Apply UAC restrictions to local accounts on network logons' is set to 'Enabled':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configuration profiles, set the following Settings Catalog path to Enabled
Administrative Templates\MS Security Guide\Apply UAC restrictions to local accounts on network logons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</si>
  <si>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"74.13 (L1) Ensure 'Deny Access From Network' to include 'Guests, Local account':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Computer From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configuration profiles, set the following Settings Catalog path to Guests, Local account
User Rights\Deny Access From Network
Note: Include only one User or Group per line in the Settings Catalog configuration screen.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</si>
  <si>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"69.33 (L1) Ensure 'Web Management Service (WMSvc)' is set to 'Disabled' or 'Not Installed': [PASSED]"
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
Internet Information Services - Web Management Tools - IIS Management Service
).
Remote web administration of IIS on a workstation is an increased security risk, as the attack surface of that workstation is then greatly increased. If proper security mitigations are not followed, the chance of successful attack increases significantly.
Solution:
To establish the recommended configuration, set the following Custom Configuration Policy to 4 or confirm that the service is Not installed :
Name: 	 &lt;Enter name&gt;
Description: &lt;Enter Description&gt;
OMA-URI: ./Device/Vendor/MSFT/Policy/Config/SystemServices/ConfigureWebManagementServiceStartupMode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WMSvc -StartupType Disabled
Impact:
Remote web-based management of IIS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</si>
  <si>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"58.3 (L2) Ensure 'Disable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configuration profiles, set the following Settings Catalog path to Enabled :
Privacy\Disable Advertising ID
Impact:
The advertising ID is turned off. Apps can't use the ID for experiences across apps.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</si>
  <si>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"69.15 (L2) Ensure 'Peer Networking Grouping (p2psvc)' is set to 'Disabled': [FAILED]"
Enables multi-party communication using Peer-to-Peer Grouping.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p2psvc -StartupType Disabled
Impact:
Some applications, such as HomeGroup,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</si>
  <si>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"77.1 (L1) Ensure 'Allow widgets' is set to 'Not allowed': [PASSED]"
This policy setting specifies whether the Widgets feature is allowed on the device. The Widgets feature provides information such as, weather, news, sports, stocks, traffic, and entertainment (not an inclusive list).
The recommended state for this setting is: Not allowed
Due to privacy concerns, apps and features such as Widgets on the Windows taskbar should be treated as a possible security risk due to the potential of data being sent back to third-parties, such as Microsoft.
Solution:
To establish the recommended configuration via configuration profiles, set the following Settings Catalog path to Not Allowed
Widgets\Allow widgets
Impact:
The Widgets feature on the Windows taskbar will not be available on the device.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</si>
  <si>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"69.6 (L1) Ensure 'IIS Admin Service (IISADMIN)' is set to 'Disabled' or 'Not Installed': [PASSED]"
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
Internet Information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./Device/Vendor/MSFT/Policy/Config/SystemServices/ConfigureIISAdminServiceStartupMode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IISADMIN -StartupType Disabled
Impact:
IIS will not function, including Web, SMTP or FTP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</si>
  <si>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"45.22 (L1) Ensure 'Network security: Allow Local System to use computer identity for NTLM' is set to 'Allow': [PASSED]"
This policy setting determines whether Local System services that use Negotiate when reverting to NTLM authentication can use the computer identity. This policy is supported on at least Windows 7 or Windows Server 2008 R2.
The recommended state for this setting is: Allow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configuration profiles, set the following Settings Catalog path to Allow :
Local Policies 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https://workbench.cisecurity.org/benchmarks/16853
Reference:
800-53|IA-3, 800-53r5|IA-3, CSF|PR.AC-1, CSF2.0|PR.AA-01, CSF2.0|PR.AA-03, GDPR|32.1.b, HIPAA|164.306(a)(1), HIPAA|164.312(a)(2)(i), HIPAA|164.312(d), ITSG-33|IA-3, ITSG-33|IA-3a., LEVEL|1A, NESA|T5.4.3, QCSC-v1|13.2, TBA-FIISB|27.1
Policy Value:
1
Actual Value:
1</t>
  </si>
  <si>
    <t>"3.11.37.1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configuration profiles, set the following Settings Catalog path to Enabled
Administrative Templates\Windows Components\RSS Feeds\Prevent downloading of enclosures
Impact:
Users cannot set the Feed Sync Engine to download an enclosure through the Feed property page. Developers cannot change the download setting through feed APIs.
See Also:
https://workbench.cisecurity.org/benchmarks/16853
Reference:
800-171|3.4.9, 800-171|3.13.13, 800-53|CM-10, 800-53|CM-11, 800-53|SC-18, 800-53r5|CM-10, 800-53r5|CM-11, 800-53r5|SC-18, CSCv7|7.2, CSCv8|9.4, CSF|DE.CM-3, CSF|DE.CM-5, CSF2.0|DE.CM-03, CSF2.0|DE.CM-09, CSF2.0|PR.PS-01, CSF2.0|PR.PS-02, GDPR|32.1.b, HIPAA|164.306(a)(1), ISO-27001-2022|A.5.32, ISO-27001-2022|A.8.19, ISO/IEC-27001|A.12.6.2, ITSG-33|SC-18, LEVEL|1A, NIAv2|SU3, QCSC-v1|3.2, QCSC-v1|8.2.1, SWIFT-CSCv1|5.1
Policy Value:
1
Actual Value:
1</t>
  </si>
  <si>
    <t>"35.9 (L1) Ensure 'Enable Private Network Firewall: Default Inbound Action for Private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Private Network Firewall: Default Inbound Action for Private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</si>
  <si>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"11.1 (L2) Ensure 'Allow Camera' is set to 'Not allowed': [FAILED]"
This policy setting controls whether the use of Camera devices on the machine are permitted.
The recommended state for this setting is: Not allowed
Cameras in a high security environment can pose serious privacy and data exfiltration risks - they should be disabled to help mitigate that risk.
Solution:
To establish the recommended configuration via configuration profiles, set the following Settings Catalog path to Not allowed :
Camera\Allow Camera
Impact:
Users will not be able to utilize the camera on a system.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1</t>
  </si>
  <si>
    <t>"45.20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HKLM\SYSTEM\CurrentControlSet\Services\LanManServer\Parameters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configuration profiles, set the following Settings Catalog path to Enabled :
Local Policies 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</si>
  <si>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"3.5.1 (L1) Ensure 'MSS: (AutoAdminLogon) Enable Automatic Logon (not recommended)'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configuration profiles, set the following Settings Catalog path to `Disabled.
Administrative Templates\MSS (Legacy)\MSS: (AutoAdminLogon) Enable Automatic Logon (not recommended)
Impact:
None - this is the default behavior.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PASSED
Actual Value:
All of the following must pass to satisfy this requirement:
-------------------------
PASSED - Value of AutoAdminLogon:
 Remote value: '0'
 Policy value: '0'
-------------------------
PASSED - Value of DefaultPassword:
 Remote value: 'HKLM\Software\Microsoft\Windows NT\CurrentVersion\Winlogon_registry_does_not_exist'
 Policy value: 'HKLM\Software\Microsoft\Windows NT\CurrentVersion\Winlogon'</t>
  </si>
  <si>
    <t>"79.2 (L1) Ensure 'Minimum PIN Length' is set to '6 more character(s)': [PASSED]"
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The recommended state for this setting is: 6 more character(s)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6 (or more character(s)):
Windows Hello For Business\Minimum PIN Length
Impact:
PIN theft is possible through shoulder surfing or other means of reconnaissance. Although this threat applies to passwords as well it is reduced with passphrases which involve complexity and length.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'^([6-9]|[1-9][0-9])$'
Actual Value:
'6'</t>
  </si>
  <si>
    <t>"24.6 (L1) Ensure 'Minimum Password Age' is set to '1 or more day(s)': [PASSED]"
This security setting determines the period of time (in days) that a password must be used before the user can change it. You can set a value between 1 and 998 days, or you can allow changes immediately by setting the number of days to 0.
The recommended state for this setting is: 1 or more day(s))
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configuration profiles, set the following Settings Catalog path to 1 (or more day(s)):
Device Lock\Minimum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[1..4294967295]
Actual Value:
1</t>
  </si>
  <si>
    <t>"3.11.7.2.12 (BL) Ensure 'Require additional authentication at startup: Configure TPM startup key and PIN:' is set to 'Enabled: Do not allow startup key and PIN with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and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and PIN with TPM
Administrative Templates\Windows Components\BitLocker Drive Encryption\Operating System Drives\Require additional authentication at startup: Configure TPM startup key and PIN:
Impact:
A TPM, PIN
and
startup key will not be a permitted combination for BitLocker authentication.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NULL</t>
  </si>
  <si>
    <t>"3.11.36.4.9.4 (L1) Ensure 'Require user authentication for remote connections by using Network Level Authentication' is set to 'Enabled': [FAILED]"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configuration profiles, set the following Settings Catalog path to Enabled
Administrative Templates\Windows Components\Remote Desktop Services\Remote Desktop Session Host\Security\Require user authentication for remote connections by using Network Level Authentication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0</t>
  </si>
  <si>
    <t>"74.25 (L1) Ensure 'Modify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configuration profiles, set the following Settings Catalog path to (&lt;![CDATA[]]&gt;) which equals No One
User Rights\Modify Object Label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</si>
  <si>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"3.11.36.4.2.1 (L2) Ensure 'Allow users to connect remotely by using Remote Desktop Services' is set to 'Disabled': [PASSED]"
This policy setting allows you to configure remote access to computers by using Remote Desktop Services.
The recommended state for this setting is: Disabled
Any account with the
Allow log on through Remote Desktop Services
user right can log on to the remote console of the computer. If you do not restrict access to legitimate users who need to log on to the console of the computer, unauthorized users could download and execute malicious code to elevate their privileges.
Solution:
To establish the recommended configuration via configuration profiles, set the following Settings Catalog path to Disabled
Administrative Templates\Windows Components\Remote Desktop Services\Remote Desktop Session Host\Connections\Allow users to connect remotely by using Remote Desktop Services
Impact:
None - this is the default configuration, unless Remote Desktop Services has been manually enabled on the Remote tab in the System Properties sheet.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</si>
  <si>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"45.23 (L1) Ensure 'Network Security: Allow PKU2U authentication requests' is set to 'Block':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Block
The PKU2U protocol is a peer-to-peer authentication protocol - authentication should be managed centrally in most managed networks.
Solution:
To establish the recommended configuration via configuration profiles, set the following Settings Catalog path to Block :
Local Policies Security Options\Network Security: Allow PKU2U authentication requests to this computer
Impact:
None - this is the default configuration for domain-joined computers.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CSCv7|9.2,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</si>
  <si>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"3.10.28.5.5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(on battery)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</si>
  <si>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"69.19 (L2) Ensure 'Problem Reports and Solutions Control Panel Support (wercplsupport)' is set to 'Disabled': [FAILED]"
This service provides support for viewing, sending and deletion of system-level problem reports for the Problem Reports and Solutions control panel.
The recommended state for this setting is: Disabled
This service is involved in the process of displaying/reporting issues &amp;amp; solutions to/from Microsoft. In a high security environment, preventing this information from being sent can help reduce privacy concerns for sensitive corporate information.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wercplsupport -StartupType Disabled
Impact:
Sending and viewing system-level problem reports and solutions to and from Microsoft may no longer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</si>
  <si>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"3.11.7.2.6 (BL) Ensure 'Choose how BitLocker-protected operating system drives can be recovered: Configure storage of BitLocker recovery information to AD DS:' is set to 'Enabled: Store recovery passwords and key packages': [FAILED]"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Store recovery passwords and key packages
Administrative Templates\Windows Components\BitLocker Drive Encryption\Operating System Drives\Choose how BitLocker-protected operating system drives can be recovered: Configure storage of BitLocker recovery information to AD DS:
Impact:
Both the recovery password and the key package for the operating system drive will be saved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</si>
  <si>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"3.11.7.2.10 (BL) Ensure 'Require additional authentication at startup' is set to 'Enabled': [FAILED]"
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Administrative Templates\Windows Components\BitLocker Drive Encryption\Operating System Drives\Require additional authentication at startup
Impact: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1
Actual Value:
NULL</t>
  </si>
  <si>
    <t>"35.7 (L1) Ensure 'Enable Domain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Domain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</si>
  <si>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"3.10.23.1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configuration profiles, set the following Settings Catalog path to Enabled: Automatic
Administrative Templates\System\Kerberos\Support device authentication using certificate
Impact:
None - this is the default behavior.
See Also:
https://workbench.cisecurity.org/benchmarks/16853
Reference:
800-171|3.4.1, 800-53|CM-8, 800-53|IA-3, 800-53r5|CM-8, 800-53r5|IA-3, CN-L3|8.1.10.2(a), CN-L3|8.1.10.2(b), CSCv7|1.6, CSCv7|1.8, CSF|DE.CM-7, CSF|ID.AM-1, CSF|ID.AM-2, CSF|PR.AC-1, CSF|PR.DS-3, CSF2.0|ID.AM-01, CSF2.0|ID.AM-02, CSF2.0|PR.AA-01, CSF2.0|PR.AA-03, CSF2.0|PR.PS-01, GDPR|32.1.b, HIPAA|164.306(a)(1), HIPAA|164.312(a)(2)(i), HIPAA|164.312(d), ISO-27001-2022|A.5.9, ISO-27001-2022|A.8.9, ITSG-33|CM-8, ITSG-33|IA-3, ITSG-33|IA-3a., LEVEL|2A, NESA|T1.2.1, NESA|T1.2.2, NESA|T5.4.3, QCSC-v1|13.2, TBA-FIISB|27.1
Policy Value:
PASSED
Actual Value:
All of the following must pass to satisfy this requirement:
-------------------------
PASSED - Value of DevicePKInitBehavior:
 Remote value: 0
 Policy value: 0
-------------------------
PASSED - Value of DevicePKInitEnabled:
 Remote value: 1
 Policy value: 1</t>
  </si>
  <si>
    <t>"45.21 (L1) Ensure 'Network access: Restrict clients allowed to make remote calls to SAM' is set to 'Administrators: Remote Access: Allow':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10 R1607 or newer, then support for it was added to Windows 7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Administrators: Remote Access: Allow :
Local Policies Security Options\Network access: Restrict clients allowed to make remote calls to SAM
Impact:
None - this is the default behavior.
See Also:
https://workbench.cisecurity.org/benchmarks/16853
Reference:
800-171|3.1.5, 800-53|AC-6(3), 800-53r5|AC-6(3), CN-L3|7.1.3.2(b), CN-L3|7.1.3.2(g), CN-L3|8.1.4.2(d), CN-L3|8.1.10.6(a), CSF|PR.AC-4, CSF2.0|PR.AA-05, GDPR|32.1.b, HIPAA|164.306(a)(1), HIPAA|164.312(a)(1), ISO-27001-2022|A.5.15, ISO-27001-2022|A.8.2, ISO-27001-2022|A.8.18, ISO/IEC-27001|A.9.1.2, ISO/IEC-27001|A.9.4.4, ITSG-33|AC-6(3), LEVEL|1A, NESA|T5.1.1, NESA|T5.5.4, NIAv2|AM1, NIAv2|AM23f, NIAv2|SS13c, NIAv2|SS15c, PCI-DSSv3.2.1|7.1.2, PCI-DSSv4.0|7.2.1, PCI-DSSv4.0|7.2.2, QCSC-v1|5.2.2, QCSC-v1|6.2, SWIFT-CSCv1|5.1, TBA-FIISB|31.4.2, TBA-FIISB|31.4.3
Policy Value:
'O:BAG:BAD:(A;;RC;;;BA)'
Actual Value:
'O:BAG:BAD:(A;;RC;;;BA)'</t>
  </si>
  <si>
    <t>"69.44 (L1) Ensure 'Xbox Live Game Save (XblGameSave)' is set to 'Disabled': [FAILED]"
This service syncs save data for Xbox Live save enabled games.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Game Save
Impact:
Game save data will not upload to or download from Xbox Live.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</si>
  <si>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"3.10.9.1.1 (BL) Ensure 'Prevent installation of devices that match any of these device IDs' is set to 'Enabled':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that match any of these device IDs
Impact:
Devices matching the specified device IDs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</si>
  <si>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"3.11.20.1 (L1) Ensure 'Prevent the computer from joining a homegroup' is set to 'Enabled': [PASSED]"
By default, users can add their computer to a HomeGroup on a home network.
The recommended state for this setting is: Enabled
Note: The HomeGroup feature is available in all workstation releases of Windows from Windows 7 through Windows 10 Release 1709. Microsoft removed the feature completely starting with Windows 10 Release 1803. However, if your environment still contains any Windows 10 Release 1709 (or older) workstations, then this setting remains important to disable HomeGroup on those systems.
While resources on a domain-joined computer cannot be shared with a HomeGroup, information from the domain-joined computer can be leaked to other computers in the HomeGroup.
Solution:
To establish the recommended configuration via configuration profiles, set the following Settings Catalog path to Enabled
Administrative Templates\Windows Components\HomeGroup\Prevent the computer from joining a homegroup
Impact:
A user on this computer will not be able to add this computer to a HomeGroup. This setting does not affect other network sharing features. Mobile users who access printers and other shared devices on their home networks will not be able to leverage the ease of use provided by HomeGroup functionality.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</si>
  <si>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"3.10.42.1.2 (L1) Ensure 'Enable Windows NTP Server' is set to 'Disabled': [PASSED]"
This policy setting specifies whether the Windows NTP Server is enabled. Disabling this setting prevents the system from acting as a NTP Server (time source) to service NTP requests from other systems (NTP Clients).
The recommended state for this setting is: Disabled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configuration profiles, set the following Settings Catalog path to Disabled
Administrative Templates\System\Windows Time Service\Time Providers\Enable Windows NTP Server
Impact:
None - this is the default behavior.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0
Actual Value:
0</t>
  </si>
  <si>
    <t>"3.4.3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Disabled
Administrative Templates\MS Security Guide\Configure SMB v1 server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0
Actual Value:
0</t>
  </si>
  <si>
    <t>"3.10.20.1.8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configuration profiles, set the following Settings Catalog path to Enabled
Administrative Templates\System\Internet Communication Management\Internet Communication settings\Turn off Search Companion content file updates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</si>
  <si>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"3.11.8.1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configuration profiles, set the following Settings Catalog path to Enabled
Administrative Templates\Windows Components\Credential User Interface\Do not display the password reveal button
Impact:
The password reveal button will not be displayed after a user types a password in the password entry text box.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
Actual Value:
1</t>
  </si>
  <si>
    <t>"45.33 (L1) Ensure 'User Account Control: Use Admin Approval Mode'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configuration profiles, set the following Settings Catalog path to Enabled :
Local Policies Security Options\User Account Control: Use Admin Approval Mode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https://workbench.cisecurity.org/benchmarks/16853
Reference:
800-171|3.5.2, 800-53|IA-5(1), 800-53r5|IA-5(1), CSCv7|4.4, CSF|PR.AC-1, CSF2.0|PR.AA-01, CSF2.0|PR.AA-03, GDPR|32.1.b, HIPAA|164.306(a)(1), HIPAA|164.312(a)(2)(i), HIPAA|164.312(d), ISO-27001-2022|A.5.16, ISO-27001-2022|A.5.17, ITSG-33|IA-5(1), LEVEL|1A, NESA|T5.2.3, QCSC-v1|5.2.2, QCSC-v1|13.2, SWIFT-CSCv1|4.1
Policy Value:
1
Actual Value:
1</t>
  </si>
  <si>
    <t>"3.11.7.2.11 (BL) Ensure 'Require additional authentication at startup: Allow BitLocker without a compatible TPM' is set to 'Enabled: False': [FAILED]"
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False
Administrative Templates\Windows Components\BitLocker Drive Encryption\Operating System Drives\Require additional authentication at startup: Allow BitLocker without a compatible TPM
Impact:
A compatible TPM will be required in order to use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NULL</t>
  </si>
  <si>
    <t>"69.24 (L1) Ensure 'Remote Procedure Call (RPC) Locator (RpcLocator)' is set to 'Disabled': [FAILED]"
In Windows 2003 and older versions of Windows, the Remote Procedure Call (RPC) Locator service manages the RPC name service database. In Windows Vista or newer versions of Windows, this service does not provide any functionality and is present for application compatibility.
The recommended state for this setting is: Disabled
This is a legacy service that has no value or purpose other than application compatibility for very old software. It should be disabled unless there is a specific old application still in use on the system that requires it.
Solution:
To establish the recommended configuration, set the following Custom Configuration Policy to 4 :
Name: 	 &lt;Enter name&gt;
Description: &lt;Enter Description&gt;
OMA-URI: ./Device/Vendor/MSFT/Policy/Config/SystemServices/ConfigureRemoteProcedureCallLocatorServiceStartupMode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RpcLocator -StartupType Disabled
Impact:
No impact, unless an old, legacy application requires it.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</si>
  <si>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"3.1.3.2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configuration profiles, set the following Settings Catalog path to Enabled
Administrative Templates\Control Panel\Personalization\Prevent enabling lock screen camera
Impact:
If you enable this setting, users will no longer be able to enable or disable lock screen camera access in PC Settings, and the camera cannot be invoked on the lock screen.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</si>
  <si>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"69.30 (L1) Ensure 'Special Administration Console Helper (sacsvr)' is set to 'Disabled' or 'Not Installed': [PASSED]"
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
Windows Emergency Management Services and Serial Console
).
Allowing the use of a remotely accessible command prompt that provides the ability to perform remote management tasks on a computer is a security risk.
Solution:
To establish the recommended configuration, set the following Custom Configuration Policy to 4 or confirm that the service is Not installed :
Name: 	 &lt;Enter name&gt;
Description: &lt;Enter Description&gt;
OMA-URI:
       ./Device/Vendor/MSFT/Policy/Config/SystemServices/ConfigureSpecialAdministrationConsoleHelperServiceStartupMode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sacsvr -StartupType Disabled
Impact:
Users will not have access to a remote command prompt using Emergency Management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</si>
  <si>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"69.12 (L2) Ensure 'Microsoft iSCSI Initiator Service (MSiSCSI)' is set to 'Disabled': [FAILED]"
Manages Internet SCSI (iSCSI) sessions from this computer to remote target devices.
The recommended state for this setting is: Disabled
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MSiSCSI -StartupType Disabled
Impact:
The computer will not be able to directly login to or access iSCSI targets.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</si>
  <si>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"3.11.7.2.14 (BL) Ensure 'Require additional authentication at startup: Configure TPM startup PIN:' is set to 'Enabled: Require startup PIN with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Require startup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Require startup PIN with TPM
Administrative Templates\Windows Components\BitLocker Drive Encryption\Operating System Drives\Require additional authentication at startup: Configure TPM startup PIN:
Impact:
A startup PIN will be required in addition to a TPM for BitLocker authentication. A PIN requires physical presence to restart the computer. This functionality is not compatible with Wake on LAN solutions.
See Also:
https://workbench.cisecurity.org/benchmarks/16853
Reference:
800-171|3.5.2, 800-53|IA-5(1), 800-53r5|IA-5(1), CSCv7|13.6, CSCv8|5.2, CSF|PR.AC-1, CSF2.0|PR.AA-01, CSF2.0|PR.AA-03, GDPR|32.1.b, HIPAA|164.306(a)(1), HIPAA|164.312(a)(2)(i), HIPAA|164.312(d), ISO-27001-2022|A.5.16, ISO-27001-2022|A.5.17, ITSG-33|IA-5(1), LEVEL|BLA, NESA|T5.2.3, QCSC-v1|5.2.2, QCSC-v1|13.2, SWIFT-CSCv1|4.1
Policy Value:
1
Actual Value:
NULL</t>
  </si>
  <si>
    <t>"3.9.1.1 (L1) Ensure 'Turn off toast notifications on the lock screen (User)'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configuration profiles, set the following Settings Catalog path to Enabled
Administrative Templates\Start Menu and Taskbar\Notifications\Turn off toast notifications on the lock screen (User)
Impact:
Applications will not be able to raise toast notifications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Compliant items:</t>
  </si>
  <si>
    <t>"3.11.36.4.9.2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configuration profiles, set the following Settings Catalog path to Enabled
Administrative Templates\Windows Components\Remote Desktop Services\Remote Desktop Session Host\Security\Require secure RPC communication
Impact:
Remote Desktop Services accepts requests from RPC clients that support secure requests, and does not allow unsecured communication with untrusted clients.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</si>
  <si>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"3.11.7.1.4 (BL) Ensure 'Choose how BitLocker-protected fixed drives can be recovered: Allow data recovery agent' is set to 'Enabled: True': [FAILED]"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Allow data recovery agent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</si>
  <si>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"62.1 (L2) Ensure 'Allow Online Tips' is set to 'Block': [PASSED]"
This policy setting configures the retrieval of online tips and help for the Settings app.
The recommended state for this setting is: Block
Due to privacy concerns, data should never be sent to any third-party since this data could contain sensitive information.
Solution:
To establish the recommended configuration via configuration profiles, set the following Settings Catalog path to Block
Settings\Allow Online Tips
Impact:
Settings will not contact Microsoft content services to retrieve tips and help content.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</si>
  <si>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"5.12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</si>
  <si>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"3.11.7.2.8 (BL) Ensure 'Choose how BitLocker-protected operating system drives can be recovered: Omit recovery options from the BitLocker setup wizard' is set to 'Enabled: True': [FAILED]"
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Omit recovery options from the BitLocker setup wizard
Impact:
The ability to manually select recovery options for the operating drive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</si>
  <si>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"3.11.56.1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configuration profiles, set the following Settings Catalog path to Disabled
Administrative Templates\Windows Components\Windows Remote Shell\Allow Remote Shell Access
Impact:
New Remote Shell connections are not allowed and are rejected by the workstation.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</si>
  <si>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"48.2 (L1) Ensure 'Allow Game DVR' is set to 'Block': [PASSED]"
This setting enables or disables the Windows Game Recording and Broadcasting features.
The recommended state for this setting is: Block
If this setting is allowed, users could record and broadcast session info to external sites, which is both a risk of accidentally exposing sensitive company data (on-screen) outside the company as well as a privacy concern.
Solution:
To establish the recommended configuration via configuration profiles, set the following Settings Catalog path to Block :
Microsoft App Store\Allow Game DVR
Impact:
Windows Game Recording will not be allowed.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</si>
  <si>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"35.5 (L1) Ensure 'Enable Domain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Domain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</si>
  <si>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"74.1 (L1) Ensure 'Access Credential Manager As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configuration profiles, set the following Settings Catalog path to (&lt;![CDATA[]]&gt;) which represents No One
User Rights\Access Credential Manager As Trusted Caller
Note: Using (&lt;![CDATA[]]&gt;) to represent a blank value or No One is recommended by Microsoft. However, there is a known issue where an error occurs in Endpoint Manger (Intune) but this does not affect the policy setting from being applied properly to the system.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</si>
  <si>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"45.24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configuration profiles, set the following Settings Catalog path to Enabled :
Local Policies 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1
Actual Value:
1</t>
  </si>
  <si>
    <t>"3.5.9 (L1) Ensure 'MSS: (SafeDllSearchMode) Enable Safe DLL search mode (recommended)'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configuration profiles, set the following Settings Catalog path to Enabled
Administrative Templates\MSS (Legacy)\MSS: (SafeDllSearchMode) Enable Safe DLL search mode (recommended)
Impact:
None - this is the default behavior.
See Also:
https://workbench.cisecurity.org/benchmarks/16853
Reference:
800-53|SI-16, 800-53r5|SI-16, CSCv7|8.3, CSCv8|10.5, CSF2.0|PR.DS-10, GDPR|32.1.b, HIPAA|164.306(a)(1), ITSG-33|SI-16, LEVEL|1A
Policy Value:
1
Actual Value:
1</t>
  </si>
  <si>
    <t>"24.4 (L1) Ensure 'Min Device Password Complex Characters' is set to 'Digits lowercase letters and uppercase letters are required': [FAILED]"
The number of complex element types (uppercase and lowercase letters, numbers, and punctuation) required for a strong PIN or password.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The recommended state for this setting is: Digits lowercase letters and uppercase letters are required.
Note: The enforcement of policies for Microsoft accounts happens on the server, and the server requires a password length of 8 and a complexity of 2. A complexity value of 3 or 4 is unsupported and setting this value on the server makes Microsoft accounts non-compliant.
Passwords that contain only alphanumeric characters are extremely easy to discover with several publicly available tools.
Solution:
To establish the recommended configuration via configuration profiles, set the following Settings Catalog path to Digits lowercase letters and uppercase letters are required :
Device Lock\Device Password Enabled: Alphanumeric Device Password Required: Min Device Password Complex Characters
Note: As of January 30 2024 this setting is nested under Alphanumeric Device Password Required and may not fully appear in Settings Catalog unless unchecked and re-checked in the settings picker.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3
Actual Value:
NULL</t>
  </si>
  <si>
    <t>"5.15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</si>
  <si>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"69.3 (L1) Ensure 'Computer Browser (Browser)' is set to 'Disabled' or 'Not Installed': [PASSED]"
Maintains an updated list of computers on the network and supplies this list to computers designated as browsers.
The recommended state for this setting is: Disabled or Not Installed
Note: In Windows 8.1 and Windows 10, this service is bundled with the
SMB 1.0/CIFS File Sharing Support
optional feature. As a result, removing that feature (highly recommended unless backward compatibility is needed to XP/2003 and older Windows OSes - see
Stop using SMB1 | Storage at Microsoft
) will also remediate this recommendation. The feature is not installed by default starting with Windows 10 R1709.
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
Solution:
To establish the recommended configuration, set the following Custom Configuration Policy to 4 or confirm that the service is Not installed :
Name: 	 &lt;Enter name&gt;
Description: &lt;Enter Description&gt;
OMA-URI: ./Device/Vendor/MSFT/Policy/Config/SystemServices/ConfigureComputerBrowserServiceStartupMode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if(Test-Path -LiteralPath 'HKLM:\SYSTEM\CurrentControlSet\Services\Browser') {
    Set-ItemProperty -LiteralPath 'HKLM:\SYSTEM\CurrentControlSet\Services\Browser' -Name 'Start' -Value 4 -Verbose
}
Note: This service is not installed in Windows 10 R1709 and newer. Running the cmdlet Set-Service -Name 'Browser' -StartupType Disabled will cause a inadvertent match against a similarly named service called bowser which coincidentally has the DisplayName of Browser and will then throw an error. bowser is actually the NT Lan Manager Datagram Receiver Driver Using the literal registry path above avoids that error.
Impact:
The list of computers and their shares on the network will not be updated or maintained.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</si>
  <si>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"3.11.18.1 (L1) Ensure 'Configure Windows Defender SmartScreen' is set to 'Enabled: Warn and prevent bypass': [PASSED]"
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Defender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configuration profiles, set the following Settings Catalog path to Enabled: Warn and prevent bypass
Administrative Templates\Windows Components\File Explorer\Configure Windows Defender SmartScreen
Impact:
Users will be warned and prevented from running unrecognized programs downloaded from the Internet.
See Also:
https://workbench.cisecurity.org/benchmarks/16853
Reference:
800-53|SI-16, 800-53r5|SI-16, CSCv7|8.3, CSCv8|10.5, CSF2.0|PR.DS-10, GDPR|32.1.b, HIPAA|164.306(a)(1), ITSG-33|SI-16, LEVEL|1A
Policy Value:
1
Actual Value:
1</t>
  </si>
  <si>
    <t>"3.6.18.1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configuration profiles, set the following Settings Catalog path to Enabled: 3 = Prevent Wi-Fi when on Ethernet
Administrative Templates\Network\Windows Connection Manager\Minimize the number of simultaneous connections to the Internet or a Windows Domain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</si>
  <si>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"3.11.31.1 (L1) Ensure 'Prevent users from sharing files within their profile. (User)' is set to 'Enabled': [PASSED]"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configuration profiles, set the following Settings Catalog path to Enabled
Administrative Templates\Windows Components\Network Sharing\Prevent users from sharing files within their profile. (User)
Impact:
Users cannot share files within their profile using the sharing wizard. Also, the sharing wizard cannot create a share at %root%\Users and can only be used to create SMB shares on folders.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LEVEL|1A, NESA|T4.2.1, NESA|T5.4.4, NESA|T5.4.5, NESA|T5.5.4, NESA|T5.6.1, NESA|T7.5.2, NESA|T7.5.3, NIAv2|AM3, NIAv2|SS29, QCSC-v1|3.2, QCSC-v1|5.2.2, QCSC-v1|13.2, TBA-FIISB|31.1
Policy Value:
1
Actual Value:
Compliant items:</t>
  </si>
  <si>
    <t>"3.11.36.4.10.2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 minute
Administrative Templates\Windows Components\Remote Desktop Services\Remote Desktop Session Host\Session Time Limits\Set time limit for disconnected sessions
Impact:
Disconnected Remote Desktop sessions are deleted from the server after 1 minute. Note that disconnected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60000
Actual Value:
60000</t>
  </si>
  <si>
    <t>"45.36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HKLM\SOFTWARE
The recommended state for this setting is: Enabled
This setting reduces vulnerabilities by ensuring that legacy applications only write data to permitted locations.
Solution:
To establish the recommended configuration via configuration profiles, set the following Settings Catalog path to Enabled :
Local Policies Security Options\User Account Control: Virtualize file and registry write failures to per-user locations
Impact:
None - this is the default behavior.
See Also:
https://workbench.cisecurity.org/benchmarks/16853
Reference:
800-53|SC-29(1), 800-53r5|SC-29(1), GDPR|32.1.b, HIPAA|164.306(a)(1), ITSG-33|SC-29, ITSG-33|SC-29a., LEVEL|1A, QCSC-v1|5.2.1
Policy Value:
1
Actual Value:
1</t>
  </si>
  <si>
    <t>"35.12 (L1) Ensure 'Enable Private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Private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</si>
  <si>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"67.3 (L2) Ensure 'Disable One Drive File Sync' is set to 'Sync Disabled': [FAILED]"
This policy setting lets you prevent apps and features from working with files on OneDrive using the Next Generation Sync Client.
The recommended state for this setting is: Sync Disabled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workstation, not just the one supplied with Windows.
Solution:
To establish the recommended configuration via configuration profiles, set the following Settings Catalog path to Sync Disabled :
System\Disable One Drive File Sync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Microsoft 365, be aware that this setting will prevent users from saving files to OneDrive/SkyDrive.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https://workbench.cisecurity.org/benchmarks/16853
Reference:
800-171|3.4.2, 800-171|3.4.6, 800-171|3.4.7, 800-53|CM-6, 800-53|CM-7, 800-53r5|CM-6, 800-53r5|CM-7, CSCv7|13.4, CSCv8|4.8, CSF|PR.IP-1, CSF|PR.PT-3, CSF2.0|DE.CM-09, CSF2.0|PR.PS-01, GDPR|32.1.b, HIPAA|164.306(a)(1), ISO-27001-2022|A.8.9, ITSG-33|CM-6, ITSG-33|CM-7, LEVEL|2A, NIAv2|SS15a, PCI-DSSv3.2.1|2.2.2, SWIFT-CSCv1|2.3
Policy Value:
1
Actual Value:
0</t>
  </si>
  <si>
    <t>"21.10 (L1) Ensure 'PUA Protection' is set to 'PUA Protection on': [PASSED]"
This policy setting controls detection and action for Potentially Unwanted Applications (PUA), which are sneaky unwanted application bundlers or their bundled applications, that can deliver adware or malware.
The recommended state for this setting is: PUA Protection on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PUA Protection on :
Defender\PUA Protection
Impact:
Applications that are identified by Microsoft as PUA will be blocked at download and install time.
See Also:
https://workbench.cisecurity.org/benchmarks/16853
Reference:
800-171|3.14.2, 800-171|3.14.4, 800-171|3.14.5, 800-53|SI-3, 800-53r5|SI-3, CN-L3|7.1.3.6(b), CN-L3|8.1.4.5, CN-L3|8.1.9.6(a), CN-L3|8.1.9.6(b), CN-L3|8.1.10.5(b), CN-L3|8.1.10.7(a), CN-L3|8.1.10.7(b), CSCv7|2.7,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</si>
  <si>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"74.12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configuration profiles, set the following Settings Catalog path to Administrators
User Rights\Debug Programs
Note: Include only one User or Group per line in the Settings Catalog configuration screen.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</si>
  <si>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"69.20 (L2) Ensure 'Remote Access Auto Connection Manager (RasAuto)' is set to 'Disabled': [FAILED]"
Creates a connection to a remote network whenever a program references a remote DNS or NetBIOS name or address.
The recommended state for this setting is: Disabled
The function of this service is to provide a 'demand dial' type of functionality. In a high security environment, it is preferred that any remote 'dial' connections (whether they be legacy dial-in POTS or VPN) are initiated by the user
not
automatically by the system.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RasAuto -StartupType Disabled
Impact:
'Dial on demand' functionality will no longer operate - remote dial-in (POTS) and VPN connections must be initiated manually by the user.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</si>
  <si>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"3.11.36.4.3.4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supported Plug and Play device redirection
Impact:
Users in a Remote Desktop Services session will not be able to redirect their supported (local client) Plug and Play devices to the remote computer.
See Also:
https://workbench.cisecurity.org/benchmarks/16853
Reference:
800-171|3.4.6, 800-171|3.4.7, 800-53|CM-7b., 800-53r5|CM-7b., CN-L3|7.1.3.5(c), CN-L3|7.1.3.7(d), CN-L3|8.1.4.4(b), CSF|PR.IP-1, CSF|PR.PT-3, CSF2.0|PR.PS-01, GDPR|32.1.b, HIPAA|164.306(a)(1), ITSG-33|CM-7a., LEVEL|2A, NIAv2|SS13b, NIAv2|SS14a, NIAv2|SS14c, PCI-DSSv3.2.1|2.2.2, PCI-DSSv4.0|2.2.4, QCSC-v1|3.2, SWIFT-CSCv1|2.3
Policy Value:
1
Actual Value:
1</t>
  </si>
  <si>
    <t>"3.11.55.1.3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Enabled
Administrative Templates\Windows Components\Windows Remote Management (WinRM)\WinRM Client\Disallow Digest authentication
Impact:
The WinRM client will not use Digest authentication.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</si>
  <si>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"3.11.15.2.1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Service\Security\Control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</si>
  <si>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"3.10.25.1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Administrative Templates\System\Logon\Block user from showing account details on sign-in
Impact:
Users cannot choose to show account details on the sign-in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</si>
  <si>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"3.10.28.5.6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(plugged in)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</si>
  <si>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"74.6 (L1) Ensure 'Change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configuration profiles, set the following Settings Catalog path to Administrators, LOCAL SERVICE
User Rights\Change System Time
Note: Include only one User or Group per line in the Settings Catalog configuration screen.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</si>
  <si>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"3.11.28.10.1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configuration profiles, set the following Settings Catalog path to Disabled
Administrative Templates\Windows Components\Microsoft Defender Antivirus\Reporting\Configure Watson events
Impact:
Watson events will not be sent to Microsoft automatically when a program or service crashes or fails.
See Also:
https://workbench.cisecurity.org/benchmarks/16853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ISO-27001-2022|A.5.36, ISO-27001-2022|9.1, ISO-27001-2022|9.3.2, ISO-27001-2022|9.3.3, ITSG-33|CA-7, LEVEL|2A, NESA|M1.2.2, NESA|M5.3.1, NESA|M5.4.1, NESA|M6.2.2, QCSC-v1|3.2, QCSC-v1|5.2.1, QCSC-v1|5.2.2, QCSC-v1|5.2.3, QCSC-v1|6.2, QCSC-v1|8.2.1, QCSC-v1|10.2.1, QCSC-v1|11.2
Policy Value:
1
Actual Value:
1</t>
  </si>
  <si>
    <t>"3.10.29.2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configuration profiles, set the following Settings Catalog path to Disabled
Administrative Templates\System\Remote Assistance\Configure Solicited Remote Assistance
Impact:
Users on this computer cannot use e-mail or file transfer to ask someone for help. Also, users cannot use instant messaging programs to allow connections to this computer.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</si>
  <si>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"86.1.6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set the following Custom Configuration Policy to 0 :
Name: 	 &lt;Enter name&gt;
Description: &lt;Enter Description&gt;
OMA-URI: ./Device/Vendor/MSFT/Policy/Config/System/AllowLocation
Data type: Integer
Value: 0
Impact:
The location feature is turned off, and all programs on the computer are prevented from using location information from the location feature.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</si>
  <si>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"45.12 (L1) Ensure 'Interactive logon: Smart card removal behavior' is set to 'Lock Workstation' or higher: [FAILED]"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configuration profiles, set the following Settings Catalog path to Lock Workstation (or, if applicable for your environment, Force Logoff or Disconnect if a Remote Desktop Services session ):
Local Policies 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'^(1|2|3)$'
Actual Value:
'0'</t>
  </si>
  <si>
    <t>"3.11.36.4.3.1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COM port redirection
Impact:
Users in a Remote Desktop Services session will not be able to redirect server data to local (client) COM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</si>
  <si>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"48.7 (L1) Ensure 'Require Private Store Only' is set to 'Only Private store is enabled': [FAILED]"
This policy setting denies access to the retail catalog in the Microsoft Store, but displays the private store.
The recommended state for this setting is: Only Private store is enabled
Allowing the private store will allow an organization to control the apps that users have access to add to a system. This will help ensure that unapproved malicious apps are not running on a system.
Solution:
To establish the recommended configuration via configuration profiles, set the following Settings Catalog path to Only Private store is enabled :
Microsoft App Store\Require Private Store Only
Impact:
Users will not be able to view the retail catalog in the Microsoft Store, but they will be able to view apps in the private store.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</si>
  <si>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"3.10.19.2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registry policy processing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</si>
  <si>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"45.18 (L1) Ensure 'Network access: Do not allow anonymous enumeration of SAM accounts' is set to 'Enabled':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</si>
  <si>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"30.3 (L2) Ensure 'Allow Windows Spotlight (User)' is set to 'Block': [PASSED]"
This policy setting determines whether the all Windows Spotlight features are turned on/off (together).
The recommended state for this setting is: Block
Note:
Per Microsoft TechNet
, this policy setting only applies to Windows 10 Enterprise and Windows 10 Education editions.
Note #2: Setting this recommendation to Block also disables the Recommendation Allow Tailored Experiences With Diagnostic Data which was is included in the on-prem Workstation Benchmarks. It was not included in the Intune version since this setting is automatically disabled.
Disabling this setting will help ensure your data is not shared with any third party. The Windows Spotlight feature collects data and uses that data to display suggested apps as well as images from the internet.
Solution:
To establish the recommended configuration via configuration profiles, set the following Settings Catalog path to Block :
Experience\Allow Windows Spotlight (User)
Impact:
Windows Spotlight on lock screen, Windows tips, Microsoft consumer features and other related features will be turned off.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Compliant items:</t>
  </si>
  <si>
    <t>"3.10.25.6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configuration profiles, set the following Settings Catalog path to Enabled
Administrative Templates\System\Logon\Turn off picture password sign-in
Impact:
Users will not be able to set up or sign in with a picture password.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</si>
  <si>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"3.11.42.2 (L2) Ensure 'Turn off the Store application' is set to 'Enabled': [FAILED]"
This setting denies or allows access to the Store application.
The recommended state for this setting is: Enabled
Note:
Per Microsoft TechNet
and
MSKB 3135657
, this policy setting does not apply to any Windows 10 editions other than Enterprise and Education.
Only applications approved by an IT department should be installed. Allowing users to install third-party applications can lead to missed patches and potential zero day vulnerabilities.
Solution:
To establish the recommended configuration via configuration profiles, set the following Settings Catalog path to Enabled
Administrative Templates\Windows Components\Store\Turn off the Store application
Impact:
Access to the Microsoft Store application is denied.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</si>
  <si>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"85.3 (L1) Ensure 'Password Complexity' is set to 'Large letters + small letters + numbers + special characters': [PASSED]"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Complexity to Large letters + small letters + numbers + special characters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5
Actual Value:
5</t>
  </si>
  <si>
    <t>"86.1.5 (L1) Ensure 'Prevent non-admin users from installing packaged Windows apps' is set to 'Enabled': [FAILED]"
This setting manages non-Administrator users' ability to install Windows app packages.
The recommended state for this setting is: Enabled
Warning: If the
Self Service Password Reset (SSPR)
feature is used in Microsoft Entra ID, an exception to this recommendation is needed as it's known to interfere with SSPR.
In a corporate managed environment, application installations should be managed centrally by IT staff, not by end users.
Solution:
To establish the recommended configuration, set the following Custom Configuration Policy to 1 :
Name: 	 &lt;Enter name&gt;
Description: &lt;Enter Description&gt;
OMA-URI: ./Device/Vendor/MSFT/Policy/Config/ApplicationManagement/BlockNonAdminUserInstall
Data type: Integer
Value: 1
Impact:
Non-Administrator users will not be able to install Microsoft Store app packages, unless they are explicitly permitted by other policies. If a Microsoft Store app is required for legitimate use, an Administrator will need to perform the installation from an Administrator context.
This setting can prevent standard users (without Administrator access) from launching Office 365 (O365) applications, displaying the error:
'Windows cannot access the specified device, path, or file. You may not have the appropriate permissions to access the item.'
See Also:
https://workbench.cisecurity.org/benchmarks/16853
Reference:
800-171|3.4.8, 800-53|CM-7(5), 800-53|CM-10, 800-53r5|CM-7(5), 800-53r5|CM-10, CSCv7|4.3,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</si>
  <si>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"23.3 (L1) Ensure 'Require Platform Security Features' is set to 'Turns on VBS with Secure Boot' or higher: [PASSED]"
This policy setting specifies whether Virtualization Based Security (VBS) is enabled. VBS uses the Windows Hypervisor to provide support for security services.
The recommended state for this setting is: Turns on VBS with Secure Boot or Turns on VBS with Secure Boot and direct memory access (DMA). DMA requires hardware support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configuration profiles, set the following Settings Catalog path to Turns on VBS with Secure Boot or Turns on VBS with Secure Boot and direct memory access (DMA). DMA requires hardware support :
Device Guard\Require Platform Security Features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3 || 1
Actual Value:
3</t>
  </si>
  <si>
    <t>"69.42 (L1) Ensure 'Xbox Accessory Management Service (XboxGipSvc)' is set to 'Disabled': [FAILED]"
This service manages connected Xbox Accessories.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Accessory Management Service
Impact:
Connected Xbox accessories may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</si>
  <si>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"69.21 (L2) Ensure 'Remote Desktop Configuration (SessionEnv)' is set to 'Disabled': [FAILED]"
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SessionEnv -StartupType Disabled
Impact:
Users will be unable to use Remote Assistance.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</si>
  <si>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"3.10.9.1.3 (BL) Ensure 'Prevent installation of devices that match any of these device IDs: Prevent installation of devices that match any of these device IDs' is set to 'PCI\CC_0C0A':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PCI\CC_0C0A to the Device IDs list.
Administrative Templates\System\Device Installation\Device Installation Restrictions\Prevent installation of devices that match any of these device IDs
Impact:
Thunderbolt controllers will be prevented from being installed in Windows.
See Also:
https://workbench.cisecurity.org/benchmarks/16853
Reference:
800-171|3.8.7, 800-53|MP-7, 800-53r5|MP-7, CN-L3|8.5.4.1(c), CSF|PR.PT-2, GDPR|32.1.b, HIPAA|164.306(a)(1), HIPAA|164.312(a)(1), ISO-27001-2022|A.5.10, ISO-27001-2022|A.7.10, ISO/IEC-27001|A.8.3.1, ISO/IEC-27001|A.8.3.3, LEVEL|BLA, NESA|T1.4.1
Policy Value:
'PCI\CC_0C0A'
Actual Value:
''</t>
  </si>
  <si>
    <t>"35.8 (L1) Ensure 'Enable Private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
Firewall\Enable Private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</si>
  <si>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"3.7.3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updating drivers for an existing connection
Impact:
None - this is the default behavior.
See Also:
https://workbench.cisecurity.org/benchmarks/16853
Reference:
800-171|3.4.2, 800-53|CM-6b., 800-53r5|CM-6b., CN-L3|8.1.10.6(d), CSF|PR.IP-1, CSF2.0|DE.CM-09, CSF2.0|PR.PS-01, GDPR|32.1.b, HIPAA|164.306(a)(1), ISO-27001-2022|A.8.9, ITSG-33|CM-6b., LEVEL|1A, NESA|T3.2.1, SWIFT-CSCv1|2.3
Policy Value:
0
Actual Value:
0</t>
  </si>
  <si>
    <t>"74.5 (L1) Ensure 'Backup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configuration profiles, set the following Settings Catalog path to Administrators
User Rights\Backup Files And Directories
Note: Include only one User or Group per line in the Settings Catalog configuration screen.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</si>
  <si>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"64.1.4 (L1) Ensure 'Service Enabled' is set to 'Enabled': [PASSED]"
This policy setting determines whether Enhanced Phishing Protection is in audit mode. This allows notifications to be sent to users regarding unsafe password events. Additionally, Enhanced Phishing Protection captures unsafe password entry events and sends diagnostic data through Microsoft Defender.
The recommended state for this setting is: Enabled
Note: This setting only applies to Microsoft accounts (computer or browser login) while using Microsoft Windows 11 and not on-prem domain-joined accounts.
Allowing Enhanced Phishing Protection the ability to warn users about unsafe password use could prevent phishing attempts and (credential) data loss. In addition, the Microsoft 365 Defender Portal provides valuable phishing sensor data found in the environment.
Solution:
To establish the recommended configuration via configuration profiles, set the following Settings Catalog path to Enabled :
Smart Screen\Enhanced Phishing Protection\Service Enabled
Impact:
None - this is default behavior.
See Also:
https://workbench.cisecurity.org/benchmarks/16853
Reference:
800-53|SI-16, 800-53r5|SI-16, CSCv7|8.3, CSCv8|10.5, CSF2.0|PR.DS-10, GDPR|32.1.b, HIPAA|164.306(a)(1), ITSG-33|SI-16, LEVEL|1A
Policy Value:
1
Actual Value:
1</t>
  </si>
  <si>
    <t>"3.11.15.3.1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Service\Setup\Control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</si>
  <si>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"3.11.49.1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configuration profiles, set the following Settings Catalog path to Disabled
Administrative Templates\Windows Components\Windows Installer\Prevent Internet Explorer security prompt for Windows Installer scripts
Impact:
None - this is the default behavior.
See Also:
https://workbench.cisecurity.org/benchmarks/16853
Reference:
800-171|3.4.8, 800-53|CM-7(5), 800-53|CM-10, 800-53r5|CM-7(5), 800-53r5|CM-10, CSCv8|2.5, CSF|DE.CM-3, CSF|PR.IP-1, CSF|PR.PT-3, CSF2.0|DE.CM-03, CSF2.0|DE.CM-09, CSF2.0|PR.PS-01, GDPR|32.1.b, HIPAA|164.306(a)(1), ISO-27001-2022|A.5.32, ISO-27001-2022|A.8.19, ISO/IEC-27001|A.12.5.1, ISO/IEC-27001|A.12.6.2, ITSG-33|CM-7, LEVEL|2A, NIAv2|SS15a, PCI-DSSv3.2.1|2.2.2, QCSC-v1|3.2, QCSC-v1|8.2.1, SWIFT-CSCv1|2.3, TBA-FIISB|44.2.2, TBA-FIISB|49.2.3
Policy Value:
0
Actual Value:
0</t>
  </si>
  <si>
    <t>"3.10.20.1.5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configuration profiles, set the following Settings Catalog path to Enabled
Administrative Templates\System\Internet Communication Management\Internet Communication settings\Turn off Internet download for Web publishing and online ordering wizards
Impact:
Windows is prevented from downloading providers; only the service providers cached in the local registry are displayed.
See Also:
https://workbench.cisecurity.org/benchmarks/16853
Reference:
800-171|3.4.2, 800-171|3.4.6, 800-171|3.4.7, 800-53|CM-6, 800-53|CM-7, 800-53r5|CM-6, 800-53r5|CM-7, CSCv7|7.4, CSCv8|4.8, CSF|PR.IP-1, CSF|PR.PT-3, CSF2.0|DE.CM-09, CSF2.0|PR.PS-01, GDPR|32.1.b, HIPAA|164.306(a)(1), ISO-27001-2022|A.8.9, ITSG-33|CM-6, ITSG-33|CM-7, LEVEL|1A, NIAv2|SS15a, PCI-DSSv3.2.1|2.2.2, SWIFT-CSCv1|2.3
Policy Value:
1
Actual Value:
1</t>
  </si>
  <si>
    <t>"21.8 (L2) Ensure 'Enable File Hash Computation' is set to 'Enable': [PASSED]"
This setting determines whether hash values are computed for files scanned by Microsoft Defender.
The recommended state for this setting is: Enable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configuration profiles, set the following Settings Catalog path to Enable
Defender\Enable File Hash Computation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LEVEL|2A, NIAv2|GS8a, PCI-DSSv3.2.1|5.1, PCI-DSSv3.2.1|5.1.1, PCI-DSSv4.0|5.2.1, QCSC-v1|3.2, QCSC-v1|5.2.3, QCSC-v1|8.2.1, TBA-FIISB|49.2.1, TBA-FIISB|49.2.2, TBA-FIISB|49.3.1, TBA-FIISB|49.3.2, TBA-FIISB|50.2.1, TBA-FIISB|51.2.4, TBA-FIISB|51.2.7
Policy Value:
1
Actual Value:
1</t>
  </si>
  <si>
    <t>"85.4 (L1) Ensure 'Password Length' is set to 'Configured: 15 or more':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Length to Configured: 15 (or more)
Impact:
Windows LAPS-generated passwords will be required to have a length of 15 characters (or more, if selected).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[15..4294967295]
Actual Value:
15</t>
  </si>
  <si>
    <t>"3.11.7.2.13 (BL) Ensure 'Require additional authentication at startup: Configure TPM startup key:' is set to 'Enabled: Do not allow startup key with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with TPM
Administrative Templates\Windows Components\BitLocker Drive Encryption\Operating System Drives\Require additional authentication at startup: Configure TPM startup key:
Impact:
A TPM and a startup key will not be a permitted combination for BitLocker authentication.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NULL</t>
  </si>
  <si>
    <t>"45.4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configuration profiles, set the following Settings Catalog path:
Local Policies 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https://workbench.cisecurity.org/benchmarks/16853
Reference:
800-171|3.5.2, 800-53|IA-5, 800-53r5|IA-5, CSCv8|4.7, CSF|PR.AC-1, CSF2.0|PR.AA-01, CSF2.0|PR.AA-03, GDPR|32.1.b, HIPAA|164.306(a)(1), HIPAA|164.312(a)(2)(i), HIPAA|164.312(d), ISO-27001-2022|A.5.16, ISO-27001-2022|A.5.17, ITSG-33|IA-5, LEVEL|1A, NESA|T5.2.3, QCSC-v1|5.2.2, QCSC-v1|13.2
Policy Value:
'\b[Aa]dmin(istrator)?'
Actual Value:
'nonsa'</t>
  </si>
  <si>
    <t>"69.35 (L2) Ensure 'Windows Event Collector (Wecsvc)' is set to 'Disabled': [FAILED]"
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
In a high security environment, remote connections to secure workstations should be minimized, and management functions should be done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Wecsvc -StartupType Disabled
Impact:
If this service is stopped or disabled event subscriptions cannot be created and forwarded events cannot be accepted.
Note: Many remote management tools and third-party security audit tools depend on this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</si>
  <si>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"3.10.9.2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configuration profiles, set the following Settings Catalog path to Enabled
Administrative Templates\System\Device Installation\Prevent device metadata retrieval from the Internet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https://workbench.cisecurity.org/benchmarks/16853
Reference:
800-171|3.4.8, 800-53|CM-7(5), 800-53|CM-10, 800-53|SI-16, 800-53r5|CM-7(5), 800-53r5|CM-10, 800-53r5|SI-16, CSCv8|2.5, CSCv8|10.5, CSF|DE.CM-3, CSF|PR.IP-1, CSF|PR.PT-3, CSF2.0|DE.CM-03, CSF2.0|DE.CM-09, CSF2.0|PR.DS-10, CSF2.0|PR.PS-01, GDPR|32.1.b, HIPAA|164.306(a)(1), ISO-27001-2022|A.5.32, ISO-27001-2022|A.8.19, ISO/IEC-27001|A.12.5.1, ISO/IEC-27001|A.12.6.2, ITSG-33|CM-7, ITSG-33|SI-16, LEVEL|1A, NIAv2|SS15a, PCI-DSSv3.2.1|2.2.2, QCSC-v1|3.2, QCSC-v1|8.2.1, SWIFT-CSCv1|2.3, TBA-FIISB|44.2.2, TBA-FIISB|49.2.3
Policy Value:
1
Actual Value:
1</t>
  </si>
  <si>
    <t>"3.11.5.2 (L1) Ensure 'Notify antivirus programs when opening attachments (User)'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configuration profiles, set the following Settings Catalog path to Enabled
Administrative Templates\Windows Components\Attachment Manager\Notify antivirus programs when opening attachments (User)
Impact:
Windows tells the registered antivirus program(s) to scan the file when a user opens a file attachment. If the antivirus program fails, the attachment is blocked from being opened.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3
Actual Value:
Compliant items:</t>
  </si>
  <si>
    <t>"45.8 (L1) Ensure 'Interactive logon: Do not require CTRL+ALT+DEL' is set to 'Disabled': [FAILED]"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configuration profiles, set the following Settings Catalog path to Disabled :
Local Policies 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https://workbench.cisecurity.org/benchmarks/16853
Reference:
800-171|3.4.2, 800-53|CM-6b., 800-53r5|CM-6b., CN-L3|8.1.10.6(d), CSF|PR.IP-1, CSF2.0|DE.CM-09, CSF2.0|PR.PS-01, GDPR|32.1.b, HIPAA|164.306(a)(1), ISO-27001-2022|A.8.9, ITSG-33|CM-6b., LEVEL|1A, NESA|T3.2.1, SWIFT-CSCv1|2.3
Policy Value:
0
Actual Value:
1</t>
  </si>
  <si>
    <t>"69.11 (L1) Ensure 'Microsoft FTP Service (FTPSVC)' is set to 'Disabled' or 'Not Installed': [PASSED]"
Enables the server to be a File Transfer Protocol (FTP) server.
The recommended state for this setting is: Disabled or Not Installed
Note: This service is not installed by default. It is supplied with Windows, but is installed by enabling an optional Windows feature (
Internet Information Services - FTP Server
).
Hosting an FTP server (especially a non-secure FTP server) from a workstation is an increased security risk, as the attack surface of that workstation is then greatly increased.
Note: This security concern applies to
any
FTP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./Device/Vendor/MSFT/Policy/Config/SystemServices/ConfigureMicrosoftFTPServiceStartupMode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FTPSVC -StartupType Disabled
Impact:
The computer will not function as an FTP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</si>
  <si>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"3.11.55.2.2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configuration profiles, set the following Settings Catalog path to Disabled
Administrative Templates\Windows Components\Windows Remote Management (WinRM)\WinRM Service\Allow remote server management through WinRM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</si>
  <si>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"3.11.7.2.5 (BL) Ensure 'Choose how BitLocker-protected operating system drives can be recovered: Allow data recovery agent' is set to 'Enabled: False': [FAILED]"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False
Administrative Templates\Windows Components\BitLocker Drive Encryption\Operating System Drives\Choose how BitLocker-protected operating system drives can be recovered: Allow data recovery agent
Impact:
A Data Recovery Agent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NULL</t>
  </si>
  <si>
    <t>"69.23 (L2) Ensure 'Remote Desktop Services UserMode Port Redirector (UmRdpService)' is set to 'Disabled': [FAILED]"
Allows the redirection of Printers/Drives/Ports for RDP connections.
The recommended state for this setting is: Disabled
In a security-sensitive environment, it is desirable to reduce the possible attack surface - preventing the redirection of COM, LPT and PnP ports will reduce the number of unexpected avenues for data exfiltration and/or malicious code transfer within an RDP session.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UmRdpService -StartupType Disabled
Impact:
Printers, drives and ports (COM, LPT, PnP, etc.) will not be allowed to be redirected inside RDP sessions.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</si>
  <si>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"69.8 (L1) Ensure 'Internet Connection Sharing (ICS) (SharedAccess)' is set to 'Disabled': [FAILED]"
Provides network access translation, addressing, name resolution and/or intrusion prevention services for a home or small office network.
The recommended state for this setting is: Disabled
Internet Connection Sharing (ICS) is a feature that allows someone to 'share' their Internet connection with other machines on the network - it was designed for home or small office environments where only one machine has Internet access - it effectively turns that machine into an Internet router. This feature causes the bridging of networks and likely bypassing other, more secure pathways. It should not be used on any enterprise-managed system.
Solution:
To establish the recommended configuration, set the following Custom Configuration Policy to 4 :
Name: 	 &lt;Enter name&gt;
Description: &lt;Enter Description&gt;
OMA-URI: ./Device/Vendor/MSFT/Policy/Config/SystemServices/ConfigureInternetConnectionSharingServiceStartupMode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SharedAccess -StartupType Disabled
Impact:
Internet Connection Sharing (ICS) will not be available. Wireless connections using Miracast will also be prevented.
Note: This service is a prerequisite for the
Microsoft Defender Application Guard
feature in Windows 10, so an exception should be made to this recommendation if intending to use Microsoft Defender Application Guard.
Note #2: If your organization is using Windows Subsystem for Linux (WSL) this service is needed for WSL to function, so an exception should be made to this recommendation.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</si>
  <si>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"3.11.54.1 (L1)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Script Block Logging
Impact:
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</si>
  <si>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"74.21 (L1) Ensure 'Lock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Users with the Lock pages in memory user right could assign physical memory to several processes, which could leave little or no RAM for other processes and result in a DoS condition.
Solution:
To establish the recommended configuration via configuration profiles, set the following Settings Catalog path to (&lt;![CDATA[]]&gt;) which equals No One
User Rights\Lock Memory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</si>
  <si>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"35.21 (L1) Ensure 'Enable Public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Firewall\Enable Public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</si>
  <si>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"3.10.38.5.1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Administrative Templates\System\Troubleshooting and Diagnostics\Microsoft Support Diagnostic Tool\Microsoft Support Diagnostic Tool: Turn on MSDT interactive communication with support provider
Impact:
MSDT cannot run in support mode, and no data can be collected or sent to the support provider.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</si>
  <si>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"60.3 (L1) Ensure 'Allow Search To Use Location' is set to 'Block': [PASSED]"
This policy setting specifies whether search and Cortana can provide location aware search and Cortana results.
The recommended state for this setting is: Block
In an enterprise managed environment, allowing Cortana and Search to have access to location data is unnecessary. Organizations likely do not want this information shared out.
Solution:
To establish the recommended configuration via configuration profiles, set the following Settings Catalog path to Block :
Search\Allow search to use location
Impact:
Search and Cortana will not have access to location information.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</si>
  <si>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"3.11.36.4.9.5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configuration profiles, set the following Settings Catalog path to Enabled: High Level
Administrative Templates\Windows Components\Remote Desktop Services\Remote Desktop Session Host\Security\Set client connection encryption level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</si>
  <si>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"74.11 (L1) Ensure 'Create Token'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configuration profiles, set the following Settings Catalog path to (&lt;![CDATA[]]&gt;) which equals No One
User Rights\Create Token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</si>
  <si>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"3.6.8.1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Mapper I/O (LLTDIO) driver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AllowLLTDIOOnDomain:
 Remote value: 0
 Policy value: 0
-------------------------
PASSED - Value of AllowLLTDIOOnPublicNet:
 Remote value: 0
 Policy value: 0
-------------------------
PASSED - Value of EnableLLTDIO:
 Remote value: 0
 Policy value: 0
-------------------------
PASSED - Value of ProhibitLLTDIOOnPrivateNet:
 Remote value: 0
 Policy value: 0</t>
  </si>
  <si>
    <t>"3.10.24.1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configuration profiles, set the following Settings Catalog path to Enabled
Administrative Templates\System\Locale Services\Disallow copying of user input methods to the system account for sign-in
Impact:
Users will have input methods enabled for the system account on the sign-in page.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
Actual Value:
1</t>
  </si>
  <si>
    <t>"3.7.1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configuration profiles, set the following Settings Catalog path to Disabled
Administrative Templates\Printers\Allow Print Spooler to accept client connections
Impact:
Provided that the Print Spooler service is not disabled, users will continue to be able to print
from their workstation
. However, the workstation's Print Spooler service will not accept client connections or allow users to share printers. Note that all printers that were already shared will continue to be shared.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</si>
  <si>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"3.10.30.2 (L1) Ensure 'Restrict Unauthenticated RPC clients' is set to 'Enabled: Authenticated':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configuration profiles, set the following Settings Catalog path to Enabled: Authenticated
Administrative Templates\System\Remote Procedure Call\Restrict Unauthenticated RPC clients
Impact:
None - this is the default behavior.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</si>
  <si>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"3.10.25.3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Enabled
Administrative Templates\System\Logon\Do not enumerate connected users on domain-joined computers
Impact:
The Logon UI will not enumerate any connected users on domain-joined computers.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</si>
  <si>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"35.4 (L1) Ensure 'Enable Domain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Domain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</si>
  <si>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"67.4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
System\Enable OneSettings Auditing
Impact:
Windows will record attempts to connect with the OneSettings service to the Applications and Services Logs\Microsoft\Windows\Privacy-Auditing\Operational Event Log channel.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</si>
  <si>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"3.6.9.1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configuration profiles, set the following Settings Catalog path to Enabled
Administrative Templates\Network\Network Connections\Prohibit installation and configuration of Network Bridge on your DNS domain network
Impact:
Users cannot create or configure a Network Bridge.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</si>
  <si>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"3.5.13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configuration profiles, set the following Settings Catalog path to Enabled: 90% or less
Administrative Templates\MSS (Legacy)\MSS: (WarningLevel) Percentage threshold for the security event log at which the system will generate a warning
Impact:
An audit event will be generated when the Security log reaches the 90% percent full threshold (or whatever lower value may be set) unless the log is configured to overwrite events as needed.
See Also:
https://workbench.cisecurity.org/benchmarks/16853
Reference:
800-53|AU-4, 800-53r5|AU-4, CSCv7|6.3, CSCv7|6.4, CSCv8|8.3, CSF|PR.DS-4, CSF|PR.PT-1, GDPR|32.1.b, HIPAA|164.306(a)(1), HIPAA|164.312(b), ISO-27001-2022|A.8.6, ITSG-33|AU-4, LEVEL|1A, NESA|T3.3.1, NESA|T3.6.2, QCSC-v1|8.2.1, QCSC-v1|13.2
Policy Value:
[1..90]
Actual Value:
90</t>
  </si>
  <si>
    <t>"35.18 (L1) Ensure 'Enable Public Network Firewall: Default Inbound Action for Public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Public Network Firewall: Default Inbound Action for Public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</si>
  <si>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"69.22 (L2) Ensure 'Remote Desktop Services (TermService)' is set to 'Disabled': [FAILED]"
Allows users to connect interactively to a remote computer. Remote Desktop and Remote Desktop Session Host Server depend on this service.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TermService -StartupType Disabled
Impact:
Remote Desktop Services will not be available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</si>
  <si>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"3.11.7.2.4 (BL) Ensure 'Choose how BitLocker-protected operating system drives can be recovered: Recovery Password' is set to 'Enabled: Require 48-digit recovery password': [FAILED]"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Require 48-digit recovery password
Administrative Templates\Windows Components\BitLocker Drive Encryption\Operating System Drives\Choose how BitLocker-protected operating system drives can be recovered: Recovery Password
Impact:
A 48-digit recovery password will be required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</si>
  <si>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"3.11.27.1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Enabled
Administrative Templates\Windows Components\Microsoft accounts\Block all consumer Microsoft account user authentication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https://workbench.cisecurity.org/benchmarks/16853
Reference:
800-171|3.1.1, 800-53|AC-2(1), 800-53r5|AC-2(1), CN-L3|7.1.3.2(d), CSCv7|16.8,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</si>
  <si>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"3.10.20.1.3 (L2) Ensure 'Turn off Help Experience Improvement Program (User)'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Help Experience Improvement Program
Impact:
Users cannot participate in the Help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Compliant items:</t>
  </si>
  <si>
    <t>"21.9 (L1) Ensure 'Enable Network Protection' is set to 'Enabled (block mode)': [PASSED]"
This policy setting controls Microsoft Defender Exploit Guard network protection.
The recommended state for this setting is: Enabled (block mode)
This setting can help prevent employees from using any application to access dangerous domains that may host phishing scams, exploit-hosting sites, and other malicious content on the Internet.
Solution:
To establish the recommended configuration via configuration profiles, set the following Settings Catalog path to Enabled (block mode) :
Defender\Enable Network Protection
Impact:
Users and applications will not be able to access dangerous domains.
See Also:
https://workbench.cisecurity.org/benchmarks/16853
Reference:
800-171|3.13.1, 800-53|SC-7(3), 800-53|SC-7(4), 800-53|SI-16, 800-53r5|SC-7(3), 800-53r5|SC-7(4), 800-53r5|SI-16, CN-L3|8.1.10.6(j), CSCv7|7.4, CSCv7|8.3, CSCv8|9.3, CSCv8|10.5, CSF|PR.AC-5, CSF|PR.PT-4, CSF2.0|DE.CM-01, CSF2.0|PR.DS-01, CSF2.0|PR.DS-02, CSF2.0|PR.DS-10, CSF2.0|PR.IR-01, GDPR|32.1.b, HIPAA|164.306(a)(1), ISO-27001-2022|A.5.14, ISO-27001-2022|A.8.16, ISO-27001-2022|A.8.20,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</si>
  <si>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"3.11.36.4.9.3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configuration profiles, set the following Settings Catalog path to Enabled: SSL
Administrative Templates\Windows Components\Remote Desktop Services\Remote Desktop Session Host\Security\Require use of specific security layer for remote (RDP) connections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</si>
  <si>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"35.6 (L1) Ensure 'Enable Domain Network Firewall: Log File Path'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%SystemRoot%\System32\logfiles\firewall\domainfw.log :
Firewall\Enable Domain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'%SystemRoot%\System32\logfiles\firewall\domainfw.log'
Actual Value:
'%SystemRoot%\System32\logfiles\firewall\domainfw.log'</t>
  </si>
  <si>
    <t>"85.5 (L1) Ensure 'Post-authentication actions' is set to 'Reset the password and logoff the managed account' or higher: [PASSED]"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Actions to Reset the password and logoff the managed account (or higher).
Note: Both Reset the password and logoff the managed account and Reset the password and reboot are considered passing states.
Impact:
After the grace period expires, the Windows LAPS managed account password will be reset and logged off the system or the OS will be restarted.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3 || 5
Actual Value:
3</t>
  </si>
  <si>
    <t>"69.27 (L2) Ensure 'Server (LanmanServer)' is set to 'Disabled': [FAILED]"
Supports file, print, and named-pipe sharing over the network for this computer. If this service is stopped, these functions will be unavailable.
The recommended state for this setting is: Disabled
In a high security environment, a secure workstation should only be a
client
, not a server. Sharing workstation resources for remote access increases security risk as the attack surface is notably higher.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LanmanServer -StartupType Disabled
Impact:
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</si>
  <si>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"45.5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configuration profiles, set the following Settings Catalog path:
Local Policies Security Options\Accounts: Rename guest account
Impact:
There should be little impact, because the Guest account is disabled by default.
See Also:
https://workbench.cisecurity.org/benchmarks/16853
Reference:
800-171|3.5.2, 800-53|IA-5, 800-53r5|IA-5, CSCv8|4.7, CSF|PR.AC-1, CSF2.0|PR.AA-01, CSF2.0|PR.AA-03, GDPR|32.1.b, HIPAA|164.306(a)(1), HIPAA|164.312(a)(2)(i), HIPAA|164.312(d), ISO-27001-2022|A.5.16, ISO-27001-2022|A.5.17, ITSG-33|IA-5, LEVEL|1A, NESA|T5.2.3, QCSC-v1|5.2.2, QCSC-v1|13.2
Policy Value:
'Guest'
Actual Value:
'noguest'</t>
  </si>
  <si>
    <t>"3.10.9.1.4 (BL) Ensure 'Prevent installation of devices using drivers that match these device setup classes' is set to 'Enabled':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using drivers that match these device setup classes
Impact:
Devices matching the specified device setup classes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</si>
  <si>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"5.2 (L1) Ensure 'Account Logon Logoff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configuration profiles, set the following Settings Catalog path to Failure
Auditing\Account Logon Logoff 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'success, failure'</t>
  </si>
  <si>
    <t>"86.1.7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set the following Custom Configuration Policy to 0 :
Name: 	 &lt;Enter name&gt;
Description: &lt;Enter Description&gt;
OMA-URI: ./Device/Vendor/MSFT/Policy/Config/Experience/AllowWindowsConsumerFeatures
Data type: Integer
Value: 0
Impact:
Users will no longer see personalized recommendations from Microsoft and notifications about their Microsoft account.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</si>
  <si>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"5.9 (L1) Ensure 'Audit Changes to Audit Policy'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Changes to Audit Policy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</si>
  <si>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"3.11.15.2.2 (L1) Ensure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196,608 or greater
Administrative Templates\Windows Components\Event Log Service\Security\Specify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[196608..4294967295]
Actual Value:
2097152</t>
  </si>
  <si>
    <t>"3.11.7.2.15 (BL) Ensure 'Require additional authentication at startup: Configure TPM startup:' is set to 'Enabled: Do not allow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Do not allow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TPM
Administrative Templates\Windows Components\BitLocker Drive Encryption\Operating System Drives\Require additional authentication at startup: Configure TPM startup:
Impact:
A TPM alone will be insufficient authentication for use with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NULL</t>
  </si>
  <si>
    <t>"45.32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configuration profiles, set the following Settings Catalog path to Enabled :
Local Policies Security Options\User Account Control: Only elevate UIAccess applications that are installed in secure locations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</si>
  <si>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"3.10.9.1.5 (BL) Ensure 'Prevent installation of devices using drivers that match these device setup classes: Also apply to matching devices that are already installed.' is set to 'True' (checked):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using drivers that match these device setup classes
Impact:
Existing devices (that match the device setup classes specified) that were previously installed prior to the hardening will be disabled or removed.
See Also:
https://workbench.cisecurity.org/benchmarks/16853
Reference:
800-53|SI-16, 800-53r5|SI-16, CSCv8|10.5, CSF2.0|PR.DS-10, GDPR|32.1.b, HIPAA|164.306(a)(1), ITSG-33|SI-16, LEVEL|BLA
Policy Value:
1
Actual Value:
NULL</t>
  </si>
  <si>
    <t>"45.31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configuration profiles, set the following Settings Catalog path to Enabled :
Local Policies 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</si>
  <si>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"83.3 (L1) Ensure 'Defer Quality Updates Period (Days)' is set to 'Enabled: 0 days': [PASSED]"
This policy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configuration profiles, set the following Settings Catalog path to Enabled:0 days
Windows Update for Business\Defer Quality Updates Period (Days)
Impact:
None - this is the default behavior.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</si>
  <si>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"69.26 (L1) Ensure 'Routing and Remote Access (RemoteAccess)' is set to 'Disabled': [PASSED]"
Offers routing services to businesses in local area and wide area network environments.
The recommended state for this setting is: Disabled
This service's main purpose is to provide Windows router functionality - this is not an appropriate use of workstations in an enterprise managed environment.
Solution:
To establish the recommended configuration, set the following Custom Configuration Policy to 4 :
Name: 	 &lt;Enter name&gt;
Description: &lt;Enter Description&gt;
OMA-URI: ./Device/Vendor/MSFT/Policy/Config/SystemServices/ConfigureRoutingAndRemoteAccessServiceStartupMode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RemoteAccess -StartupType Disabled
Impact:
The computer will not be able to be configured as a Windows router between different connections.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</si>
  <si>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"3.11.28.11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configuration profiles, set the following Settings Catalog path to Disabled
Administrative Templates\Windows Components\Microsoft Defender Antivirus\Turn off Microsoft Defender Antivirus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0
Actual Value:
0</t>
  </si>
  <si>
    <t>"3.11.7.3.1 (BL) Ensure 'Deny write access to removable drives not protected by BitLocker' is set to 'Enabled': [FAILED]"
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
Users may not voluntarily encrypt removable drives prior to saving important data to the drive.
Solution:
To establish the recommended configuration via configuration profiles, set the following Settings Catalog path to Enabled
Administrative Templates\Windows Components\BitLocker Drive Encryption\Removable Data Drives\Deny write access to removable drives not protected by BitLocker
Impact:
All removable data drives that are not BitLocker-protected will be mounted as read-only. If the drive is protected by BitLocker, it will be mounted with read and write access.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1
Actual Value:
NULL</t>
  </si>
  <si>
    <t>"58.5 (L2) Ensure 'Upload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
Privacy\Upload User Activities
Impact:
Activities of type User Activity are not allowed to be uploaded to the cloud. The Timeline feature will not function across devices.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</si>
  <si>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"45.34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configuration profiles, set the following Settings Catalog path to Enabled :
Local Policies Security Options\User Account Control: Switch to the secure desktop when prompting for elevation
Impact:
None - this is the default behavior.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</si>
  <si>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"3.10.25.5 (L1) Ensure 'Turn off app notifications on the lock screen' is set to 'Enabled': [PASSED]"
This policy setting allows you to prevent app notifications from appearing on the lock screen.
The recommended state for this setting is: Enabled
Warning: If the
Self Service Password Reset (SSPR)
feature is used in Microsoft Entra ID, an exception to this recommendation is needed as it's known to interfere with SSPR.
App notifications might display sensitive business or personal data.
Solution:
To establish the recommended configuration via configuration profiles, set the following Settings Catalog path to Enabled
Administrative Templates\System\Logon\Turn off app notifications on the lock screen
Impact:
No app notifications are displayed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1</t>
  </si>
  <si>
    <t>"3.11.7.1.3 (BL) Ensure 'Choose how BitLocker-protected fixed drives can be recovered: Recovery Password' is set to 'Enabled: Allow 48-digit recovery password': [FAILED]"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48-digit recovery password
Administrative Templates\Windows Components\BitLocker Drive Encryption\Fixed Data Drives\Choose how BitLocker-protected fixed drives can be recovered: Recovery Password
Impact:
A 48-digit recovery password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NULL</t>
  </si>
  <si>
    <t>"3.5.10 (L1) Ensure 'MSS: (ScreenSaverGracePeriod) The time in seconds before the screen saver grace period expires (0 recommended)'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configuration profiles, set the following Settings Catalog path to Enabled: 5 or fewer seconds
Administrative Templates\MSS (Legacy)\MSS: (ScreenSaverGracePeriod) The time in seconds before the screen saver grace period expires (0 recommended)
Impact:
Users will have to enter their passwords to resume their console sessions as soon as the grace period ends after screen saver activation.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</si>
  <si>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"69.38 (L2) Ensure 'Windows Push Notifications System Service (WpnService)' is set to 'Disabled': [FAILED]"
This service runs in session 0 and hosts the notification platform and connection provider which handles the connection between the device and WNS server.
The recommended state for this setting is: Disabled
Note: In the first two releases of Windows 10 (R1507 &amp;amp; R1511), the display name of this service was initially named
Windows Push Notifications Service
- but it was renamed to
Windows Push Notifications System Service
starting with Windows 10 R1607.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WpnService -StartupType Disabled
Impact:
Live Tiles and other features will not get live updates.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</si>
  <si>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"48.5 (L1) Ensure 'MSI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</si>
  <si>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"86.1.3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set the following Custom Configuration Policy to 1 :
Name: 	 &lt;Enter name&gt;
Description: &lt;Enter Description&gt;
OMA-URI: ./Device/Vendor/MSFT/Policy/Config/System/DisableEnterpriseAuthProxy
Data type: Integer
Value: 1
Impact:
The Connected User Experience and Telemetry service will be blocked from automatically using an authenticated proxy.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</si>
  <si>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"5.21 (L1) Ensure 'Policy Change Audit MPSSVC Rule 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configuration profiles, set the following Settings Catalog path to Success and Failure
Auditing\Policy Change Audit MPSSVC Rule 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</si>
  <si>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"78.1 (L1) Ensure 'Disallow Exploit Protection Override' is set to '(Enable)': [PASSED]"
This policy setting prevent users from making changes to the Exploit protection settings area in the Windows Security settings.
The recommended state for this setting is: (Enable)
Only authorized IT staff should be able to make changes to the exploit protection settings in order to ensure the organizations specific configuration is not modified.
Solution:
To establish the recommended configuration via configuration profiles, set the following Settings Catalog path to (Enable)
Windows Defender Security Center\Disallow Exploit Protection Override
Impact:
Local users cannot make changes in the Exploit protection settings area.
See Also:
https://workbench.cisecurity.org/benchmarks/16853
Reference:
800-53|SI-16, 800-53r5|SI-16, CSCv7|8.3, CSCv8|10.5, CSF2.0|PR.DS-10, GDPR|32.1.b, HIPAA|164.306(a)(1), ITSG-33|SI-16, LEVEL|1A
Policy Value:
1
Actual Value:
1</t>
  </si>
  <si>
    <t>"69.9 (L2) Ensure 'Link-Layer Topology Discovery Mapper (lltdsvc)' is set to 'Disabled': [FAILED]"
Creates a Network Map, consisting of PC and device topology (connectivity) information, and metadata describing each PC and device.
The recommended state for this setting is: Disabled
The feature that this service enables could potentially be used for unauthorized discovery and connection to network devices. Disabling the service helps to prevent responses to requests for network topology discovery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lltdsvc -StartupType Disabled
Impact:
The Network Map will not function properly.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</si>
  <si>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"30.5 (L1) Ensure 'Do not show feedback notifications' is set to 'Feedback notifications are disabled':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configuration profiles, set the following Settings Catalog path to Enabled :
Experience\Do not show feedback notifications
Impact:
Users will no longer see feedback notifications through the Windows Feedback app.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</si>
  <si>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"74.15 (L1) Ensure 'Deny Remote Desktop Services Log On' to include 'Guests, Local account': [PASSED]"
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Note #2: In all versions of Windows prior to Windows 7,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Local account
User Rights\Deny Remote Desktop Services Log On
Note: Include only one User or Group per line in the Settings Catalog configuration screen.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</si>
  <si>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"3.6.17.1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configuration profiles, set the following Settings Catalog path to Disabled
Administrative Templates\Network\Windows Connect Now\Configuration of wireless settings using Windows Connect Now
Impact:
WCN operations are disabled over all media.
See Also:
https://workbench.cisecurity.org/benchmarks/16853
Reference:
800-171|3.4.2, 800-171|3.4.6, 800-171|3.4.7, 800-53|CM-6, 800-53|CM-7, 800-53r5|CM-6, 800-53r5|CM-7, CSCv7|15.4, CSCv7|15.5, CSCv8|4.8, CSF|PR.IP-1, CSF|PR.PT-3, CSF2.0|DE.CM-09, CSF2.0|PR.PS-01, GDPR|32.1.b, HIPAA|164.306(a)(1), ISO-27001-2022|A.8.9, ITSG-33|CM-6, ITSG-33|CM-7, LEVEL|2A, NIAv2|SS15a, PCI-DSSv3.2.1|2.2.2, SWIFT-CSCv1|2.3
Policy Value:
PASSED
Actual Value:
All of the following must pass to satisfy this requirement:
-------------------------
PASSED - Value of EnableRegistrars:
 Remote value: 0
 Policy value: 0
-------------------------
PASSED - Value of DisableInBand802DOT11Registrar:
 Remote value: 0
 Policy value: 0
-------------------------
PASSED - Value of DisableFlashConfigRegistrar:
 Remote value: 0
 Policy value: 0
-------------------------
PASSED - Value of DisableUPnPRegistrar:
 Remote value: 0
 Policy value: 0
-------------------------
PASSED - Value of DisableWPDRegistrar:
 Remote value: 0
 Policy value: 0</t>
  </si>
  <si>
    <t>"80.1 (L2) Ensure 'Allow suggested apps in Windows Ink Workspace' is set to 'Block': [PASSED]"
This policy setting determines whether suggested apps in Windows Ink Workspace are allowed.
The recommended state for this setting is: Block
This Microsoft feature is designed to collect data and suggest apps based on that data collected. Disabling this setting will help ensure your data is not shared with any third party.
Solution:
To establish the recommended configuration via configuration profiles, set the following Settings Catalog path to Block
Windows Ink Workspace\Allow suggested apps in Windows Ink Workspace
Impact:
The suggested apps in Windows Ink Workspace will not be allowed.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</si>
  <si>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"60.2 (L1) Ensure 'Allow Indexing Encrypted Stores Or Items' is set to 'Block': [FAILED]"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Block
Indexing and allowing users to search encrypted files could potentially reveal confidential data stored within the encrypted files.
Solution:
To establish the recommended configuration via configuration profiles, set the following Settings Catalog path to Block :
Search\Allow Indexing Encrypted Stores Or Items
Impact:
None - this is the default behavior.
See Also:
https://workbench.cisecurity.org/benchmarks/16853
Reference:
800-171|3.4.2, 800-171|3.4.6, 800-171|3.4.7, 800-53|CM-6, 800-53|CM-7, 800-53r5|CM-6, 800-53r5|CM-7, CSCv7|14.8, CSCv8|4.8, CSF|PR.IP-1, CSF|PR.PT-3, CSF2.0|DE.CM-09, CSF2.0|PR.PS-01, GDPR|32.1.b, HIPAA|164.306(a)(1), ISO-27001-2022|A.8.9, ITSG-33|CM-6, ITSG-33|CM-7, LEVEL|1A, NIAv2|SS15a, PCI-DSSv3.2.1|2.2.2, SWIFT-CSCv1|2.3
Policy Value:
0
Actual Value:
1</t>
  </si>
  <si>
    <t>"3.10.20.1.12 (L2) Ensure 'Turn off Windows Customer Experience Improvement Program' is set to 'Enabled': [PASSED]"
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Windows Customer Experience Improvement Program
Impact:
All users are opted out of the Windows Customer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</si>
  <si>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"3.11.6.3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configuration profiles, set the following Settings Catalog path to Enabled: All drives
Administrative Templates\Windows Components\AutoPlay Policies\Turn off Autoplay
Impact:
Autoplay will be disabled - users will have to manually launch setup or installation programs that are provided on removable media.
See Also:
https://workbench.cisecurity.org/benchmarks/16853
Reference:
800-171|3.8.7, 800-53|MP-7, 800-53r5|MP-7, CN-L3|8.5.4.1(c), CSCv7|8.5, CSCv8|10.3, CSF|PR.PT-2, GDPR|32.1.b, HIPAA|164.306(a)(1), HIPAA|164.312(a)(1), ISO-27001-2022|A.5.10, ISO-27001-2022|A.7.10, ISO/IEC-27001|A.8.3.1, ISO/IEC-27001|A.8.3.3, LEVEL|1A, NESA|T1.4.1
Policy Value:
255
Actual Value:
255</t>
  </si>
  <si>
    <t>"3.11.7.1.7 (BL) Ensure 'Choose how BitLocker-protected fixed drives can be recovered: Omit recovery options from the BitLocker setup wizard' is set to 'Enabled: True': [FAILED]"
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Omit recovery options from the BitLocker setup wizard
Impact:
The ability to manually select recovery options for fixed drives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</si>
  <si>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"69.36 (L1) Ensure 'Windows Media Player Network Sharing Service (WMPNetworkSvc)' is set to 'Disabled' or 'Not Installed': [FAILED]"
Shares Windows Media Player libraries to other networked players and media devices using Universal Plug and Play.
The recommended state for this setting is: Disabled or Not Installed
Network sharing of media from Media Player has no place in an enterprise managed environment.
Solution:
To establish the recommended configuration, set the following Custom Configuration Policy to 4 or confirm that the service is Not installed :
Name: 	 &lt;Enter name&gt;
Description: &lt;Enter Description&gt;
OMA-URI:
 ./Device/Vendor/MSFT/Policy/Config/SystemServices/ConfigureWindowsMediaPlayerNetworkSharingServiceStartupMode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WMPNetworkSvc -StartupType Disabled
Impact:
Windows Media Player libraries will not be shared over the network to other devices and systems.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</si>
  <si>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15 minutes or less, but not Never (0)
Administrative Templates\Windows Components\Remote Desktop Services\Remote Desktop Session Host\Session Time Limits\Set time limit for active but idle Remote Desktop Services sessions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[1..900000]
Actual Value:
900000</t>
  </si>
  <si>
    <t>"35.17 (L1) Ensure 'Enable Public Network Firewall: Allow Local Policy Merge' is set to 'False': [PASSED]"
This setting controls whether local administrators are allowed to create local firewall rules that apply together with firewall rules configured by Group Policy.
The recommended state for this setting is: False
Note: When the Allow Local Policy Merge setting is configured to False it's recommended to also configure the Disable Inbound Notifications setting to True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configuration profiles, set the following Settings Catalog path to False :
Firewall\Enable Public Network Firewall: Allow Local Policy Merge
Impact:
Administrators can still create firewall rules, but the rules will not be applied.
See Also:
https://workbench.cisecurity.org/benchmarks/16853
Reference:
800-171|3.13.1, 800-171|3.13.5, 800-171|3.13.6, 800-53|SC-7, 800-53|SC-7(5), 800-53r5|SC-7, 800-53r5|SC-7(5), CN-L3|7.1.2.2(c), CN-L3|8.1.10.6(j), CSCv7|9.4, CSCv7|11.3,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</si>
  <si>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"3.5.2 (L1) Ensure 'MSS: (DisableIPSourceRouting IPv6) IP source routing protection level (protects against packet spoofing)'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IPv6)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</si>
  <si>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"3.11.18.4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configuration profiles, set the following Settings Catalog path to Disabled
Administrative Templates\Windows Components\File Explorer\Turn off shell protocol protected mode
Impact:
None - this is the default behavior.
See Also:
https://workbench.cisecurity.org/benchmarks/16853
Reference:
800-171|3.4.2, 800-171|3.4.6, 800-171|3.4.7, 800-53|CM-6, 800-53|CM-7, 800-53r5|CM-6, 800-53r5|CM-7, CSCv7|8.3, CSCv8|4.8, CSF|PR.IP-1, CSF|PR.PT-3, CSF2.0|DE.CM-09, CSF2.0|PR.PS-01, GDPR|32.1.b, HIPAA|164.306(a)(1), ISO-27001-2022|A.8.9, ITSG-33|CM-6, ITSG-33|CM-7, LEVEL|1A, NIAv2|SS15a, PCI-DSSv3.2.1|2.2.2, SWIFT-CSCv1|2.3
Policy Value:
0
Actual Value:
0</t>
  </si>
  <si>
    <t>"58.2 (L1) Ensure 'Allow Input Personalization' is set to 'Block':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Block
If this setting is Enabled sensitive information could be stored in the cloud or sent to Microsoft.
Solution:
To establish the recommended configuration via configuration profiles, set the following Settings Catalog path to Block :
Privacy\Allow Input Personalization
Impact:
Automatic learning of speech, inking, and typing stops and users cannot change its value via PC Settings.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</si>
  <si>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"3.10.19.6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configuration profiles, set the following Settings Catalog path to Disabled
Administrative Templates\System\Group Policy\Turn off background refresh of Group
Impact:
None - this is the default behavior.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</si>
  <si>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"3.11.6.1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configuration profiles, set the following Settings Catalog path to Enabled
Administrative Templates\Windows Components\AutoPlay Policies\Disallow Autoplay for non-volume devices
Impact:
AutoPlay will not be allowed for MTP devices like cameras or phones.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</si>
  <si>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"3.11.7.1.6 (BL) Ensure 'Choose how BitLocker-protected fixed drives can be recovered: Do not enable BitLocker until recovery information is stored to AD DS for fixed data drives' is set to 'Enabled: False': [FAILED]"
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Do not enable BitLocker until recovery information is stored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NULL</t>
  </si>
  <si>
    <t>"3.10.29.1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configuration profiles, set the following Settings Catalog path to Disabled
Administrative Templates\System\Remote Assistance\Configure Offer Remote Assistance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</si>
  <si>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"21.1 (L1) Ensure 'Allow Behavior Monitoring' is set to 'Allowed': [PASSED]"
This policy setting allows you to configure behavior monitoring for Microsoft Defender Antivirus.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Behavior Monitoring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</si>
  <si>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"42.1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configuration profiles, set the following Settings Catalog path to Disabled:
Lanman Workstation\Enable insecure guest logons
Impact:
The SMB client will reject insecure guest logons. This was not originally the default behavior in older versions of Windows, but Microsoft changed the default behavior starting with Windows 10 R1709:
Guest access in SMB2 disabled by default in Windows 10 and Windows Server 2016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</si>
  <si>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"3.11.35.1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configuration profiles, set the following Settings Catalog path to Enabled
Administrative Templates\Windows Components\Push to Install\Turn off Push To Install service
Impact:
Users will not be able to push Apps to this device from the Microsoft Store running on other devices or the web.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</si>
  <si>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"83.5 (L1) Ensure 'Scheduled Install Day' is set to 'Every day': [PASSED]"
This policy setting specifies when computers in your environment will receive security updates from Windows Update or WSUS.
The recommended state for this setting is: Every day
Note: This setting is only applicable if the option of 3 or 4 is selected in the recommendation
'Allow Auto Update'
.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Every day
Windows Update For Business\Scheduled Install Day
Impact:
If option 3 or 4 is selected in recommendation
'Allow Auto Update'
, critical operating system updates and service packs will automatically download every day (at 3:00 A.M., by default).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</si>
  <si>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"35.10 (L1) Ensure 'Enable Private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Private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</si>
  <si>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"3.6.9.3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configuration profiles, set the following Settings Catalog path to Enabled
Administrative Templates\Network\Network Connections\Require domain users to elevate when setting a network's location
Impact:
Domain users must elevate when setting a network's location.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1
Actual Value:
1</t>
  </si>
  <si>
    <t>"3.11.7.2.9 (BL) Ensure 'Choose how BitLocker-protected operating system drives can be recovered: Save BitLocker recovery information to AD DS for operating system drives' is set to 'Enabled: True': [FAILED]"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BitLocker recovery information for the operating system drive will be backed up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</si>
  <si>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"69.25 (L2) Ensure 'Remote Registry (RemoteRegistry)' is set to 'Disabled': [PASSED]"
Enables remote users to view and modify registry settings on this computer.
The recommended state for this setting is: Disabled
In a high security environment, exposing the registry to remote access is an increased security risk.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RemoteRegistry -StartupType Disabled
Impact:
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</si>
  <si>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"5.16 (L1) Ensure 'Detailed Tracking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configuration profiles, set the following Settings Catalog path to Success
Auditing\Detailed Tracking 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</si>
  <si>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"83.6 (L1) Ensure 'Block 'Pause Updates' ability' is set to 'Block': [PASSED]"
This policy removes access to 'Pause updates' feature.
The recommended state for this setting is: Block
In order to ensure security and system updates are applied, system administrators should control when updates are applied to systems.
Solution:
To establish the recommended configuration via GP, set the following UI path to Block :
Windows Update For Business\Block 'Pause Updates' ability
Impact:
Users will not be able to select the 'Pause updates' option in Windows Update to prevent updates from being installed on a system.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</si>
  <si>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"69.18 (L2) Ensure 'Print Spooler (Spooler)' is set to 'Disabled': [FAILED]"
This service spools print jobs and handles interaction with printers.
The recommended state for this setting is: Disabled
In a high security environment, unnecessary services especially those with known vulnerabilities should be disabled.
Disabling the Print Spooler (Spooler) service mitigates the PrintNightmare vulnerability (
CVE-2021-34527
) and other attacks against the service.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Spooler -StartupType Disabled
Impact:
Users will not be able to print, including printing to files (such as Adobe Portable Document Format (PDF)) which uses the Print Spooler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</si>
  <si>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"74.9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configuration profiles, set the following Settings Catalog path to (&lt;![CDATA[]]&gt;) which equals No One
User Rights\Create Permanent Shared Objects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</si>
  <si>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"79.1 (L1) Ensure 'Facial Features Use Enhanced Anti Spoofing' is set to 'true': [PASSED]"
This policy setting determines whether enhanced anti-spoofing is configured for devices which support it.
The recommended state for this setting is: true
Enterprise managed environments are now supporting a wider range of mobile devices, increasing the security on these devices will help protect against unauthorized access on your network.
Solution:
To establish the recommended configuration via configuration profiles, set the following Settings Catalog path to true
Windows Hello For Business\Facial Features Use Enhanced Anti Spoofing
Impact:
Windows will require all users on the device to use anti-spoofing for facial features, on devices which support it.
See Also:
https://workbench.cisecurity.org/benchmarks/16853
Reference:
800-53|SC-39, 800-53|SI-16, 800-53r5|SC-39, 800-53r5|SI-16, CSCv7|8.3, CSF2.0|PR.DS-01, CSF2.0|PR.DS-10, CSF2.0|PR.IR-03, GDPR|32.1.b, HIPAA|164.306(a)(1), ITSG-33|SI-16, LEVEL|1A, QCSC-v1|5.2.1
Policy Value:
1
Actual Value:
1</t>
  </si>
  <si>
    <t>"69.4 (L2) Ensure 'Downloaded Maps Manager (MapsBroker)' is set to 'Disabled': [FAILED]"
Windows service for application access to downloaded maps. This service is started on-demand by application accessing downloaded maps.
Mapping technologies can unwillingly reveal your location to attackers and other software that picks up the information. In addition, automatic downloads of data from third-party sources should be minimized when not needed. Therefore, this service should not be needed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MapsBroker -StartupType Disabled
Impact:
Applications will be prevented from accessing maps data.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</si>
  <si>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"69.29 (L2) Ensure 'SNMP Service (SNMP)' is set to 'Disabled' or 'Not Installed': [PASSED]"
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
Simple Network Management Protocol (SNMP)
).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SNMP -StartupType Disabled
Impact:
The computer will be unable to process SNMP requests.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NULL</t>
  </si>
  <si>
    <t>"69.2 (L2) Ensure 'Bluetooth Support Service (bthserv)' is set to 'Disabled': [FAILED]"
The Bluetooth service supports discovery and association of remote Bluetooth devices.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bthserv -StartupType Disabled
Impact:
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</si>
  <si>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"3.11.7.1.2 (BL) Ensure 'Choose how BitLocker-protected fixed drives can be recovered: Recovery Key' is set to 'Enabled: Allow 256-bit recovery key': [FAILED]"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256-bit recovery key
Administrative Templates\Windows Components\BitLocker Drive Encryption\Fixed Data Drives\Choose how BitLocker-protected fixed drives can be recovered: Recovery Key
Impact:
A 256-bit recovery key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NULL</t>
  </si>
  <si>
    <t>"3.11.15.1.1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Service\Application\Control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</si>
  <si>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"60.1 (L2) Ensure 'Allow Cloud Search' is set to 'Not allowed': [PASSED]"
This policy setting allows search and Cortana to search cloud sources like OneDrive and SharePoint.
The recommended state for this setting is: Not allowed
Due to privacy concerns, data should never be sent to any third-party since this data could contain sensitive information.
Solution:
To establish the recommended configuration via configuration profiles, set the following Settings Catalog path to Not allowed :
Search\Allow Cloud Search
Impact:
Search and Cortana will not be permitted to search cloud sources like OneDrive and SharePoint.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</si>
  <si>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"69.14 (L2) Ensure 'Peer Name Resolution Protocol (PNRPsvc)' is set to 'Disabled': [FAILED]"
Enables serverless peer name resolution over the Internet using the Peer Name Resolution Protocol (PNRP).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PNRPsvc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</si>
  <si>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"86.1.4 (BL)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configuration profiles, set the following
Custom
profile path to Enabled: Block All :
Name: 	 &lt;Enter name&gt;
Description: &lt;Enter Description&gt;
OMA-URL: ./Device/Vendor/MSFT/Policy/Config/DmaGuard/DeviceEnumerationPolicy
Data Type: Integer
Value: 0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https://workbench.cisecurity.org/benchmarks/16853
Reference:
800-171|3.4.1, 800-53|CM-8, 800-53r5|CM-8, CN-L3|8.1.10.2(a), CN-L3|8.1.10.2(b), CSCv7|1.4, CSF|DE.CM-7, CSF|ID.AM-1, CSF|ID.AM-2, CSF|PR.DS-3, CSF2.0|ID.AM-01, CSF2.0|ID.AM-02, CSF2.0|PR.PS-01, GDPR|32.1.b, HIPAA|164.306(a)(1), ISO-27001-2022|A.5.9, ISO-27001-2022|A.8.9, ITSG-33|CM-8, LEVEL|BLA, NESA|T1.2.1, NESA|T1.2.2
Policy Value:
0
Actual Value:
0</t>
  </si>
  <si>
    <t>"3.5.8 (L2) Ensure 'MSS: (PerformRouterDiscovery) Allow IRDP to detect and configure Default Gateway addresses (could lead to DoS)'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configuration profiles, set the following Settings Catalog path to Disabled
Administrative Templates\MSS (Legacy)\MSS: (PerformRouterDiscovery) Allow IRDP to detect and configure Default Gateway addresses (could lead to DoS)
Impact:
Windows will not automatically detect and configure default gateway addresses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</si>
  <si>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"69.10 (L1) Ensure 'LxssManager (LxssManager)' is set to 'Disabled' or 'Not Installed': [PASSED]"
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
Windows Subsystem for Linux
).
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
Solution:
To establish the recommended configuration, set the following Custom Configuration Policy to 4 or confirm that the service is Not installed :
Name: 	 &lt;Enter name&gt;
Description: &lt;Enter Description&gt;
OMA-URI: ./Device/Vendor/MSFT/Policy/Config/SystemServices/ConfigureLxssManagerServiceStartupMode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LxssManager -StartupType Disabled
Impact:
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</si>
  <si>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"48.1 (L1) Ensure 'Allow apps from the Microsoft app store to auto update' is set to 'Allowed': [PASSED]"
This setting enables or disables the automatic download and installation of Microsoft Store app updates.
The recommended state for this setting is: Allowed
Keeping your system properly patched can help protect against 0 day vulnerabilities.
Solution:
To establish the recommended configuration via configuration profiles, set the following Settings Catalog path to Allowed :
Microsoft App Store\Allow apps from the Microsoft app store to auto update
Impact:
None - this is the default behavior.
See Also:
https://workbench.cisecurity.org/benchmarks/16853
Reference:
800-171|3.11.2, 800-171|3.11.3, 800-171|3.14.1, 800-53|RA-5, 800-53|SI-2, 800-53|SI-2(2), 800-53r5|RA-5, 800-53r5|RA-7, 800-53r5|SI-2, 800-53r5|SI-2(2), CN-L3|8.1.4.4(e), CN-L3|8.1.10.5(a), CN-L3|8.1.10.5(b), CN-L3|8.5.4.1(b), CN-L3|8.5.4.1(d), CN-L3|8.5.4.1(e), CSCv7|9.2,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</si>
  <si>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"69.43 (L1) Ensure 'Xbox Live Auth Manager (XblAuthManager)' is set to 'Disabled': [FAILED]"
Provides authentication and authorization services for interacting with Xbox Live.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Auth Manager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3</t>
  </si>
  <si>
    <t>"3.11.36.4.3.3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LPT port redirection
Impact:
Users in a Remote Desktop Services session will not be able to redirect server data to local (client) LPT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</si>
  <si>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"79.3 (L1) Ensure 'Require Security Device' is set to 'true': [PASSED]"
This policy controls whether a Trusted Platform Module (TPM) is required to provision Windows Hello for Business.
 - If you enable this policy setting, only devices with a usable TPM provision Windows Hello for Business.
 - If you disable or don't configure this policy setting, the TPM is still preferred, but all devices provision Windows Hello for Business using software if the TPM is non-functional or unavailable.
The recommended state for this setting is: true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true :
Windows Hello For Business\Require Security Device
Impact:
If the TPM chip unexpectedly fails the user would be unable to authenticate using their PIN but would still be able to sign-in with their EntraID account password.
See Also:
https://workbench.cisecurity.org/benchmarks/16853
Reference:
800-171|3.5.1, 800-53|IA-2, 800-53r5|IA-2, CN-L3|7.1.3.1(a), CN-L3|7.1.3.1(e), CN-L3|8.1.4.1(a), CN-L3|8.1.4.2(a), CN-L3|8.5.4.1(a), CSF|PR.AC-1, CSF2.0|PR.AA-01, CSF2.0|PR.AA-03, GDPR|32.1.b, HIPAA|164.306(a)(1), HIPAA|164.312(a)(2)(i), HIPAA|164.312(d), ISO-27001-2022|A.5.16, ITSG-33|IA-2, ITSG-33|IA-2a., LEVEL|1A, NESA|T2.3.8, NESA|T5.3.1, NESA|T5.4.2, NESA|T5.5.1, NESA|T5.5.2, NESA|T5.5.3, NIAv2|AM2, NIAv2|AM8, NIAv2|AM14b, QCSC-v1|5.2.2, QCSC-v1|13.2, TBA-FIISB|35.1, TBA-FIISB|36.1
Policy Value:
'1'
Actual Value:
'1'</t>
  </si>
  <si>
    <t>"69.1 (L2) Ensure 'Bluetooth Audio Gateway Service (BTAGService)' is set to 'Disabled': [FAILED]"
Service supporting the audio gateway role of the Bluetooth Handsfree Profile.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BTAGService -StartupType Disabled
Note: This service was first introduced in Windows 10 Release 1803. It appears to have replaced the older
Bluetooth Handsfree Service (BthHFSrv)
, which was removed from Windows in that release (it is not simply a rename, but a different service).
Impact:
Bluetooth hands-free devices will not function properly with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</si>
  <si>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"74.16 (L1) Ensure 'Enable Delegation' is set to 'No One':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configuration profiles, set the following Settings Catalog path to (&lt;![CDATA[]]&gt;) which equals No One
User Rights\Enable Delegation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</si>
  <si>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"74.26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configuration profiles, set the following Settings Catalog path to Administrators
User Rights\Profile single process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</si>
  <si>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"3.1.3.1 (L1) Ensure 'Enable screen saver (User)' is set to 'Enabled': [PASSED]"
This policy setting enables/disables the use of desktop screen savers.
The recommended state for this setting is: Enabled
If a user forgets to lock their computer when they walk away, it is possible that a passerby will hijack it. Configuring a timed screen saver with password lock will help to protect against these hijacks.
Solution:
To establish the recommended configuration via configuration profiles, set the following Settings Catalog path to Enabled
Administrative Templates\Control Panel\Personalization\Enable screen saver (User)
Impact:
A screen saver runs, provided that the following two conditions hold: First, a valid screen saver on the client is specified through the recommendation
Force specific screen saver
or through Control Panel on the client computer. Second, the recommendation
Screen saver timeout
setting is set to a nonzero value through the setting or through Control Panel.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
Actual Value:
'Compliant items:
  '</t>
  </si>
  <si>
    <t>"3.11.7.1.5 (BL) Ensure 'Choose how BitLocker-protected fixed drives can be recovered: Configure storage of BitLocker recovery information to AD DS' is set to 'Enabled: Backup recovery passwords and key packages': [FAILED]"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Backup recovery passwords and key packages
Administrative Templates\Windows Components\BitLocker Drive Encryption\Fixed Data Drives\Choose how BitLocker-protected fixed drives can be recovered: Configure storage of BitLocker recovery information to AD DS:
Impact:
None - this value is ignored when the checkbox above it (
Save BitLocker recovery information to AD DS for fixed data drives
) is False (unchecked). If that checkbox is set to True (checked), both recovery passwords and key packages for fixed drives will be saved to AD DS.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NULL</t>
  </si>
  <si>
    <t>"3.10.19.3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configuration profiles, set the following Settings Catalog path to Enabled then set the Do not apply during periodic background processing option to FALSE (unchecked).
Administrative Templates\System\Group Policy\Configure security policy processing
Impact:
Built-in security template settings will be reapplied by Group Policy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</si>
  <si>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"3.10.20.1.9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the 'Order Prints' picture task
Impact:
The task 'Order Prints Online' is removed from Picture Tasks in File Explorer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</si>
  <si>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"3.11.55.2.3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Service\Allow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</si>
  <si>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"3.10.25.2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configuration profiles, set the following Settings Catalog path to Enabled
Administrative Templates\System\Logon\Do not display network selection UI
Impact:
The PC's network connectivity state cannot be changed without signing into Windows.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</si>
  <si>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"3.6.9.2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configuration profiles, set the following Settings Catalog path to Enabled
Administrative Templates\Network\Network Connections\Prohibit use of Internet Connection Sharing on your DNS domain network
Impact:
Mobile Hotspot cannot be enabled or configured by Administrators and non-Administrators alike.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</si>
  <si>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"74.3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configuration profiles, set the following Settings Catalog path to (&lt;![CDATA[]]&gt;) which equals No One
User Rights\Act As Part Of The Operating System
Note: Using (&lt;![CDATA[]]&gt;) to represent a blank value or No One is recommended by Microsoft. However, there is a known issue where an error occurs in Endpoint Manger (Intune) but does not affect the policy setting from being applied to the system properly.
Impact:
There should be little or no impact because the Act as part of the operating system user right is rarely needed by any accounts other than the Local System account, which implicitly has this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</si>
  <si>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"3.10.20.1.2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configuration profiles, set the following Settings Catalog path to Enabled
Administrative Templates\System\Internet Communication Management\Internet Communication settings\Turn off downloading of print drivers over HTTP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https://workbench.cisecurity.org/benchmarks/16853
Reference:
800-171|3.4.8, 800-53|CM-7(5), 800-53r5|CM-7(5), CSCv7|2.7, CSF|PR.IP-1, CSF|PR.PT-3, CSF2.0|PR.PS-01, GDPR|32.1.b, HIPAA|164.306(a)(1), ISO-27001-2022|A.8.19, ISO/IEC-27001|A.12.5.1, ISO/IEC-27001|A.12.6.2, ITSG-33|CM-7, LEVEL|1A, NIAv2|SS15a, PCI-DSSv3.2.1|2.2.2, QCSC-v1|3.2, SWIFT-CSCv1|2.3, TBA-FIISB|44.2.2, TBA-FIISB|49.2.3
Policy Value:
1
Actual Value:
1</t>
  </si>
  <si>
    <t>"1.1 (L1) Ensure 'Allow Cortana Above Lock' is set to 'Block': [PASSED]"
This policy setting determines whether or not the user can interact with Cortana using speech while the system is locked.
The recommended state for this setting is: Block
Access to any computer resource should not be allowed when the device is locked.
Solution:
To establish the recommended configuration via configuration profiles, set the following Settings Catalog path to Block
Above Lock\Allow Cortana Above Lock
Impact:
The system will need to be unlocked for the user to interact with Cortana using speech.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0
Actual Value:
0</t>
  </si>
  <si>
    <t>"3.5.7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configuration profiles, set the following Settings Catalog path to Enabled
Administrative Templates\MSS (Legacy)\MSS: (NoNameReleaseOnDemand) Allow the computer to ignore NetBIOS name release requests except from WINS servers
Impact:
None - this is the default behavior.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CSCv7|5.1,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1
Actual Value:
1</t>
  </si>
  <si>
    <t>"3.11.52.1.1 (L2) Ensure 'Prevent Codec Download (User)'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configuration profiles, set the following Settings Catalog path to Enabled
Administrative Templates\Windows Components\Windows Media Player\Playback\Prevent Codec Download (User)
Impact:
Windows Media Player is prevented from automatically downloading codecs to your computer. In addition, the
Download codecs automatically
check box on the Player tab in the Player is not available.
See Also:
https://workbench.cisecurity.org/benchmarks/16853
Reference:
800-171|3.13.13, 800-53|SC-18(3), 800-53r5|SC-18(3), CSF|DE.CM-5, GDPR|32.1.b, HIPAA|164.306(a)(1), ITSG-33|SC-18(3), LEVEL|2A, NIAv2|NS26f, QCSC-v1|3.2, QCSC-v1|8.2.1
Policy Value:
1
Actual Value:
Compliant items:</t>
  </si>
  <si>
    <t>"24.5 (L1) Ensure 'Min Device Password Length' is set to '14 or more character(s)': [PASSED]"
This policy setting determines the least number of characters that make up a password for a local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configuration profiles, set the following Settings Catalog path to 14 or more character(s) :
Device Lock\Device Password Enabled: Min Device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Note:
Windows Autopilot - Policy Conflicts
: The out-of-box experience (OOBE) or user desktop auto logon can fail when a device reboots during the device Enrollment Status Page (ESP). This failure can occur when certain DeviceLock policies are applied to a device. An exception to this recommendation might be needed is Windows AutoPilot if used.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[14..4294967295]
Actual Value:
14</t>
  </si>
  <si>
    <t>"69.7 (L1) Ensure 'Infrared monitor service (irmon)' is set to 'Disabled' or 'Not Installed': [PASSED]"
Detects other Infrared devices that are in range and launches the file transfer application.
The recommended state for this setting is: Disabled or Not Installed
Infrared connections can potentially be a source of data compromise - especially via the automatic 'file transfer application' functionality. Enterprise-managed systems should utilize a more secure method of connection than infrared.
Solution:
To establish the recommended configuration, set the following Custom Configuration Policy to 4 or confirm that the service is Not installed :
Name: 	 &lt;Enter name&gt;
Description: &lt;Enter Description&gt;
OMA-URI: ./Device/Vendor/MSFT/Policy/Config/SystemServices/ConfigureInfraredMonitorServiceStartupMode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irmon -StartupType Disabled
Impact:
Infrared file transfers will be prevented from working.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</si>
  <si>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"74.8 (L1) Ensure 'Create Page 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configuration profiles, set the following Settings Catalog path to Administrators
User Rights\Create Page File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</si>
  <si>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"5.13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</si>
  <si>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"67.6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Sending this data to a third-party vendor is a security concern and should only be done on an as-needed basis.
Solution:
To establish the recommended configuration via configuration profiles, set the following Settings Catalog path to Enabled
System\Limit Dump Collection
Impact:
Windows Error Reporting is limited to sending kernel mini and user mode triage memory dumps, reducing the risk of sending sensitive information to Microsoft.
See Also:
https://workbench.cisecurity.org/benchmarks/16853
Reference:
800-171|3.3.1, 800-171|3.3.2, 800-53|AU-2, 800-53r5|AU-2, CN-L3|8.1.4.3(a), CSF|PR.PT-1, CSF2.0|PR.PS-04, GDPR|32.1.b, HIPAA|164.306(a)(1), HIPAA|164.312(b), ISO-27001-2022|A.8.15, ITSG-33|AU-2, LEVEL|1A, NESA|M1.2.2, NESA|M5.5.1, NIAv2|AM7, NIAv2|AM11a, NIAv2|AM11b, NIAv2|AM11c, NIAv2|AM11d, NIAv2|AM11e, NIAv2|SS30, NIAv2|VL8, QCSC-v1|8.2.1, QCSC-v1|13.2, SWIFT-CSCv1|6.4
Policy Value:
1
Actual Value:
1</t>
  </si>
  <si>
    <t>"3.10.20.1.7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configuration profiles, set the following Settings Catalog path to Enabled
Administrative Templates\System\Internet Communication Management\Internet Communication settings\Turn off Registration if URL connection is referring to Microsoft.com
Impact:
Users are blocked from connecting to Microsoft.com for online registration and they cannot register their copy of Windows online.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</si>
  <si>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"3.10.20.1.4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Internet Connection Wizard if URL connection is referring to Microsoft.com
Impact:
The 'Choose a list of Internet Service Providers' path in the Internet Connection Wizard causes the wizard to exit. This prevents users from retrieving the list of ISPs, which resides on Microsoft servers.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</si>
  <si>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"86.1.8 (L2) Ensure 'Turn off notifications network usage' is set to 'Enabled': [FAILED]"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set the following Custom Configuration Policy to 1 :
Name:	 &lt;Enter name&gt;
Description: &lt;Enter Description&gt;
OMA-URI: ./Device/Vendor/MSFT/Policy/Config/Notifications/DisallowCloudNotification
Data type: Integer
Value: 1
Impact:
Applications and system features will not be able receive notifications from the network from WNS or via notification polling APIs.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0</t>
  </si>
  <si>
    <t>"30.1 (L1) Ensure 'Allow Cortana' is set to 'Block': [PASSED]"
This policy setting specifies whether Cortana is allowed on the device.
The recommended state for this setting is: Block
If Cortana is enabled, sensitive information could be contained in search history and sent out to Microsoft.
Solution:
To establish the recommended configuration via configuration profiles, set the following Settings Catalog path to Block :
Experience\Allow Cortana
Impact:
Cortana will be turned off. Users will still be able to use search to find things on the device and on the Internet.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</si>
  <si>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"35.15 (L1) Ensure 'Enable Public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Firewall\Enable Public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</si>
  <si>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"3.10.20.1.11 (L2) Ensure 'Turn off the Windows Messenger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the Windows Messenger Customer Experience Improvement Program
Impact:
Windows Messenger will not collect usage information, and the user settings to enable the collection of usage information will not be shown.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2
Actual Value:
2</t>
  </si>
  <si>
    <t>"3.11.3.2 (L2) Ensure 'Block launching Universal Windows apps with Windows Runtime API access from hosted content.' is set to 'Enabled': [PASSED]"
This policy setting controls whether Microsoft Store apps with Windows Runtime API access directly from web content can be launched.
The recommended state for this setting is: Enabled
Blocking apps from the web with direct access to the Windows API can prevent malicious apps from being run on a system. Only system administrators should be installing approved applications.
Solution:
To establish the recommended configuration via configuration profiles, set the following Settings Catalog path to Enabled
Administrative Templates\Windows Components\App runtime\Block launching Universal Windows apps with Windows Runtime API access from hosted content.
Note: A reboot may be required after the setting is applied.
Impact:
Universal Windows apps which declare Windows Runtime API access in the ApplicationContentUriRules section of the manifest cannot be launched (Universal Windows apps which have not declared Windows Runtime API access in the manifest will not be affected).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</si>
  <si>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"74.2 (L1) Ensure 'Access From Network' is set to 'Administrators, Remote Desktop Users':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
Note: If your organization is using Microsoft Defender for Identity (formerly Azure Advanced Threat Protection (Azure ATP)), the (organization-named) Defender for Identity Directory Service Account (DSA), will also need to be granted the same Access from network User Right Assignment. For more information on adding the service account please see
Make sure the DSA is allowed to access computers from the network in Microsoft Defender for Identity | Microsoft Docs
.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configuration profiles, set the following Settings Catalog path to Administrators, Remote Desktop Users
User Rights\Access From Network
Note: Include only one User or Group per line in the Settings Catalog configuration screen.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</si>
  <si>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"21.5 (L1) Ensure 'Allow scanning of all downloaded files and attachments' is set to 'Allowed': [PASSED]"
This policy setting configures scanning for all downloaded files and attachments.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scanning of all downloaded files and attachments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</si>
  <si>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"48.3 (L2) Ensure 'Disable Store Originated Apps' is set to 'Enabled': [FAILED]"
This setting configures the launch of all apps from the Microsoft Store that came pre-installed or were downloaded.
The recommended state for this setting is: Enabled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
Microsoft App Store\Disable Store Originated Apps
Impact:
All apps from the Microsoft Store that came pre-installed or were downloaded are prevented from launching. Existing Microsoft Store apps will not be updated. Microsoft Store is disabled.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</si>
  <si>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"69.28 (L1) Ensure 'Simple TCP/IP Services (simptcp)' is set to 'Disabled' or 'Not Installed': [PASSED]"
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
Simple TCPIP services (i.e. echo, daytime etc)
).
The Simple TCP/IP Services have very little purpose in a modern enterprise environment - allowing them might increase exposure and risk for attack.
Solution:
To establish the recommended configuration, set the following Custom Configuration Policy to 4 or confirm that the service is Not installed :
Name: 	 &lt;Enter name&gt;
Description: &lt;Enter Description&gt;
OMA-URI: ./Device/Vendor/MSFT/Policy/Config/SystemServices/ConfigureSimpleTCPIPServicesStartupMode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simptcp -StartupType Disabled
Impact:
The Simple TCP/IP services (Character Generator, Daytime, Discard, Echo and Quote of the Day)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</si>
  <si>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"21.2 (L1) Ensure 'Allow Email Scanning' is set to 'Allowed': [PASSED]"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Allowed
Incoming e-mails should be scanned by an antivirus solution such as Microsoft Defender Antivirus, as email attachments are a commonly used attack vector to infiltrate computers with malicious software.
Solution:
To establish the recommended configuration via configuration profiles, set the following Settings Catalog path to Allowed
Defender\Allow Email Scanning
Impact:
E-mail scanning by Microsoft Defender Antivirus will be enabled.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</si>
  <si>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"64.1.3 (L1) Ensure 'Notify Unsafe App' is set to 'Enabled': [PASSED]"
This policy setting determines whether Enhanced Phishing Protection in Microsoft Defender SmartScreen warns users if they type their work or school passwords in Notepad, WordPad, or M365 Office apps like OneNote, Word, Excel, etc.
The recommended state for this setting is: Enabled
Note: This setting only applies to Microsoft Accounts (computer or browser login) while using Microsoft Windows 11 and not on prem domain-joined accounts.
Users will be warned if they store their password in Notepad or Microsoft 365 Office Apps. This can help reduce the risk of security incidents, such as data theft or data loss. Storing credentials in plain text allows for anyone who has authorized or unauthorized access to the system to obtain them.
Solution:
To establish the recommended configuration via configuration profiles, set the following Settings Catalog path to Enabled :
Smart Screen\Enhanced Phishing Protection\Notify Unsafe App
Impact:
Saved passwords may be detected as false positives by Microsoft.
See Also:
https://workbench.cisecurity.org/benchmarks/16853
Reference:
800-53|SI-16, 800-53r5|SI-16, CSCv7|8.3, CSCv8|10.5, CSF2.0|PR.DS-10, GDPR|32.1.b, HIPAA|164.306(a)(1), ITSG-33|SI-16, LEVEL|1A
Policy Value:
1
Actual Value:
1</t>
  </si>
  <si>
    <t>"24.1 (L1) Ensure 'Alphanumeric Device Password Required' is set to 'Password, Numeric PIN, or Alphanumeric PIN required': [PASSED]"
This policy setting determines the type of PIN or password required. This policy only applies if the DeviceLock/DevicePasswordEnabled policy is set to 0. In settings catalog this setting is a pre-requisite for 'Min Device Password Complex Characters'.
The recommended state for this setting is: Password, Numeric PIN, or Alphanumeric PIN required
This is a pre-requisite for 'Min Device Password Complex Characters', which enforces a more complex local user account password. This has no impact on Entra ID accounts.
Solution:
To establish the recommended configuration via configuration profiles, set the following Settings Catalog path to Password, Numeric PIN, or Alphanumeric PIN required :
Device Lock\Device Password Enabled: Alphanumeric Device Password Required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2
Actual Value:
2</t>
  </si>
  <si>
    <t>"80.2 (L1) Ensure 'Allow Windows Ink Workspace' is set to 'Enabled: but the user can't access it above the lock screen' OR 'Disabled': [PASSED]"
This policy setting determines whether Windows Ink items are allowed above the lock screen.
The recommended state for this setting is: Ink workspace is enabled (feature is turned on), but the user can't access it above the lock screen OR Access to ink workspace is disabled. The feature is turned off
Allowing any apps to be accessed while system is locked is not recommended. If this feature is permitted, it should only be accessible once a user authenticates with the proper credentials.
Solution:
To establish the recommended configuration via configuration profiles, set the following Settings Catalog path to Ink workspace is enabled (feature is turned on), but the user can't access it above the lock screen OR Access to ink workspace is disabled. The feature is turned off
Windows Ink Workspace\Allow Windows Ink Workspace
Impact:
Windows Ink Workspace will not be permitted above the lock screen.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</si>
  <si>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"5.5 (L1) Ensure 'Account Logon Logoff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Logoff 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</si>
  <si>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"3.10.19.1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configuration profiles, set the following Settings Catalog path to `Disabled.
Administrative Templates\MSS (Legacy)\
To establish the recommended configuration via configuration profiles, set the following Settings Catalog path to Enabled then set the Do not apply during periodic background processing option to FALSE (unchecked).
Administrative Templates\System\Group Policy\Configure registry policy processing
Impact:
Group Policy settings within the Administrative Templates folder (and other policies that store values in the registry) will be reapplied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</si>
  <si>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"3.11.55.1.1 (L1) Ensure 'Allow Basic authentication' is set to 'Disabled': [PASSED]"
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Client\Allow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</si>
  <si>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"75.2 (L1) Ensure 'Require UEFI Memory Attributes Table' is set to 'Require UEFI Memory Attributes Table':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Require UEFI Memory Attributes Table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configuration profiles, set the following Settings Catalog path to Require UEFI Memory Attributes Table
Virtualization Based Technology\Require UEFI Memory Attributes Table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</si>
  <si>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"85.6 (L1) Ensure 'Post Authentication Reset Delay' is set to 'Configured: 8 or fewer hours, but not 0': [PASSED]"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Configured: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Reset Delay to Configured: 8 (or fewer hours, but not 0)
Impact:
After 8 hours, the Windows LAPS managed account password will be reset and log off the system.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[1..8]
Actual Value:
8</t>
  </si>
  <si>
    <t>"74.10 (L1) Configure 'Create Symbolic Links':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feature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establish the recommended configuration via configuration profiles, set the following Settings Catalog path to Administrators and (when the
Hyper-V
feature is installed) NT VIRTUAL MACHINE\Virtual Machines
User Rights\Create Symbolic Links
Note: Include only one User or Group per line in the Settings Catalog configuration screen.
Impact:
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</si>
  <si>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"45.35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configuration profiles, set the following Settings Catalog path to Enabled :
Local Policies 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</si>
  <si>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"69.39 (L2) Ensure 'Windows PushToInstall Service (PushToInstall)' is set to 'Disabled': [FAILED]"
This service manages Apps that are pushed to the device from the Microsoft Store App running on other devices or the web.
The recommended state for this setting is: Disabled
In a high security managed environment, application installations should be managed centrally by IT staff, not by end users.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PushToInstall -StartupType Disabled
Impact:
Users will not be able to push Apps to this device from the Microsoft Store running on other devices or the web.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</si>
  <si>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"69.13 (L1) Ensure 'OpenSSH SSH Server (sshd)' is set to 'Disabled' or 'Not Installed': [PASSED]"
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
OpenSSH Server
).
Hosting an SSH server from a workstation is an increased security risk, as the attack surface of that workstation is then greatly increased.
Note: This security concern applies to
any
SSH server application installed on a workstation, not just the one supplied with Windows.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sshd -StartupType Disabled
Impact:
The workstation will not be permitted to be a SSH host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</si>
  <si>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"3.11.36.3.2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configuration profiles, set the following Settings Catalog path to Enabled
Administrative Templates\Windows Components\Remote Desktop Services\Remote Desktop Connection Client\Do not allow passwords to be saved
Impact:
The password saving checkbox will be disabled for Remote Desktop clients and users will not be able to save passwords.
See Also:
https://workbench.cisecurity.org/benchmarks/16853
Reference:
800-171|3.5.2, 800-53|IA-5(13), 800-53r5|IA-5(13), CSF|PR.AC-1, CSF2.0|PR.AA-01, CSF2.0|PR.AA-03, GDPR|32.1.b, HIPAA|164.306(a)(1), HIPAA|164.312(a)(2)(i), HIPAA|164.312(d), ISO-27001-2022|A.5.16, ISO-27001-2022|A.5.17, ITSG-33|IA-5, LEVEL|1A, NESA|T5.2.3, QCSC-v1|5.2.2, QCSC-v1|13.2
Policy Value:
1
Actual Value:
1</t>
  </si>
  <si>
    <t>"48.6 (L1) Ensure 'MSI Always install with elevated privileges (User)'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(User)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Compliant items:</t>
  </si>
  <si>
    <t>"85.2 (L1) Ensure 'Password Age Days' is set to 'Configured: 30 or fewer':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Age Days to Configured: 30 (or fewer)
Impact:
None - this is the default behavior, unless set to fewer than 30 days.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[1..30]
Actual Value:
7</t>
  </si>
  <si>
    <t>"3.11.5.1 (L1) Ensure 'Do not preserve zone information in file attachments (User)'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configuration profiles, set the following Settings Catalog path to Disabled
Administrative Templates\Windows Components\Attachment Manager\Do not preserve zone information in file attachments (User)
Impact:
None - this is the default behavior.
See Also:
https://workbench.cisecurity.org/benchmarks/16853
Reference:
800-171|3.4.2, 800-53|CM-6b., 800-53r5|CM-6b., CN-L3|8.1.10.6(d), CSF|PR.IP-1, CSF2.0|DE.CM-09, CSF2.0|PR.PS-01, GDPR|32.1.b, HIPAA|164.306(a)(1), ISO-27001-2022|A.8.9, ITSG-33|CM-6b., LEVEL|1A, NESA|T3.2.1, SWIFT-CSCv1|2.3
Policy Value:
2
Actual Value:
Compliant items:</t>
  </si>
  <si>
    <t>"3.11.7.2.3 (BL) Ensure 'Choose how BitLocker-protected operating system drives can be recovered: Recovery Key' is set to 'Enabled: Do not allow 256-bit recovery key': [FAILED]"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Do not allow 256-bit recovery key
Administrative Templates\Windows Components\BitLocker Drive Encryption\Operating System Drives\Choose how BitLocker-protected operating system drives can be recovered: Recovery Key
Impact:
A 256-bit recovery key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NULL</t>
  </si>
  <si>
    <t>"3.10.42.1.1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configuration profiles, set the following Settings Catalog path to Enabled
Administrative Templates\System\Windows Time Service\Time Providers\Enable Windows NTP Client
Impact:
System time will be synced to the configured NTP server(s).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1
Actual Value:
1</t>
  </si>
  <si>
    <t>"69.16 (L2) Ensure 'Peer Networking Identity Manager (p2pimsvc)' is set to 'Disabled': [FAILED]"
Provides identity services for the Peer Name Resolution Protocol (PNRP) and Peer-to-Peer Grouping services.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p2pimsvc -StartupType Disabled
Impact:
The Peer Name Resolution Protocol (PNRP) and Peer-to-Peer Grouping services may not function, and some applications, such as HomeGroup and Remote Assistance, may not function correctly.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</si>
  <si>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Implemented in separate Bitlocker policy</t>
  </si>
  <si>
    <t>Opposed. Using HTTPS print is a more secure method than LPT and other printing services because it allows authentication. This policy controls HTTP and HTTPS.</t>
  </si>
  <si>
    <t>Opposed</t>
  </si>
  <si>
    <t>Opposed. Allowing connection while in approved location enables remote management and there is no effect on battery life.</t>
  </si>
  <si>
    <t>Opposed. Users utilize sleep often. The risk associated with dumping memory is accepted.</t>
  </si>
  <si>
    <t>Opposed. Set to Advanced (2) for better AV protection</t>
  </si>
  <si>
    <t>Opposed. When using Hello Pin, NLA won't work. RDP will only be allowed through an MFA enabled RMM gateway which will achieve similar security as NLA without breaking RDP. RDP is disabled for most devices by policy, also.</t>
  </si>
  <si>
    <t>Opposed. Store will be available. Using store is better than using downloaded apps.</t>
  </si>
  <si>
    <t>Opposed. Cameras are used for Zoom, Teams, etc.</t>
  </si>
  <si>
    <t>Will be implemented in separate policy</t>
  </si>
  <si>
    <t>Separate policy</t>
  </si>
  <si>
    <t>Opposed: By showing the last user, users can tell if someone else signed in to their machine since their name will no longer show. It will also prevent the user from having to key in their username each time. Knowing if another rperson logged in previously is more important than concealing the username which can be obtained by other methods.</t>
  </si>
  <si>
    <t>Opposed: We will not require users to ctrl+alt+del because it's annoying and not longer really provides any additional security.</t>
  </si>
  <si>
    <t>There appears to be an issue with this CSP. It will be placed in a separate policy.</t>
  </si>
  <si>
    <t>separate policy</t>
  </si>
  <si>
    <t>Opposed. If this is denied, then elevating using a LAPS password is also impossible. We would be forced to log out of the user's account losing access to the user's settings in the process.</t>
  </si>
  <si>
    <t>Opposed. We will use store apps for deployment in some cases.</t>
  </si>
  <si>
    <t>Opposed. All store apps will be accessible.</t>
  </si>
  <si>
    <t>Opposed. When Bitlocker is enabled, indexing of encrypted files allows search to work better.</t>
  </si>
  <si>
    <t>Opposed. We will allow fonts.</t>
  </si>
  <si>
    <t>Opposed. OneDrive is used as user's backup and file history and has been allowed.</t>
  </si>
  <si>
    <t>Services must be configured using a separate script.</t>
  </si>
  <si>
    <t>separate script</t>
  </si>
  <si>
    <t>Opposed. We will utilize a third party update software.</t>
  </si>
  <si>
    <t>separate app</t>
  </si>
  <si>
    <t>Opposed. Users will be allowed to obtain packages from Windows Store.</t>
  </si>
  <si>
    <t>Opposed. Enabling this may break MDM functionality including Wipe, Unenroll, Remote Find, Mandatory App install, and more.</t>
  </si>
  <si>
    <t>"45.16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</si>
  <si>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"5.26 (L1) Ensure 'System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configuration profiles, set the following Settings Catalog path to Success
Auditing\System 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</si>
  <si>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"45.26 (L1) Ensure 'Network security: Minimum session security for NTLM SSP based (including secure RPC) clients' is set to 'Require NTLM and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</si>
  <si>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"45.30 (L1) Ensure 'User Account Control: Behavior of the elevation prompt for standard users' is set to 'Automatically deny elevation requests': [FAILED]"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configuration profiles, set the following Settings Catalog path to Automatically deny elevation requests:
Local Policies 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Note #2: When using third-party remote support tools, this recommendation could prevent Administrators from entering their administrative credentials. In this case, an exception to this recommendation will be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1</t>
  </si>
  <si>
    <t>"5.18 (L1) Ensure 'Object Access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configuration profiles, set the following Settings Catalog path to Failure
Auditing\Object Access 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</si>
  <si>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"5.10 (L1) Ensure 'Audit File Share Access'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
Solution:
To establish the recommended configuration via configuration profiles, set the following Settings Catalog path to Success and Failure
Auditing\Audit File Share Access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</si>
  <si>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"45.29 (L1) Ensure 'User Account Control: Behavior of the elevation prompt for administrators'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configuration profiles, set the following Settings Catalog path to Prompt for consent on the secure desktop or Prompt for credentials on the secure desktop :
Local Policies Security Options\User Account Control: Behavior of the elevation prompt for administrators
Impact:
When an operation (including execution of a Windows binary) requires elevation of privilege, the user is prompted on the secure desktop to select either Permit or Deny. If the user selects Permit, the operation continues with the user's highest available privilege.
Warning: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 2
Actual Value:
2</t>
  </si>
  <si>
    <t>"5.1 (L1) Ensure 'Account Logon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</si>
  <si>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"45.17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</si>
  <si>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"5.20 (L1) Ensure 'Object Access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configuration profiles, set the following Settings Catalog path to Success and Failure
Auditing\Object Access 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</si>
  <si>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"45.6 (L2) Ensure 'Devices: Prevent users from installing printer drivers when connecting to shared printers' is set to 'Enable':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
Note: This setting does not affect the ability to add a local printer. This setting does not affect Administrators.
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configuration profiles, set the following Settings Catalog path to Enable :
Local Policies Security Options\Devices: Prevent users from installing printer drivers when connecting to shared printers
Impact:
Only Administrators will be able to install a printer driver as part of connecting to a shared printer. The ability to add a local printer will not be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LEVEL|2A,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</si>
  <si>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"5.6 (L1) Ensure 'Account Management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configuration profiles, set the following Settings Catalog path to Success and Failure
Auditing\Account Management 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</si>
  <si>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"5.17 (L1) Ensure 'Detailed Tracking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configuration profiles, set the following Settings Catalog path to Success
Auditing\Detailed Tracking 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</si>
  <si>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"5.22 (L1) Ensure 'Policy Change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configuration profiles, set the following Settings Catalog path to Failure
Auditing\Policy Change 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</si>
  <si>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"45.9 (L1) Ensure 'Interactive logon: Machine inactivity limit' is set to '900 or fewer second(s), but not 0': [FAILED]"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configuration profiles, set the following Settings Catalog path to 900 or fewer seconds, but not 0 :
Local Policies 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[1..900]
Actual Value:
NULL</t>
  </si>
  <si>
    <t>"5.4 (L1) Ensure 'Account Logon Logoff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configuration profiles, set the following Settings Catalog path to Success
Auditing\Account Logon Logoff 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</si>
  <si>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"5.7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</si>
  <si>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"45.11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configuration profiles, set the following Settings Catalog path to a value that is consistent with the security and operational requirements of your organization:
Local Policies Security Options\Interactive logon: Message title for users attempting to log on
Impact:
Users will have to acknowledge a dialog box with the configured title before they can log on to the computer.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'Login'
Actual Value:
'Login'</t>
  </si>
  <si>
    <t>"45.27 (L1) Ensure 'Network security: Minimum session security for NTLM SSP based (including secure RPC) servers' is set to 'Require NTLM and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</si>
  <si>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"5.11 (L1) Ensure 'Audit Other Logon 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Other Logon 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</si>
  <si>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"5.14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</si>
  <si>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"5.3 (L1) Ensure 'Account Logon Logoff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configuration profiles, set the following Settings Catalog path to Success
Auditing\Account Logon Logoff 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CSCv7|4.8,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</si>
  <si>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"5.8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</si>
  <si>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"5.27 (L1) Ensure 'System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</si>
  <si>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"5.23 (L1) Ensure 'Privilege Use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Auditing\Privilege Use 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</si>
  <si>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"45.13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</si>
  <si>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"45.19 (L1) Ensure 'Network access: Do not allow anonymous enumeration of SAM accounts and shares' is set to 'Enabled':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</si>
  <si>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"5.24 (L1) Ensure 'System Audit I 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I 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</si>
  <si>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"45.10 (L1) Configure 'Interactive logon: Message text for users attempting to log on': [PASSED]"
This policy setting specifies a text message that displays to users when they log on. Set the following group policy to a value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 - 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configuration profiles, set the following Settings Catalog path to a value that is consistent with the security and operational requirements of your organization:
Local Policies 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'This computer system is managed by the University of Mississippi Foundation. Access is hereby granted for authorized use only. By using this system, you acknowledge notice and acceptance of the UM Foundation Acceptable Use Policy.'
Actual Value:
'This computer system is managed by the University of Mississippi Foundation. Access is hereby granted for authorized use only. By using this system, you acknowledge notice and acceptance of the UM Foundation Acceptable Use Policy.'</t>
  </si>
  <si>
    <t>investigate</t>
  </si>
  <si>
    <t>Resolve</t>
  </si>
  <si>
    <t>Not applied due to Windows Hello</t>
  </si>
  <si>
    <t>fix</t>
  </si>
  <si>
    <t>NOTES: These results are after running L1+L2+Blank Policies configuration profile scripts with no other configurations. Will look further into the MinDeviceComplexity setting to see if it can be applied using PassportForWork option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</si>
</sst>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20">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26"/>
  <sheetViews>
    <sheetView tabSelected="1" zoomScale="115" zoomScaleNormal="115" workbookViewId="0">
      <selection activeCell="A6" sqref="A6"/>
    </sheetView>
  </sheetViews>
  <sheetFormatPr defaultColWidth="47.7265625" defaultRowHeight="18" customHeight="1" x14ac:dyDescent="0.35"/>
  <cols>
    <col min="1" max="1" width="20.453125" bestFit="1" customWidth="1"/>
    <col min="2" max="2" width="18.453125" customWidth="1"/>
    <col min="3" max="3" width="44.6328125" bestFit="1" customWidth="1"/>
    <col min="4" max="4" width="80.1796875" style="16" customWidth="1"/>
    <col min="5" max="5" width="57.90625" style="18" bestFit="1" customWidth="1"/>
    <col min="6" max="6" width="25" bestFit="1" customWidth="1"/>
    <col min="7" max="7" width="29.81640625" customWidth="1"/>
    <col min="8" max="12" width="2.81640625" bestFit="1" customWidth="1"/>
    <col min="13" max="13" width="2.6328125" bestFit="1" customWidth="1"/>
  </cols>
  <sheetData>
    <row r="1" spans="1:13" ht="18" customHeight="1" x14ac:dyDescent="0.35">
      <c r="A1" s="1" t="s">
        <v>0</v>
      </c>
      <c r="B1" s="2">
        <f>COUNTIF(B5:B7444,"PASSED")</f>
        <v>334</v>
      </c>
      <c r="C1" s="3"/>
    </row>
    <row r="2" spans="1:13" ht="18" customHeight="1" x14ac:dyDescent="0.35">
      <c r="A2" s="4" t="s">
        <v>1</v>
      </c>
      <c r="B2" s="5">
        <f>COUNTIF(B5:B7445,"FAILED")</f>
        <v>86</v>
      </c>
      <c r="C2" s="6"/>
    </row>
    <row r="3" spans="1:13" ht="18" customHeight="1" x14ac:dyDescent="0.35">
      <c r="A3" s="7" t="s">
        <v>2</v>
      </c>
      <c r="B3" s="8">
        <f>COUNTIF(G7:G7446,"None")</f>
        <v>84</v>
      </c>
      <c r="C3" s="9"/>
    </row>
    <row r="4" spans="1:13" ht="18" customHeight="1" x14ac:dyDescent="0.35">
      <c r="A4" s="10" t="s">
        <v>3</v>
      </c>
      <c r="B4" s="5">
        <f>B2-B3</f>
        <v>2</v>
      </c>
      <c r="C4" s="6"/>
    </row>
    <row r="5" spans="1:13" ht="18" customHeight="1" x14ac:dyDescent="0.35">
      <c r="A5" s="11" t="s">
        <v>469</v>
      </c>
      <c r="C5" s="12"/>
    </row>
    <row r="6" spans="1:13" s="14" customFormat="1" ht="18" customHeight="1" x14ac:dyDescent="0.35">
      <c r="A6" s="13" t="s">
        <v>4</v>
      </c>
      <c r="B6" s="14" t="s">
        <v>5</v>
      </c>
      <c r="C6" s="15" t="s">
        <v>6</v>
      </c>
      <c r="D6" s="17" t="s">
        <v>7</v>
      </c>
      <c r="E6" s="19" t="s">
        <v>8</v>
      </c>
      <c r="F6" s="14" t="s">
        <v>9</v>
      </c>
      <c r="G6" s="14" t="s">
        <v>10</v>
      </c>
      <c r="H6" s="14" t="s">
        <v>11</v>
      </c>
      <c r="I6" s="14" t="s">
        <v>12</v>
      </c>
      <c r="J6" s="14" t="s">
        <v>13</v>
      </c>
      <c r="K6" s="14" t="s">
        <v>14</v>
      </c>
      <c r="L6" s="14" t="s">
        <v>15</v>
      </c>
      <c r="M6" s="14" t="s">
        <v>16</v>
      </c>
    </row>
    <row r="7" spans="1:13" ht="18" hidden="1" customHeight="1" x14ac:dyDescent="0.35">
      <c r="A7" t="str">
        <f t="shared" ref="A7:A70" si="0">MID(D7,2,FIND(")",D7,1)-5)</f>
        <v xml:space="preserve">1.1 </v>
      </c>
      <c r="B7" t="str">
        <f t="shared" ref="B7:B70" si="1">IF(ISNUMBER(FIND("[PASSED]",D7,1)),"PASSED","FAILED")</f>
        <v>PASSED</v>
      </c>
      <c r="D7" s="16" t="s">
        <v>370</v>
      </c>
      <c r="H7">
        <v>1</v>
      </c>
      <c r="I7">
        <v>1</v>
      </c>
    </row>
    <row r="8" spans="1:13" ht="18" hidden="1" customHeight="1" x14ac:dyDescent="0.35">
      <c r="A8" t="str">
        <f t="shared" si="0"/>
        <v xml:space="preserve">3.1.3.1 </v>
      </c>
      <c r="B8" t="str">
        <f t="shared" si="1"/>
        <v>PASSED</v>
      </c>
      <c r="D8" s="16" t="s">
        <v>361</v>
      </c>
      <c r="H8">
        <v>3</v>
      </c>
      <c r="I8">
        <v>1</v>
      </c>
      <c r="J8">
        <v>3</v>
      </c>
      <c r="K8">
        <v>1</v>
      </c>
    </row>
    <row r="9" spans="1:13" ht="18" hidden="1" customHeight="1" x14ac:dyDescent="0.35">
      <c r="A9" t="str">
        <f t="shared" si="0"/>
        <v xml:space="preserve">3.1.3.2 </v>
      </c>
      <c r="B9" t="str">
        <f t="shared" si="1"/>
        <v>PASSED</v>
      </c>
      <c r="D9" s="16" t="s">
        <v>190</v>
      </c>
      <c r="H9">
        <v>3</v>
      </c>
      <c r="I9">
        <v>1</v>
      </c>
      <c r="J9">
        <v>3</v>
      </c>
      <c r="K9">
        <v>2</v>
      </c>
    </row>
    <row r="10" spans="1:13" ht="18" hidden="1" customHeight="1" x14ac:dyDescent="0.35">
      <c r="A10" t="str">
        <f t="shared" si="0"/>
        <v xml:space="preserve">3.1.3.3 </v>
      </c>
      <c r="B10" t="str">
        <f t="shared" si="1"/>
        <v>PASSED</v>
      </c>
      <c r="D10" s="16" t="s">
        <v>21</v>
      </c>
      <c r="H10">
        <v>3</v>
      </c>
      <c r="I10">
        <v>1</v>
      </c>
      <c r="J10">
        <v>3</v>
      </c>
      <c r="K10">
        <v>3</v>
      </c>
    </row>
    <row r="11" spans="1:13" ht="18" hidden="1" customHeight="1" x14ac:dyDescent="0.35">
      <c r="A11" t="str">
        <f t="shared" si="0"/>
        <v xml:space="preserve">3.4.1 </v>
      </c>
      <c r="B11" t="str">
        <f t="shared" si="1"/>
        <v>PASSED</v>
      </c>
      <c r="D11" s="16" t="s">
        <v>153</v>
      </c>
      <c r="H11">
        <v>3</v>
      </c>
      <c r="I11">
        <v>4</v>
      </c>
      <c r="J11">
        <v>1</v>
      </c>
    </row>
    <row r="12" spans="1:13" ht="18" hidden="1" customHeight="1" x14ac:dyDescent="0.35">
      <c r="A12" t="str">
        <f t="shared" si="0"/>
        <v xml:space="preserve">3.4.2 </v>
      </c>
      <c r="B12" t="str">
        <f t="shared" si="1"/>
        <v>PASSED</v>
      </c>
      <c r="D12" s="16" t="s">
        <v>137</v>
      </c>
      <c r="H12">
        <v>3</v>
      </c>
      <c r="I12">
        <v>4</v>
      </c>
      <c r="J12">
        <v>2</v>
      </c>
    </row>
    <row r="13" spans="1:13" ht="18" hidden="1" customHeight="1" x14ac:dyDescent="0.35">
      <c r="A13" t="str">
        <f t="shared" si="0"/>
        <v xml:space="preserve">3.4.3 </v>
      </c>
      <c r="B13" t="str">
        <f t="shared" si="1"/>
        <v>PASSED</v>
      </c>
      <c r="D13" s="16" t="s">
        <v>184</v>
      </c>
      <c r="H13">
        <v>3</v>
      </c>
      <c r="I13">
        <v>4</v>
      </c>
      <c r="J13">
        <v>3</v>
      </c>
    </row>
    <row r="14" spans="1:13" ht="18" hidden="1" customHeight="1" x14ac:dyDescent="0.35">
      <c r="A14" t="str">
        <f t="shared" si="0"/>
        <v xml:space="preserve">3.4.4 </v>
      </c>
      <c r="B14" t="str">
        <f t="shared" si="1"/>
        <v>PASSED</v>
      </c>
      <c r="D14" s="16" t="s">
        <v>61</v>
      </c>
      <c r="H14">
        <v>3</v>
      </c>
      <c r="I14">
        <v>4</v>
      </c>
      <c r="J14">
        <v>4</v>
      </c>
    </row>
    <row r="15" spans="1:13" ht="18" hidden="1" customHeight="1" x14ac:dyDescent="0.35">
      <c r="A15" t="str">
        <f t="shared" si="0"/>
        <v xml:space="preserve">3.4.5 </v>
      </c>
      <c r="B15" t="str">
        <f t="shared" si="1"/>
        <v>PASSED</v>
      </c>
      <c r="D15" s="16" t="s">
        <v>35</v>
      </c>
      <c r="H15">
        <v>3</v>
      </c>
      <c r="I15">
        <v>4</v>
      </c>
      <c r="J15">
        <v>5</v>
      </c>
    </row>
    <row r="16" spans="1:13" ht="18" hidden="1" customHeight="1" x14ac:dyDescent="0.35">
      <c r="A16" t="str">
        <f t="shared" si="0"/>
        <v xml:space="preserve">3.5.1 </v>
      </c>
      <c r="B16" t="str">
        <f t="shared" si="1"/>
        <v>PASSED</v>
      </c>
      <c r="D16" s="16" t="s">
        <v>165</v>
      </c>
      <c r="H16">
        <v>3</v>
      </c>
      <c r="I16">
        <v>5</v>
      </c>
      <c r="J16">
        <v>1</v>
      </c>
    </row>
    <row r="17" spans="1:11" ht="18" hidden="1" customHeight="1" x14ac:dyDescent="0.35">
      <c r="A17" t="str">
        <f t="shared" si="0"/>
        <v xml:space="preserve">3.5.2 </v>
      </c>
      <c r="B17" t="str">
        <f t="shared" si="1"/>
        <v>PASSED</v>
      </c>
      <c r="D17" s="16" t="s">
        <v>324</v>
      </c>
      <c r="H17">
        <v>3</v>
      </c>
      <c r="I17">
        <v>5</v>
      </c>
      <c r="J17">
        <v>2</v>
      </c>
    </row>
    <row r="18" spans="1:11" ht="18" hidden="1" customHeight="1" x14ac:dyDescent="0.35">
      <c r="A18" t="str">
        <f t="shared" si="0"/>
        <v xml:space="preserve">3.5.3 </v>
      </c>
      <c r="B18" t="str">
        <f t="shared" si="1"/>
        <v>PASSED</v>
      </c>
      <c r="D18" s="16" t="s">
        <v>100</v>
      </c>
      <c r="H18">
        <v>3</v>
      </c>
      <c r="I18">
        <v>5</v>
      </c>
      <c r="J18">
        <v>3</v>
      </c>
    </row>
    <row r="19" spans="1:11" ht="18" hidden="1" customHeight="1" x14ac:dyDescent="0.35">
      <c r="A19" t="str">
        <f t="shared" si="0"/>
        <v xml:space="preserve">3.5.4 </v>
      </c>
      <c r="B19" t="str">
        <f t="shared" si="1"/>
        <v>PASSED</v>
      </c>
      <c r="D19" s="16" t="s">
        <v>87</v>
      </c>
      <c r="H19">
        <v>3</v>
      </c>
      <c r="I19">
        <v>5</v>
      </c>
      <c r="J19">
        <v>4</v>
      </c>
    </row>
    <row r="20" spans="1:11" ht="18" hidden="1" customHeight="1" x14ac:dyDescent="0.35">
      <c r="A20" t="str">
        <f t="shared" si="0"/>
        <v xml:space="preserve">3.5.5 </v>
      </c>
      <c r="B20" t="str">
        <f t="shared" si="1"/>
        <v>PASSED</v>
      </c>
      <c r="D20" s="16" t="s">
        <v>124</v>
      </c>
      <c r="H20">
        <v>3</v>
      </c>
      <c r="I20">
        <v>5</v>
      </c>
      <c r="J20">
        <v>5</v>
      </c>
    </row>
    <row r="21" spans="1:11" ht="18" hidden="1" customHeight="1" x14ac:dyDescent="0.35">
      <c r="A21" t="str">
        <f t="shared" si="0"/>
        <v xml:space="preserve">3.5.6 </v>
      </c>
      <c r="B21" t="str">
        <f t="shared" si="1"/>
        <v>PASSED</v>
      </c>
      <c r="D21" s="16" t="s">
        <v>62</v>
      </c>
      <c r="H21">
        <v>3</v>
      </c>
      <c r="I21">
        <v>5</v>
      </c>
      <c r="J21">
        <v>6</v>
      </c>
    </row>
    <row r="22" spans="1:11" ht="18" hidden="1" customHeight="1" x14ac:dyDescent="0.35">
      <c r="A22" t="str">
        <f t="shared" si="0"/>
        <v xml:space="preserve">3.5.7 </v>
      </c>
      <c r="B22" t="str">
        <f t="shared" si="1"/>
        <v>PASSED</v>
      </c>
      <c r="D22" s="16" t="s">
        <v>371</v>
      </c>
      <c r="H22">
        <v>3</v>
      </c>
      <c r="I22">
        <v>5</v>
      </c>
      <c r="J22">
        <v>7</v>
      </c>
    </row>
    <row r="23" spans="1:11" ht="18" hidden="1" customHeight="1" x14ac:dyDescent="0.35">
      <c r="A23" t="str">
        <f t="shared" si="0"/>
        <v xml:space="preserve">3.5.8 </v>
      </c>
      <c r="B23" t="str">
        <f t="shared" si="1"/>
        <v>PASSED</v>
      </c>
      <c r="D23" s="16" t="s">
        <v>352</v>
      </c>
      <c r="H23">
        <v>3</v>
      </c>
      <c r="I23">
        <v>5</v>
      </c>
      <c r="J23">
        <v>8</v>
      </c>
    </row>
    <row r="24" spans="1:11" ht="18" hidden="1" customHeight="1" x14ac:dyDescent="0.35">
      <c r="A24" t="str">
        <f t="shared" si="0"/>
        <v xml:space="preserve">3.5.9 </v>
      </c>
      <c r="B24" t="str">
        <f t="shared" si="1"/>
        <v>PASSED</v>
      </c>
      <c r="D24" s="16" t="s">
        <v>205</v>
      </c>
      <c r="H24">
        <v>3</v>
      </c>
      <c r="I24">
        <v>5</v>
      </c>
      <c r="J24">
        <v>9</v>
      </c>
    </row>
    <row r="25" spans="1:11" ht="18" hidden="1" customHeight="1" x14ac:dyDescent="0.35">
      <c r="A25" t="str">
        <f t="shared" si="0"/>
        <v xml:space="preserve">3.5.10 </v>
      </c>
      <c r="B25" t="str">
        <f t="shared" si="1"/>
        <v>PASSED</v>
      </c>
      <c r="D25" s="16" t="s">
        <v>306</v>
      </c>
      <c r="H25">
        <v>3</v>
      </c>
      <c r="I25">
        <v>5</v>
      </c>
      <c r="J25">
        <v>10</v>
      </c>
    </row>
    <row r="26" spans="1:11" ht="18" hidden="1" customHeight="1" x14ac:dyDescent="0.35">
      <c r="A26" t="str">
        <f t="shared" si="0"/>
        <v xml:space="preserve">3.5.11 </v>
      </c>
      <c r="B26" t="str">
        <f t="shared" si="1"/>
        <v>PASSED</v>
      </c>
      <c r="D26" s="16" t="s">
        <v>54</v>
      </c>
      <c r="H26">
        <v>3</v>
      </c>
      <c r="I26">
        <v>5</v>
      </c>
      <c r="J26">
        <v>11</v>
      </c>
    </row>
    <row r="27" spans="1:11" ht="18" hidden="1" customHeight="1" x14ac:dyDescent="0.35">
      <c r="A27" t="str">
        <f t="shared" si="0"/>
        <v xml:space="preserve">3.5.12 </v>
      </c>
      <c r="B27" t="str">
        <f t="shared" si="1"/>
        <v>PASSED</v>
      </c>
      <c r="D27" s="16" t="s">
        <v>67</v>
      </c>
      <c r="H27">
        <v>3</v>
      </c>
      <c r="I27">
        <v>5</v>
      </c>
      <c r="J27">
        <v>12</v>
      </c>
    </row>
    <row r="28" spans="1:11" ht="18" hidden="1" customHeight="1" x14ac:dyDescent="0.35">
      <c r="A28" t="str">
        <f t="shared" si="0"/>
        <v xml:space="preserve">3.5.13 </v>
      </c>
      <c r="B28" t="str">
        <f t="shared" si="1"/>
        <v>PASSED</v>
      </c>
      <c r="D28" s="16" t="s">
        <v>277</v>
      </c>
      <c r="H28">
        <v>3</v>
      </c>
      <c r="I28">
        <v>5</v>
      </c>
      <c r="J28">
        <v>13</v>
      </c>
    </row>
    <row r="29" spans="1:11" ht="18" hidden="1" customHeight="1" x14ac:dyDescent="0.35">
      <c r="A29" t="str">
        <f t="shared" si="0"/>
        <v xml:space="preserve">3.6.4.1 </v>
      </c>
      <c r="B29" t="str">
        <f t="shared" si="1"/>
        <v>PASSED</v>
      </c>
      <c r="D29" s="16" t="s">
        <v>69</v>
      </c>
      <c r="H29">
        <v>3</v>
      </c>
      <c r="I29">
        <v>6</v>
      </c>
      <c r="J29">
        <v>4</v>
      </c>
      <c r="K29">
        <v>1</v>
      </c>
    </row>
    <row r="30" spans="1:11" ht="18" hidden="1" customHeight="1" x14ac:dyDescent="0.35">
      <c r="A30" t="str">
        <f t="shared" si="0"/>
        <v xml:space="preserve">3.6.8.1 </v>
      </c>
      <c r="B30" t="str">
        <f t="shared" si="1"/>
        <v>PASSED</v>
      </c>
      <c r="D30" s="16" t="s">
        <v>269</v>
      </c>
      <c r="H30">
        <v>3</v>
      </c>
      <c r="I30">
        <v>6</v>
      </c>
      <c r="J30">
        <v>8</v>
      </c>
      <c r="K30">
        <v>1</v>
      </c>
    </row>
    <row r="31" spans="1:11" ht="18" hidden="1" customHeight="1" x14ac:dyDescent="0.35">
      <c r="A31" t="str">
        <f t="shared" si="0"/>
        <v xml:space="preserve">3.6.8.2 </v>
      </c>
      <c r="B31" t="str">
        <f t="shared" si="1"/>
        <v>PASSED</v>
      </c>
      <c r="D31" s="16" t="s">
        <v>38</v>
      </c>
      <c r="H31">
        <v>3</v>
      </c>
      <c r="I31">
        <v>6</v>
      </c>
      <c r="J31">
        <v>8</v>
      </c>
      <c r="K31">
        <v>2</v>
      </c>
    </row>
    <row r="32" spans="1:11" ht="18" hidden="1" customHeight="1" x14ac:dyDescent="0.35">
      <c r="A32" t="str">
        <f t="shared" si="0"/>
        <v xml:space="preserve">3.6.9.1 </v>
      </c>
      <c r="B32" t="str">
        <f t="shared" si="1"/>
        <v>PASSED</v>
      </c>
      <c r="D32" s="16" t="s">
        <v>276</v>
      </c>
      <c r="H32">
        <v>3</v>
      </c>
      <c r="I32">
        <v>6</v>
      </c>
      <c r="J32">
        <v>9</v>
      </c>
      <c r="K32">
        <v>1</v>
      </c>
    </row>
    <row r="33" spans="1:12" ht="18" hidden="1" customHeight="1" x14ac:dyDescent="0.35">
      <c r="A33" t="str">
        <f t="shared" si="0"/>
        <v xml:space="preserve">3.6.9.2 </v>
      </c>
      <c r="B33" t="str">
        <f t="shared" si="1"/>
        <v>PASSED</v>
      </c>
      <c r="D33" s="16" t="s">
        <v>367</v>
      </c>
      <c r="H33">
        <v>3</v>
      </c>
      <c r="I33">
        <v>6</v>
      </c>
      <c r="J33">
        <v>9</v>
      </c>
      <c r="K33">
        <v>2</v>
      </c>
    </row>
    <row r="34" spans="1:12" ht="18" hidden="1" customHeight="1" x14ac:dyDescent="0.35">
      <c r="A34" t="str">
        <f t="shared" si="0"/>
        <v xml:space="preserve">3.6.9.3 </v>
      </c>
      <c r="B34" t="str">
        <f t="shared" si="1"/>
        <v>PASSED</v>
      </c>
      <c r="D34" s="16" t="s">
        <v>336</v>
      </c>
      <c r="H34">
        <v>3</v>
      </c>
      <c r="I34">
        <v>6</v>
      </c>
      <c r="J34">
        <v>9</v>
      </c>
      <c r="K34">
        <v>3</v>
      </c>
    </row>
    <row r="35" spans="1:12" ht="18" hidden="1" customHeight="1" x14ac:dyDescent="0.35">
      <c r="A35" t="str">
        <f t="shared" si="0"/>
        <v xml:space="preserve">3.6.11.1 </v>
      </c>
      <c r="B35" t="str">
        <f t="shared" si="1"/>
        <v>PASSED</v>
      </c>
      <c r="D35" s="16" t="s">
        <v>126</v>
      </c>
      <c r="H35">
        <v>3</v>
      </c>
      <c r="I35">
        <v>6</v>
      </c>
      <c r="J35">
        <v>11</v>
      </c>
      <c r="K35">
        <v>1</v>
      </c>
    </row>
    <row r="36" spans="1:12" ht="18" hidden="1" customHeight="1" x14ac:dyDescent="0.35">
      <c r="A36" t="str">
        <f t="shared" si="0"/>
        <v xml:space="preserve">3.6.17.1 </v>
      </c>
      <c r="B36" t="str">
        <f t="shared" si="1"/>
        <v>PASSED</v>
      </c>
      <c r="D36" s="16" t="s">
        <v>315</v>
      </c>
      <c r="H36">
        <v>3</v>
      </c>
      <c r="I36">
        <v>6</v>
      </c>
      <c r="J36">
        <v>17</v>
      </c>
      <c r="K36">
        <v>1</v>
      </c>
    </row>
    <row r="37" spans="1:12" ht="18" hidden="1" customHeight="1" x14ac:dyDescent="0.35">
      <c r="A37" t="str">
        <f t="shared" si="0"/>
        <v xml:space="preserve">3.6.17.2 </v>
      </c>
      <c r="B37" t="str">
        <f t="shared" si="1"/>
        <v>PASSED</v>
      </c>
      <c r="D37" s="16" t="s">
        <v>29</v>
      </c>
      <c r="H37">
        <v>3</v>
      </c>
      <c r="I37">
        <v>6</v>
      </c>
      <c r="J37">
        <v>17</v>
      </c>
      <c r="K37">
        <v>2</v>
      </c>
    </row>
    <row r="38" spans="1:12" ht="18" hidden="1" customHeight="1" x14ac:dyDescent="0.35">
      <c r="A38" t="str">
        <f t="shared" si="0"/>
        <v xml:space="preserve">3.6.18.1 </v>
      </c>
      <c r="B38" t="str">
        <f t="shared" si="1"/>
        <v>PASSED</v>
      </c>
      <c r="D38" s="16" t="s">
        <v>210</v>
      </c>
      <c r="H38">
        <v>3</v>
      </c>
      <c r="I38">
        <v>6</v>
      </c>
      <c r="J38">
        <v>18</v>
      </c>
      <c r="K38">
        <v>1</v>
      </c>
    </row>
    <row r="39" spans="1:12" ht="18" hidden="1" customHeight="1" x14ac:dyDescent="0.35">
      <c r="A39" t="str">
        <f t="shared" si="0"/>
        <v xml:space="preserve">3.6.18.2 </v>
      </c>
      <c r="B39" t="str">
        <f t="shared" si="1"/>
        <v>PASSED</v>
      </c>
      <c r="D39" s="16" t="s">
        <v>68</v>
      </c>
      <c r="H39">
        <v>3</v>
      </c>
      <c r="I39">
        <v>6</v>
      </c>
      <c r="J39">
        <v>18</v>
      </c>
      <c r="K39">
        <v>2</v>
      </c>
    </row>
    <row r="40" spans="1:12" ht="18" hidden="1" customHeight="1" x14ac:dyDescent="0.35">
      <c r="A40" t="str">
        <f t="shared" si="0"/>
        <v xml:space="preserve">3.6.19.1 </v>
      </c>
      <c r="B40" t="str">
        <f t="shared" si="1"/>
        <v>PASSED</v>
      </c>
      <c r="D40" s="16" t="s">
        <v>26</v>
      </c>
      <c r="H40">
        <v>3</v>
      </c>
      <c r="I40">
        <v>6</v>
      </c>
      <c r="J40">
        <v>19</v>
      </c>
      <c r="K40">
        <v>1</v>
      </c>
    </row>
    <row r="41" spans="1:12" ht="18" hidden="1" customHeight="1" x14ac:dyDescent="0.35">
      <c r="A41" t="str">
        <f t="shared" si="0"/>
        <v xml:space="preserve">3.7.1 </v>
      </c>
      <c r="B41" t="str">
        <f t="shared" si="1"/>
        <v>PASSED</v>
      </c>
      <c r="D41" s="16" t="s">
        <v>271</v>
      </c>
      <c r="H41">
        <v>3</v>
      </c>
      <c r="I41">
        <v>7</v>
      </c>
      <c r="J41">
        <v>1</v>
      </c>
    </row>
    <row r="42" spans="1:12" ht="18" hidden="1" customHeight="1" x14ac:dyDescent="0.35">
      <c r="A42" t="str">
        <f t="shared" si="0"/>
        <v xml:space="preserve">3.7.2 </v>
      </c>
      <c r="B42" t="str">
        <f t="shared" si="1"/>
        <v>PASSED</v>
      </c>
      <c r="D42" s="16" t="s">
        <v>88</v>
      </c>
      <c r="H42">
        <v>3</v>
      </c>
      <c r="I42">
        <v>7</v>
      </c>
      <c r="J42">
        <v>2</v>
      </c>
    </row>
    <row r="43" spans="1:12" ht="18" hidden="1" customHeight="1" x14ac:dyDescent="0.35">
      <c r="A43" t="str">
        <f t="shared" si="0"/>
        <v xml:space="preserve">3.7.3 </v>
      </c>
      <c r="B43" t="str">
        <f t="shared" si="1"/>
        <v>PASSED</v>
      </c>
      <c r="D43" s="16" t="s">
        <v>243</v>
      </c>
      <c r="H43">
        <v>3</v>
      </c>
      <c r="I43">
        <v>7</v>
      </c>
      <c r="J43">
        <v>3</v>
      </c>
    </row>
    <row r="44" spans="1:12" ht="18" hidden="1" customHeight="1" x14ac:dyDescent="0.35">
      <c r="A44" t="str">
        <f t="shared" si="0"/>
        <v xml:space="preserve">3.9.1.1 </v>
      </c>
      <c r="B44" t="str">
        <f t="shared" si="1"/>
        <v>PASSED</v>
      </c>
      <c r="D44" s="16" t="s">
        <v>194</v>
      </c>
      <c r="H44">
        <v>3</v>
      </c>
      <c r="I44">
        <v>9</v>
      </c>
      <c r="J44">
        <v>1</v>
      </c>
      <c r="K44">
        <v>1</v>
      </c>
    </row>
    <row r="45" spans="1:12" ht="18" hidden="1" customHeight="1" x14ac:dyDescent="0.35">
      <c r="A45" t="str">
        <f t="shared" si="0"/>
        <v xml:space="preserve">3.10.4.1 </v>
      </c>
      <c r="B45" t="str">
        <f t="shared" si="1"/>
        <v>PASSED</v>
      </c>
      <c r="D45" s="16" t="s">
        <v>80</v>
      </c>
      <c r="H45">
        <v>3</v>
      </c>
      <c r="I45">
        <v>10</v>
      </c>
      <c r="J45">
        <v>4</v>
      </c>
      <c r="K45">
        <v>1</v>
      </c>
    </row>
    <row r="46" spans="1:12" ht="18" hidden="1" customHeight="1" x14ac:dyDescent="0.35">
      <c r="A46" t="str">
        <f t="shared" si="0"/>
        <v xml:space="preserve">3.10.5.1 </v>
      </c>
      <c r="B46" t="str">
        <f t="shared" si="1"/>
        <v>PASSED</v>
      </c>
      <c r="D46" s="16" t="s">
        <v>125</v>
      </c>
      <c r="H46">
        <v>3</v>
      </c>
      <c r="I46">
        <v>10</v>
      </c>
      <c r="J46">
        <v>5</v>
      </c>
      <c r="K46">
        <v>1</v>
      </c>
    </row>
    <row r="47" spans="1:12" ht="18" hidden="1" customHeight="1" x14ac:dyDescent="0.35">
      <c r="A47" t="str">
        <f t="shared" si="0"/>
        <v xml:space="preserve">3.10.5.2 </v>
      </c>
      <c r="B47" t="str">
        <f t="shared" si="1"/>
        <v>PASSED</v>
      </c>
      <c r="D47" s="16" t="s">
        <v>145</v>
      </c>
      <c r="H47">
        <v>3</v>
      </c>
      <c r="I47">
        <v>10</v>
      </c>
      <c r="J47">
        <v>5</v>
      </c>
      <c r="K47">
        <v>2</v>
      </c>
    </row>
    <row r="48" spans="1:12" ht="18" customHeight="1" x14ac:dyDescent="0.35">
      <c r="A48" t="str">
        <f t="shared" si="0"/>
        <v xml:space="preserve">3.10.9.1.1 </v>
      </c>
      <c r="B48" t="str">
        <f t="shared" si="1"/>
        <v>FAILED</v>
      </c>
      <c r="D48" s="16" t="s">
        <v>181</v>
      </c>
      <c r="E48" s="18" t="s">
        <v>409</v>
      </c>
      <c r="F48" t="s">
        <v>419</v>
      </c>
      <c r="G48" t="s">
        <v>17</v>
      </c>
      <c r="H48">
        <v>3</v>
      </c>
      <c r="I48">
        <v>10</v>
      </c>
      <c r="J48">
        <v>9</v>
      </c>
      <c r="K48">
        <v>1</v>
      </c>
      <c r="L48">
        <v>1</v>
      </c>
    </row>
    <row r="49" spans="1:12" ht="18" customHeight="1" x14ac:dyDescent="0.35">
      <c r="A49" t="str">
        <f t="shared" si="0"/>
        <v xml:space="preserve">3.10.9.1.2 </v>
      </c>
      <c r="B49" t="str">
        <f t="shared" si="1"/>
        <v>FAILED</v>
      </c>
      <c r="D49" s="16" t="s">
        <v>93</v>
      </c>
      <c r="E49" s="18" t="s">
        <v>409</v>
      </c>
      <c r="F49" t="s">
        <v>419</v>
      </c>
      <c r="G49" t="s">
        <v>17</v>
      </c>
      <c r="H49">
        <v>3</v>
      </c>
      <c r="I49">
        <v>10</v>
      </c>
      <c r="J49">
        <v>9</v>
      </c>
      <c r="K49">
        <v>1</v>
      </c>
      <c r="L49">
        <v>2</v>
      </c>
    </row>
    <row r="50" spans="1:12" ht="18" customHeight="1" x14ac:dyDescent="0.35">
      <c r="A50" t="str">
        <f t="shared" si="0"/>
        <v xml:space="preserve">3.10.9.1.3 </v>
      </c>
      <c r="B50" t="str">
        <f t="shared" si="1"/>
        <v>FAILED</v>
      </c>
      <c r="D50" s="16" t="s">
        <v>241</v>
      </c>
      <c r="E50" s="18" t="s">
        <v>409</v>
      </c>
      <c r="F50" t="s">
        <v>419</v>
      </c>
      <c r="G50" t="s">
        <v>17</v>
      </c>
      <c r="H50">
        <v>3</v>
      </c>
      <c r="I50">
        <v>10</v>
      </c>
      <c r="J50">
        <v>9</v>
      </c>
      <c r="K50">
        <v>1</v>
      </c>
      <c r="L50">
        <v>3</v>
      </c>
    </row>
    <row r="51" spans="1:12" ht="18" customHeight="1" x14ac:dyDescent="0.35">
      <c r="A51" t="str">
        <f t="shared" si="0"/>
        <v xml:space="preserve">3.10.9.1.4 </v>
      </c>
      <c r="B51" t="str">
        <f t="shared" si="1"/>
        <v>FAILED</v>
      </c>
      <c r="D51" s="16" t="s">
        <v>289</v>
      </c>
      <c r="E51" s="18" t="s">
        <v>409</v>
      </c>
      <c r="F51" t="s">
        <v>419</v>
      </c>
      <c r="G51" t="s">
        <v>17</v>
      </c>
      <c r="H51">
        <v>3</v>
      </c>
      <c r="I51">
        <v>10</v>
      </c>
      <c r="J51">
        <v>9</v>
      </c>
      <c r="K51">
        <v>1</v>
      </c>
      <c r="L51">
        <v>4</v>
      </c>
    </row>
    <row r="52" spans="1:12" ht="18" customHeight="1" x14ac:dyDescent="0.35">
      <c r="A52" t="str">
        <f t="shared" si="0"/>
        <v xml:space="preserve">3.10.9.1.5 </v>
      </c>
      <c r="B52" t="str">
        <f t="shared" si="1"/>
        <v>FAILED</v>
      </c>
      <c r="D52" s="16" t="s">
        <v>296</v>
      </c>
      <c r="E52" s="18" t="s">
        <v>409</v>
      </c>
      <c r="F52" t="s">
        <v>419</v>
      </c>
      <c r="G52" t="s">
        <v>17</v>
      </c>
      <c r="H52">
        <v>3</v>
      </c>
      <c r="I52">
        <v>10</v>
      </c>
      <c r="J52">
        <v>9</v>
      </c>
      <c r="K52">
        <v>1</v>
      </c>
      <c r="L52">
        <v>5</v>
      </c>
    </row>
    <row r="53" spans="1:12" ht="18" customHeight="1" x14ac:dyDescent="0.35">
      <c r="A53" t="str">
        <f t="shared" si="0"/>
        <v xml:space="preserve">3.10.9.1.6 </v>
      </c>
      <c r="B53" t="str">
        <f t="shared" si="1"/>
        <v>FAILED</v>
      </c>
      <c r="D53" s="16" t="s">
        <v>82</v>
      </c>
      <c r="E53" s="18" t="s">
        <v>409</v>
      </c>
      <c r="F53" t="s">
        <v>419</v>
      </c>
      <c r="G53" t="s">
        <v>17</v>
      </c>
      <c r="H53">
        <v>3</v>
      </c>
      <c r="I53">
        <v>10</v>
      </c>
      <c r="J53">
        <v>9</v>
      </c>
      <c r="K53">
        <v>1</v>
      </c>
      <c r="L53">
        <v>6</v>
      </c>
    </row>
    <row r="54" spans="1:12" ht="18" hidden="1" customHeight="1" x14ac:dyDescent="0.35">
      <c r="A54" t="str">
        <f t="shared" si="0"/>
        <v xml:space="preserve">3.10.9.2 </v>
      </c>
      <c r="B54" t="str">
        <f t="shared" si="1"/>
        <v>PASSED</v>
      </c>
      <c r="D54" s="16" t="s">
        <v>254</v>
      </c>
      <c r="H54">
        <v>3</v>
      </c>
      <c r="I54">
        <v>10</v>
      </c>
      <c r="J54">
        <v>9</v>
      </c>
      <c r="K54">
        <v>2</v>
      </c>
    </row>
    <row r="55" spans="1:12" ht="18" hidden="1" customHeight="1" x14ac:dyDescent="0.35">
      <c r="A55" t="str">
        <f t="shared" si="0"/>
        <v xml:space="preserve">3.10.13.1 </v>
      </c>
      <c r="B55" t="str">
        <f t="shared" si="1"/>
        <v>PASSED</v>
      </c>
      <c r="D55" s="16" t="s">
        <v>144</v>
      </c>
      <c r="H55">
        <v>3</v>
      </c>
      <c r="I55">
        <v>10</v>
      </c>
      <c r="J55">
        <v>13</v>
      </c>
      <c r="K55">
        <v>1</v>
      </c>
    </row>
    <row r="56" spans="1:12" ht="18" hidden="1" customHeight="1" x14ac:dyDescent="0.35">
      <c r="A56" t="str">
        <f t="shared" si="0"/>
        <v xml:space="preserve">3.10.19.1 </v>
      </c>
      <c r="B56" t="str">
        <f t="shared" si="1"/>
        <v>PASSED</v>
      </c>
      <c r="D56" s="16" t="s">
        <v>394</v>
      </c>
      <c r="H56">
        <v>3</v>
      </c>
      <c r="I56">
        <v>10</v>
      </c>
      <c r="J56">
        <v>19</v>
      </c>
      <c r="K56">
        <v>1</v>
      </c>
    </row>
    <row r="57" spans="1:12" ht="18" hidden="1" customHeight="1" x14ac:dyDescent="0.35">
      <c r="A57" t="str">
        <f t="shared" si="0"/>
        <v xml:space="preserve">3.10.19.2 </v>
      </c>
      <c r="B57" t="str">
        <f t="shared" si="1"/>
        <v>PASSED</v>
      </c>
      <c r="D57" s="16" t="s">
        <v>231</v>
      </c>
      <c r="H57">
        <v>3</v>
      </c>
      <c r="I57">
        <v>10</v>
      </c>
      <c r="J57">
        <v>19</v>
      </c>
      <c r="K57">
        <v>2</v>
      </c>
    </row>
    <row r="58" spans="1:12" ht="18" hidden="1" customHeight="1" x14ac:dyDescent="0.35">
      <c r="A58" t="str">
        <f t="shared" si="0"/>
        <v xml:space="preserve">3.10.19.3 </v>
      </c>
      <c r="B58" t="str">
        <f t="shared" si="1"/>
        <v>PASSED</v>
      </c>
      <c r="D58" s="16" t="s">
        <v>363</v>
      </c>
      <c r="H58">
        <v>3</v>
      </c>
      <c r="I58">
        <v>10</v>
      </c>
      <c r="J58">
        <v>19</v>
      </c>
      <c r="K58">
        <v>3</v>
      </c>
    </row>
    <row r="59" spans="1:12" ht="18" hidden="1" customHeight="1" x14ac:dyDescent="0.35">
      <c r="A59" t="str">
        <f t="shared" si="0"/>
        <v xml:space="preserve">3.10.19.4 </v>
      </c>
      <c r="B59" t="str">
        <f t="shared" si="1"/>
        <v>PASSED</v>
      </c>
      <c r="D59" s="16" t="s">
        <v>107</v>
      </c>
      <c r="H59">
        <v>3</v>
      </c>
      <c r="I59">
        <v>10</v>
      </c>
      <c r="J59">
        <v>19</v>
      </c>
      <c r="K59">
        <v>4</v>
      </c>
    </row>
    <row r="60" spans="1:12" ht="18" hidden="1" customHeight="1" x14ac:dyDescent="0.35">
      <c r="A60" t="str">
        <f t="shared" si="0"/>
        <v xml:space="preserve">3.10.19.5 </v>
      </c>
      <c r="B60" t="str">
        <f t="shared" si="1"/>
        <v>PASSED</v>
      </c>
      <c r="D60" s="16" t="s">
        <v>34</v>
      </c>
      <c r="H60">
        <v>3</v>
      </c>
      <c r="I60">
        <v>10</v>
      </c>
      <c r="J60">
        <v>19</v>
      </c>
      <c r="K60">
        <v>5</v>
      </c>
    </row>
    <row r="61" spans="1:12" ht="18" hidden="1" customHeight="1" x14ac:dyDescent="0.35">
      <c r="A61" t="str">
        <f t="shared" si="0"/>
        <v xml:space="preserve">3.10.19.6 </v>
      </c>
      <c r="B61" t="str">
        <f t="shared" si="1"/>
        <v>PASSED</v>
      </c>
      <c r="D61" s="16" t="s">
        <v>327</v>
      </c>
      <c r="H61">
        <v>3</v>
      </c>
      <c r="I61">
        <v>10</v>
      </c>
      <c r="J61">
        <v>19</v>
      </c>
      <c r="K61">
        <v>6</v>
      </c>
    </row>
    <row r="62" spans="1:12" ht="18" hidden="1" customHeight="1" x14ac:dyDescent="0.35">
      <c r="A62" t="str">
        <f t="shared" si="0"/>
        <v xml:space="preserve">3.10.20.1.1 </v>
      </c>
      <c r="B62" t="str">
        <f t="shared" si="1"/>
        <v>PASSED</v>
      </c>
      <c r="D62" s="16" t="s">
        <v>86</v>
      </c>
      <c r="H62">
        <v>3</v>
      </c>
      <c r="I62">
        <v>10</v>
      </c>
      <c r="J62">
        <v>20</v>
      </c>
      <c r="K62">
        <v>1</v>
      </c>
      <c r="L62">
        <v>1</v>
      </c>
    </row>
    <row r="63" spans="1:12" ht="18" hidden="1" customHeight="1" x14ac:dyDescent="0.35">
      <c r="A63" t="str">
        <f t="shared" si="0"/>
        <v xml:space="preserve">3.10.20.1.2 </v>
      </c>
      <c r="B63" t="str">
        <f t="shared" si="1"/>
        <v>PASSED</v>
      </c>
      <c r="D63" s="16" t="s">
        <v>369</v>
      </c>
      <c r="H63">
        <v>3</v>
      </c>
      <c r="I63">
        <v>10</v>
      </c>
      <c r="J63">
        <v>20</v>
      </c>
      <c r="K63">
        <v>1</v>
      </c>
      <c r="L63">
        <v>2</v>
      </c>
    </row>
    <row r="64" spans="1:12" ht="18" hidden="1" customHeight="1" x14ac:dyDescent="0.35">
      <c r="A64" t="str">
        <f t="shared" si="0"/>
        <v xml:space="preserve">3.10.20.1.3 </v>
      </c>
      <c r="B64" t="str">
        <f t="shared" si="1"/>
        <v>PASSED</v>
      </c>
      <c r="D64" s="16" t="s">
        <v>282</v>
      </c>
      <c r="H64">
        <v>3</v>
      </c>
      <c r="I64">
        <v>10</v>
      </c>
      <c r="J64">
        <v>20</v>
      </c>
      <c r="K64">
        <v>1</v>
      </c>
      <c r="L64">
        <v>3</v>
      </c>
    </row>
    <row r="65" spans="1:12" ht="18" hidden="1" customHeight="1" x14ac:dyDescent="0.35">
      <c r="A65" t="str">
        <f t="shared" si="0"/>
        <v xml:space="preserve">3.10.20.1.4 </v>
      </c>
      <c r="B65" t="str">
        <f t="shared" si="1"/>
        <v>PASSED</v>
      </c>
      <c r="D65" s="16" t="s">
        <v>379</v>
      </c>
      <c r="H65">
        <v>3</v>
      </c>
      <c r="I65">
        <v>10</v>
      </c>
      <c r="J65">
        <v>20</v>
      </c>
      <c r="K65">
        <v>1</v>
      </c>
      <c r="L65">
        <v>4</v>
      </c>
    </row>
    <row r="66" spans="1:12" ht="18" hidden="1" customHeight="1" x14ac:dyDescent="0.35">
      <c r="A66" t="str">
        <f t="shared" si="0"/>
        <v xml:space="preserve">3.10.20.1.5 </v>
      </c>
      <c r="B66" t="str">
        <f t="shared" si="1"/>
        <v>PASSED</v>
      </c>
      <c r="D66" s="16" t="s">
        <v>248</v>
      </c>
      <c r="H66">
        <v>3</v>
      </c>
      <c r="I66">
        <v>10</v>
      </c>
      <c r="J66">
        <v>20</v>
      </c>
      <c r="K66">
        <v>1</v>
      </c>
      <c r="L66">
        <v>5</v>
      </c>
    </row>
    <row r="67" spans="1:12" ht="18" customHeight="1" x14ac:dyDescent="0.35">
      <c r="A67" t="str">
        <f t="shared" si="0"/>
        <v xml:space="preserve">3.10.20.1.6 </v>
      </c>
      <c r="B67" t="str">
        <f t="shared" si="1"/>
        <v>FAILED</v>
      </c>
      <c r="D67" s="16" t="s">
        <v>18</v>
      </c>
      <c r="E67" s="18" t="s">
        <v>410</v>
      </c>
      <c r="F67" t="s">
        <v>411</v>
      </c>
      <c r="G67" t="s">
        <v>17</v>
      </c>
      <c r="H67">
        <v>3</v>
      </c>
      <c r="I67">
        <v>10</v>
      </c>
      <c r="J67">
        <v>20</v>
      </c>
      <c r="K67">
        <v>1</v>
      </c>
      <c r="L67">
        <v>6</v>
      </c>
    </row>
    <row r="68" spans="1:12" ht="18" hidden="1" customHeight="1" x14ac:dyDescent="0.35">
      <c r="A68" t="str">
        <f t="shared" si="0"/>
        <v xml:space="preserve">3.10.20.1.7 </v>
      </c>
      <c r="B68" t="str">
        <f t="shared" si="1"/>
        <v>PASSED</v>
      </c>
      <c r="D68" s="16" t="s">
        <v>378</v>
      </c>
      <c r="H68">
        <v>3</v>
      </c>
      <c r="I68">
        <v>10</v>
      </c>
      <c r="J68">
        <v>20</v>
      </c>
      <c r="K68">
        <v>1</v>
      </c>
      <c r="L68">
        <v>7</v>
      </c>
    </row>
    <row r="69" spans="1:12" ht="18" hidden="1" customHeight="1" x14ac:dyDescent="0.35">
      <c r="A69" t="str">
        <f t="shared" si="0"/>
        <v xml:space="preserve">3.10.20.1.8 </v>
      </c>
      <c r="B69" t="str">
        <f t="shared" si="1"/>
        <v>PASSED</v>
      </c>
      <c r="D69" s="16" t="s">
        <v>185</v>
      </c>
      <c r="H69">
        <v>3</v>
      </c>
      <c r="I69">
        <v>10</v>
      </c>
      <c r="J69">
        <v>20</v>
      </c>
      <c r="K69">
        <v>1</v>
      </c>
      <c r="L69">
        <v>8</v>
      </c>
    </row>
    <row r="70" spans="1:12" ht="18" hidden="1" customHeight="1" x14ac:dyDescent="0.35">
      <c r="A70" t="str">
        <f t="shared" si="0"/>
        <v xml:space="preserve">3.10.20.1.9 </v>
      </c>
      <c r="B70" t="str">
        <f t="shared" si="1"/>
        <v>PASSED</v>
      </c>
      <c r="D70" s="16" t="s">
        <v>364</v>
      </c>
      <c r="H70">
        <v>3</v>
      </c>
      <c r="I70">
        <v>10</v>
      </c>
      <c r="J70">
        <v>20</v>
      </c>
      <c r="K70">
        <v>1</v>
      </c>
      <c r="L70">
        <v>9</v>
      </c>
    </row>
    <row r="71" spans="1:12" ht="18" hidden="1" customHeight="1" x14ac:dyDescent="0.35">
      <c r="A71" t="str">
        <f t="shared" ref="A71:A134" si="2">MID(D71,2,FIND(")",D71,1)-5)</f>
        <v xml:space="preserve">3.10.20.1.10 </v>
      </c>
      <c r="B71" t="str">
        <f t="shared" ref="B71:B134" si="3">IF(ISNUMBER(FIND("[PASSED]",D71,1)),"PASSED","FAILED")</f>
        <v>PASSED</v>
      </c>
      <c r="D71" s="16" t="s">
        <v>117</v>
      </c>
      <c r="H71">
        <v>3</v>
      </c>
      <c r="I71">
        <v>10</v>
      </c>
      <c r="J71">
        <v>20</v>
      </c>
      <c r="K71">
        <v>1</v>
      </c>
      <c r="L71">
        <v>10</v>
      </c>
    </row>
    <row r="72" spans="1:12" ht="18" hidden="1" customHeight="1" x14ac:dyDescent="0.35">
      <c r="A72" t="str">
        <f t="shared" si="2"/>
        <v xml:space="preserve">3.10.20.1.11 </v>
      </c>
      <c r="B72" t="str">
        <f t="shared" si="3"/>
        <v>PASSED</v>
      </c>
      <c r="D72" s="16" t="s">
        <v>383</v>
      </c>
      <c r="H72">
        <v>3</v>
      </c>
      <c r="I72">
        <v>10</v>
      </c>
      <c r="J72">
        <v>20</v>
      </c>
      <c r="K72">
        <v>1</v>
      </c>
      <c r="L72">
        <v>11</v>
      </c>
    </row>
    <row r="73" spans="1:12" ht="18" hidden="1" customHeight="1" x14ac:dyDescent="0.35">
      <c r="A73" t="str">
        <f t="shared" si="2"/>
        <v xml:space="preserve">3.10.20.1.12 </v>
      </c>
      <c r="B73" t="str">
        <f t="shared" si="3"/>
        <v>PASSED</v>
      </c>
      <c r="D73" s="16" t="s">
        <v>318</v>
      </c>
      <c r="H73">
        <v>3</v>
      </c>
      <c r="I73">
        <v>10</v>
      </c>
      <c r="J73">
        <v>20</v>
      </c>
      <c r="K73">
        <v>1</v>
      </c>
      <c r="L73">
        <v>12</v>
      </c>
    </row>
    <row r="74" spans="1:12" ht="18" hidden="1" customHeight="1" x14ac:dyDescent="0.35">
      <c r="A74" t="str">
        <f t="shared" si="2"/>
        <v xml:space="preserve">3.10.20.1.13 </v>
      </c>
      <c r="B74" t="str">
        <f t="shared" si="3"/>
        <v>PASSED</v>
      </c>
      <c r="D74" s="16" t="s">
        <v>92</v>
      </c>
      <c r="H74">
        <v>3</v>
      </c>
      <c r="I74">
        <v>10</v>
      </c>
      <c r="J74">
        <v>20</v>
      </c>
      <c r="K74">
        <v>1</v>
      </c>
      <c r="L74">
        <v>13</v>
      </c>
    </row>
    <row r="75" spans="1:12" ht="18" hidden="1" customHeight="1" x14ac:dyDescent="0.35">
      <c r="A75" t="str">
        <f t="shared" si="2"/>
        <v xml:space="preserve">3.10.23.1 </v>
      </c>
      <c r="B75" t="str">
        <f t="shared" si="3"/>
        <v>PASSED</v>
      </c>
      <c r="D75" s="16" t="s">
        <v>178</v>
      </c>
      <c r="H75">
        <v>3</v>
      </c>
      <c r="I75">
        <v>10</v>
      </c>
      <c r="J75">
        <v>23</v>
      </c>
      <c r="K75">
        <v>1</v>
      </c>
    </row>
    <row r="76" spans="1:12" ht="18" hidden="1" customHeight="1" x14ac:dyDescent="0.35">
      <c r="A76" t="str">
        <f t="shared" si="2"/>
        <v xml:space="preserve">3.10.24.1 </v>
      </c>
      <c r="B76" t="str">
        <f t="shared" si="3"/>
        <v>PASSED</v>
      </c>
      <c r="D76" s="16" t="s">
        <v>270</v>
      </c>
      <c r="H76">
        <v>3</v>
      </c>
      <c r="I76">
        <v>10</v>
      </c>
      <c r="J76">
        <v>24</v>
      </c>
      <c r="K76">
        <v>1</v>
      </c>
    </row>
    <row r="77" spans="1:12" ht="18" hidden="1" customHeight="1" x14ac:dyDescent="0.35">
      <c r="A77" t="str">
        <f t="shared" si="2"/>
        <v xml:space="preserve">3.10.25.1 </v>
      </c>
      <c r="B77" t="str">
        <f t="shared" si="3"/>
        <v>PASSED</v>
      </c>
      <c r="D77" s="16" t="s">
        <v>222</v>
      </c>
      <c r="H77">
        <v>3</v>
      </c>
      <c r="I77">
        <v>10</v>
      </c>
      <c r="J77">
        <v>25</v>
      </c>
      <c r="K77">
        <v>1</v>
      </c>
    </row>
    <row r="78" spans="1:12" ht="18" hidden="1" customHeight="1" x14ac:dyDescent="0.35">
      <c r="A78" t="str">
        <f t="shared" si="2"/>
        <v xml:space="preserve">3.10.25.2 </v>
      </c>
      <c r="B78" t="str">
        <f t="shared" si="3"/>
        <v>PASSED</v>
      </c>
      <c r="D78" s="16" t="s">
        <v>366</v>
      </c>
      <c r="H78">
        <v>3</v>
      </c>
      <c r="I78">
        <v>10</v>
      </c>
      <c r="J78">
        <v>25</v>
      </c>
      <c r="K78">
        <v>2</v>
      </c>
    </row>
    <row r="79" spans="1:12" ht="18" hidden="1" customHeight="1" x14ac:dyDescent="0.35">
      <c r="A79" t="str">
        <f t="shared" si="2"/>
        <v xml:space="preserve">3.10.25.3 </v>
      </c>
      <c r="B79" t="str">
        <f t="shared" si="3"/>
        <v>PASSED</v>
      </c>
      <c r="D79" s="16" t="s">
        <v>273</v>
      </c>
      <c r="H79">
        <v>3</v>
      </c>
      <c r="I79">
        <v>10</v>
      </c>
      <c r="J79">
        <v>25</v>
      </c>
      <c r="K79">
        <v>3</v>
      </c>
    </row>
    <row r="80" spans="1:12" ht="18" hidden="1" customHeight="1" x14ac:dyDescent="0.35">
      <c r="A80" t="str">
        <f t="shared" si="2"/>
        <v xml:space="preserve">3.10.25.4 </v>
      </c>
      <c r="B80" t="str">
        <f t="shared" si="3"/>
        <v>PASSED</v>
      </c>
      <c r="D80" s="16" t="s">
        <v>148</v>
      </c>
      <c r="H80">
        <v>3</v>
      </c>
      <c r="I80">
        <v>10</v>
      </c>
      <c r="J80">
        <v>25</v>
      </c>
      <c r="K80">
        <v>4</v>
      </c>
    </row>
    <row r="81" spans="1:12" ht="18" hidden="1" customHeight="1" x14ac:dyDescent="0.35">
      <c r="A81" t="str">
        <f t="shared" si="2"/>
        <v xml:space="preserve">3.10.25.5 </v>
      </c>
      <c r="B81" t="str">
        <f t="shared" si="3"/>
        <v>PASSED</v>
      </c>
      <c r="D81" s="16" t="s">
        <v>304</v>
      </c>
      <c r="H81">
        <v>3</v>
      </c>
      <c r="I81">
        <v>10</v>
      </c>
      <c r="J81">
        <v>25</v>
      </c>
      <c r="K81">
        <v>5</v>
      </c>
    </row>
    <row r="82" spans="1:12" ht="18" hidden="1" customHeight="1" x14ac:dyDescent="0.35">
      <c r="A82" t="str">
        <f t="shared" si="2"/>
        <v xml:space="preserve">3.10.25.6 </v>
      </c>
      <c r="B82" t="str">
        <f t="shared" si="3"/>
        <v>PASSED</v>
      </c>
      <c r="D82" s="16" t="s">
        <v>234</v>
      </c>
      <c r="H82">
        <v>3</v>
      </c>
      <c r="I82">
        <v>10</v>
      </c>
      <c r="J82">
        <v>25</v>
      </c>
      <c r="K82">
        <v>6</v>
      </c>
    </row>
    <row r="83" spans="1:12" ht="18" hidden="1" customHeight="1" x14ac:dyDescent="0.35">
      <c r="A83" t="str">
        <f t="shared" si="2"/>
        <v xml:space="preserve">3.10.25.7 </v>
      </c>
      <c r="B83" t="str">
        <f t="shared" si="3"/>
        <v>PASSED</v>
      </c>
      <c r="D83" s="16" t="s">
        <v>130</v>
      </c>
      <c r="H83">
        <v>3</v>
      </c>
      <c r="I83">
        <v>10</v>
      </c>
      <c r="J83">
        <v>25</v>
      </c>
      <c r="K83">
        <v>7</v>
      </c>
    </row>
    <row r="84" spans="1:12" ht="18" hidden="1" customHeight="1" x14ac:dyDescent="0.35">
      <c r="A84" t="str">
        <f t="shared" si="2"/>
        <v xml:space="preserve">3.10.28.5.1 </v>
      </c>
      <c r="B84" t="str">
        <f t="shared" si="3"/>
        <v>PASSED</v>
      </c>
      <c r="D84" s="16" t="s">
        <v>76</v>
      </c>
      <c r="H84">
        <v>3</v>
      </c>
      <c r="I84">
        <v>10</v>
      </c>
      <c r="J84">
        <v>28</v>
      </c>
      <c r="K84">
        <v>5</v>
      </c>
      <c r="L84">
        <v>1</v>
      </c>
    </row>
    <row r="85" spans="1:12" ht="18" customHeight="1" x14ac:dyDescent="0.35">
      <c r="A85" t="str">
        <f t="shared" si="2"/>
        <v xml:space="preserve">3.10.28.5.2 </v>
      </c>
      <c r="B85" t="str">
        <f t="shared" si="3"/>
        <v>FAILED</v>
      </c>
      <c r="D85" s="16" t="s">
        <v>121</v>
      </c>
      <c r="E85" s="18" t="s">
        <v>412</v>
      </c>
      <c r="F85" t="s">
        <v>411</v>
      </c>
      <c r="G85" t="s">
        <v>17</v>
      </c>
      <c r="H85">
        <v>3</v>
      </c>
      <c r="I85">
        <v>10</v>
      </c>
      <c r="J85">
        <v>28</v>
      </c>
      <c r="K85">
        <v>5</v>
      </c>
      <c r="L85">
        <v>2</v>
      </c>
    </row>
    <row r="86" spans="1:12" ht="18" customHeight="1" x14ac:dyDescent="0.35">
      <c r="A86" t="str">
        <f t="shared" si="2"/>
        <v xml:space="preserve">3.10.28.5.3 </v>
      </c>
      <c r="B86" t="str">
        <f t="shared" si="3"/>
        <v>FAILED</v>
      </c>
      <c r="D86" s="16" t="s">
        <v>140</v>
      </c>
      <c r="E86" s="18" t="s">
        <v>413</v>
      </c>
      <c r="F86" t="s">
        <v>411</v>
      </c>
      <c r="G86" t="s">
        <v>17</v>
      </c>
      <c r="H86">
        <v>3</v>
      </c>
      <c r="I86">
        <v>10</v>
      </c>
      <c r="J86">
        <v>28</v>
      </c>
      <c r="K86">
        <v>5</v>
      </c>
      <c r="L86">
        <v>3</v>
      </c>
    </row>
    <row r="87" spans="1:12" ht="18" customHeight="1" x14ac:dyDescent="0.35">
      <c r="A87" t="str">
        <f t="shared" si="2"/>
        <v xml:space="preserve">3.10.28.5.4 </v>
      </c>
      <c r="B87" t="str">
        <f t="shared" si="3"/>
        <v>FAILED</v>
      </c>
      <c r="D87" s="16" t="s">
        <v>71</v>
      </c>
      <c r="E87" s="18" t="s">
        <v>413</v>
      </c>
      <c r="F87" t="s">
        <v>411</v>
      </c>
      <c r="G87" t="s">
        <v>17</v>
      </c>
      <c r="H87">
        <v>3</v>
      </c>
      <c r="I87">
        <v>10</v>
      </c>
      <c r="J87">
        <v>28</v>
      </c>
      <c r="K87">
        <v>5</v>
      </c>
      <c r="L87">
        <v>4</v>
      </c>
    </row>
    <row r="88" spans="1:12" ht="18" hidden="1" customHeight="1" x14ac:dyDescent="0.35">
      <c r="A88" t="str">
        <f t="shared" si="2"/>
        <v xml:space="preserve">3.10.28.5.5 </v>
      </c>
      <c r="B88" t="str">
        <f t="shared" si="3"/>
        <v>PASSED</v>
      </c>
      <c r="D88" s="16" t="s">
        <v>173</v>
      </c>
      <c r="H88">
        <v>3</v>
      </c>
      <c r="I88">
        <v>10</v>
      </c>
      <c r="J88">
        <v>28</v>
      </c>
      <c r="K88">
        <v>5</v>
      </c>
      <c r="L88">
        <v>5</v>
      </c>
    </row>
    <row r="89" spans="1:12" ht="18" hidden="1" customHeight="1" x14ac:dyDescent="0.35">
      <c r="A89" t="str">
        <f t="shared" si="2"/>
        <v xml:space="preserve">3.10.28.5.6 </v>
      </c>
      <c r="B89" t="str">
        <f t="shared" si="3"/>
        <v>PASSED</v>
      </c>
      <c r="D89" s="16" t="s">
        <v>223</v>
      </c>
      <c r="H89">
        <v>3</v>
      </c>
      <c r="I89">
        <v>10</v>
      </c>
      <c r="J89">
        <v>28</v>
      </c>
      <c r="K89">
        <v>5</v>
      </c>
      <c r="L89">
        <v>6</v>
      </c>
    </row>
    <row r="90" spans="1:12" ht="18" hidden="1" customHeight="1" x14ac:dyDescent="0.35">
      <c r="A90" t="str">
        <f t="shared" si="2"/>
        <v xml:space="preserve">3.10.29.1 </v>
      </c>
      <c r="B90" t="str">
        <f t="shared" si="3"/>
        <v>PASSED</v>
      </c>
      <c r="D90" s="16" t="s">
        <v>330</v>
      </c>
      <c r="H90">
        <v>3</v>
      </c>
      <c r="I90">
        <v>10</v>
      </c>
      <c r="J90">
        <v>29</v>
      </c>
      <c r="K90">
        <v>1</v>
      </c>
    </row>
    <row r="91" spans="1:12" ht="18" hidden="1" customHeight="1" x14ac:dyDescent="0.35">
      <c r="A91" t="str">
        <f t="shared" si="2"/>
        <v xml:space="preserve">3.10.29.2 </v>
      </c>
      <c r="B91" t="str">
        <f t="shared" si="3"/>
        <v>PASSED</v>
      </c>
      <c r="D91" s="16" t="s">
        <v>226</v>
      </c>
      <c r="H91">
        <v>3</v>
      </c>
      <c r="I91">
        <v>10</v>
      </c>
      <c r="J91">
        <v>29</v>
      </c>
      <c r="K91">
        <v>2</v>
      </c>
    </row>
    <row r="92" spans="1:12" ht="18" hidden="1" customHeight="1" x14ac:dyDescent="0.35">
      <c r="A92" t="str">
        <f t="shared" si="2"/>
        <v xml:space="preserve">3.10.30.1 </v>
      </c>
      <c r="B92" t="str">
        <f t="shared" si="3"/>
        <v>PASSED</v>
      </c>
      <c r="D92" s="16" t="s">
        <v>51</v>
      </c>
      <c r="H92">
        <v>3</v>
      </c>
      <c r="I92">
        <v>10</v>
      </c>
      <c r="J92">
        <v>30</v>
      </c>
      <c r="K92">
        <v>1</v>
      </c>
    </row>
    <row r="93" spans="1:12" ht="18" hidden="1" customHeight="1" x14ac:dyDescent="0.35">
      <c r="A93" t="str">
        <f t="shared" si="2"/>
        <v xml:space="preserve">3.10.30.2 </v>
      </c>
      <c r="B93" t="str">
        <f t="shared" si="3"/>
        <v>PASSED</v>
      </c>
      <c r="D93" s="16" t="s">
        <v>272</v>
      </c>
      <c r="H93">
        <v>3</v>
      </c>
      <c r="I93">
        <v>10</v>
      </c>
      <c r="J93">
        <v>30</v>
      </c>
      <c r="K93">
        <v>2</v>
      </c>
    </row>
    <row r="94" spans="1:12" ht="18" hidden="1" customHeight="1" x14ac:dyDescent="0.35">
      <c r="A94" t="str">
        <f t="shared" si="2"/>
        <v xml:space="preserve">3.10.38.5.1 </v>
      </c>
      <c r="B94" t="str">
        <f t="shared" si="3"/>
        <v>PASSED</v>
      </c>
      <c r="D94" s="16" t="s">
        <v>265</v>
      </c>
      <c r="H94">
        <v>3</v>
      </c>
      <c r="I94">
        <v>10</v>
      </c>
      <c r="J94">
        <v>38</v>
      </c>
      <c r="K94">
        <v>5</v>
      </c>
      <c r="L94">
        <v>1</v>
      </c>
    </row>
    <row r="95" spans="1:12" ht="18" hidden="1" customHeight="1" x14ac:dyDescent="0.35">
      <c r="A95" t="str">
        <f t="shared" si="2"/>
        <v xml:space="preserve">3.10.42.1.1 </v>
      </c>
      <c r="B95" t="str">
        <f t="shared" si="3"/>
        <v>PASSED</v>
      </c>
      <c r="D95" s="16" t="s">
        <v>407</v>
      </c>
      <c r="H95">
        <v>3</v>
      </c>
      <c r="I95">
        <v>10</v>
      </c>
      <c r="J95">
        <v>42</v>
      </c>
      <c r="K95">
        <v>1</v>
      </c>
      <c r="L95">
        <v>1</v>
      </c>
    </row>
    <row r="96" spans="1:12" ht="18" hidden="1" customHeight="1" x14ac:dyDescent="0.35">
      <c r="A96" t="str">
        <f t="shared" si="2"/>
        <v xml:space="preserve">3.10.42.1.2 </v>
      </c>
      <c r="B96" t="str">
        <f t="shared" si="3"/>
        <v>PASSED</v>
      </c>
      <c r="D96" s="16" t="s">
        <v>183</v>
      </c>
      <c r="H96">
        <v>3</v>
      </c>
      <c r="I96">
        <v>10</v>
      </c>
      <c r="J96">
        <v>42</v>
      </c>
      <c r="K96">
        <v>1</v>
      </c>
      <c r="L96">
        <v>2</v>
      </c>
    </row>
    <row r="97" spans="1:12" ht="18" hidden="1" customHeight="1" x14ac:dyDescent="0.35">
      <c r="A97" t="str">
        <f t="shared" si="2"/>
        <v xml:space="preserve">3.11.3.1 </v>
      </c>
      <c r="B97" t="str">
        <f t="shared" si="3"/>
        <v>PASSED</v>
      </c>
      <c r="D97" s="16" t="s">
        <v>134</v>
      </c>
      <c r="H97">
        <v>3</v>
      </c>
      <c r="I97">
        <v>11</v>
      </c>
      <c r="J97">
        <v>3</v>
      </c>
      <c r="K97">
        <v>1</v>
      </c>
    </row>
    <row r="98" spans="1:12" ht="18" hidden="1" customHeight="1" x14ac:dyDescent="0.35">
      <c r="A98" t="str">
        <f t="shared" si="2"/>
        <v xml:space="preserve">3.11.3.2 </v>
      </c>
      <c r="B98" t="str">
        <f t="shared" si="3"/>
        <v>PASSED</v>
      </c>
      <c r="D98" s="16" t="s">
        <v>384</v>
      </c>
      <c r="H98">
        <v>3</v>
      </c>
      <c r="I98">
        <v>11</v>
      </c>
      <c r="J98">
        <v>3</v>
      </c>
      <c r="K98">
        <v>2</v>
      </c>
    </row>
    <row r="99" spans="1:12" ht="18" hidden="1" customHeight="1" x14ac:dyDescent="0.35">
      <c r="A99" t="str">
        <f t="shared" si="2"/>
        <v xml:space="preserve">3.11.5.1 </v>
      </c>
      <c r="B99" t="str">
        <f t="shared" si="3"/>
        <v>PASSED</v>
      </c>
      <c r="D99" s="16" t="s">
        <v>405</v>
      </c>
      <c r="H99">
        <v>3</v>
      </c>
      <c r="I99">
        <v>11</v>
      </c>
      <c r="J99">
        <v>5</v>
      </c>
      <c r="K99">
        <v>1</v>
      </c>
    </row>
    <row r="100" spans="1:12" ht="18" hidden="1" customHeight="1" x14ac:dyDescent="0.35">
      <c r="A100" t="str">
        <f t="shared" si="2"/>
        <v xml:space="preserve">3.11.5.2 </v>
      </c>
      <c r="B100" t="str">
        <f t="shared" si="3"/>
        <v>PASSED</v>
      </c>
      <c r="D100" s="16" t="s">
        <v>255</v>
      </c>
      <c r="H100">
        <v>3</v>
      </c>
      <c r="I100">
        <v>11</v>
      </c>
      <c r="J100">
        <v>5</v>
      </c>
      <c r="K100">
        <v>2</v>
      </c>
    </row>
    <row r="101" spans="1:12" ht="18" hidden="1" customHeight="1" x14ac:dyDescent="0.35">
      <c r="A101" t="str">
        <f t="shared" si="2"/>
        <v xml:space="preserve">3.11.6.1 </v>
      </c>
      <c r="B101" t="str">
        <f t="shared" si="3"/>
        <v>PASSED</v>
      </c>
      <c r="D101" s="16" t="s">
        <v>328</v>
      </c>
      <c r="H101">
        <v>3</v>
      </c>
      <c r="I101">
        <v>11</v>
      </c>
      <c r="J101">
        <v>6</v>
      </c>
      <c r="K101">
        <v>1</v>
      </c>
    </row>
    <row r="102" spans="1:12" ht="18" hidden="1" customHeight="1" x14ac:dyDescent="0.35">
      <c r="A102" t="str">
        <f t="shared" si="2"/>
        <v xml:space="preserve">3.11.6.2 </v>
      </c>
      <c r="B102" t="str">
        <f t="shared" si="3"/>
        <v>PASSED</v>
      </c>
      <c r="D102" s="16" t="s">
        <v>79</v>
      </c>
      <c r="H102">
        <v>3</v>
      </c>
      <c r="I102">
        <v>11</v>
      </c>
      <c r="J102">
        <v>6</v>
      </c>
      <c r="K102">
        <v>2</v>
      </c>
    </row>
    <row r="103" spans="1:12" ht="18" hidden="1" customHeight="1" x14ac:dyDescent="0.35">
      <c r="A103" t="str">
        <f t="shared" si="2"/>
        <v xml:space="preserve">3.11.6.3 </v>
      </c>
      <c r="B103" t="str">
        <f t="shared" si="3"/>
        <v>PASSED</v>
      </c>
      <c r="D103" s="16" t="s">
        <v>319</v>
      </c>
      <c r="H103">
        <v>3</v>
      </c>
      <c r="I103">
        <v>11</v>
      </c>
      <c r="J103">
        <v>6</v>
      </c>
      <c r="K103">
        <v>3</v>
      </c>
    </row>
    <row r="104" spans="1:12" ht="18" customHeight="1" x14ac:dyDescent="0.35">
      <c r="A104" t="str">
        <f t="shared" si="2"/>
        <v xml:space="preserve">3.11.7.1.1 </v>
      </c>
      <c r="B104" t="str">
        <f t="shared" si="3"/>
        <v>FAILED</v>
      </c>
      <c r="D104" s="16" t="s">
        <v>104</v>
      </c>
      <c r="E104" s="18" t="s">
        <v>409</v>
      </c>
      <c r="F104" t="s">
        <v>419</v>
      </c>
      <c r="G104" t="s">
        <v>17</v>
      </c>
      <c r="H104">
        <v>3</v>
      </c>
      <c r="I104">
        <v>11</v>
      </c>
      <c r="J104">
        <v>7</v>
      </c>
      <c r="K104">
        <v>1</v>
      </c>
      <c r="L104">
        <v>1</v>
      </c>
    </row>
    <row r="105" spans="1:12" ht="18" customHeight="1" x14ac:dyDescent="0.35">
      <c r="A105" t="str">
        <f t="shared" si="2"/>
        <v xml:space="preserve">3.11.7.1.2 </v>
      </c>
      <c r="B105" t="str">
        <f t="shared" si="3"/>
        <v>FAILED</v>
      </c>
      <c r="D105" s="16" t="s">
        <v>347</v>
      </c>
      <c r="E105" s="18" t="s">
        <v>409</v>
      </c>
      <c r="F105" t="s">
        <v>419</v>
      </c>
      <c r="G105" t="s">
        <v>17</v>
      </c>
      <c r="H105">
        <v>3</v>
      </c>
      <c r="I105">
        <v>11</v>
      </c>
      <c r="J105">
        <v>7</v>
      </c>
      <c r="K105">
        <v>1</v>
      </c>
      <c r="L105">
        <v>2</v>
      </c>
    </row>
    <row r="106" spans="1:12" ht="18" customHeight="1" x14ac:dyDescent="0.35">
      <c r="A106" t="str">
        <f t="shared" si="2"/>
        <v xml:space="preserve">3.11.7.1.3 </v>
      </c>
      <c r="B106" t="str">
        <f t="shared" si="3"/>
        <v>FAILED</v>
      </c>
      <c r="D106" s="16" t="s">
        <v>305</v>
      </c>
      <c r="E106" s="18" t="s">
        <v>409</v>
      </c>
      <c r="F106" t="s">
        <v>419</v>
      </c>
      <c r="G106" t="s">
        <v>17</v>
      </c>
      <c r="H106">
        <v>3</v>
      </c>
      <c r="I106">
        <v>11</v>
      </c>
      <c r="J106">
        <v>7</v>
      </c>
      <c r="K106">
        <v>1</v>
      </c>
      <c r="L106">
        <v>3</v>
      </c>
    </row>
    <row r="107" spans="1:12" ht="18" customHeight="1" x14ac:dyDescent="0.35">
      <c r="A107" t="str">
        <f t="shared" si="2"/>
        <v xml:space="preserve">3.11.7.1.4 </v>
      </c>
      <c r="B107" t="str">
        <f t="shared" si="3"/>
        <v>FAILED</v>
      </c>
      <c r="D107" s="16" t="s">
        <v>196</v>
      </c>
      <c r="E107" s="18" t="s">
        <v>409</v>
      </c>
      <c r="F107" t="s">
        <v>419</v>
      </c>
      <c r="G107" t="s">
        <v>17</v>
      </c>
      <c r="H107">
        <v>3</v>
      </c>
      <c r="I107">
        <v>11</v>
      </c>
      <c r="J107">
        <v>7</v>
      </c>
      <c r="K107">
        <v>1</v>
      </c>
      <c r="L107">
        <v>4</v>
      </c>
    </row>
    <row r="108" spans="1:12" ht="18" customHeight="1" x14ac:dyDescent="0.35">
      <c r="A108" t="str">
        <f t="shared" si="2"/>
        <v xml:space="preserve">3.11.7.1.5 </v>
      </c>
      <c r="B108" t="str">
        <f t="shared" si="3"/>
        <v>FAILED</v>
      </c>
      <c r="D108" s="16" t="s">
        <v>362</v>
      </c>
      <c r="E108" s="18" t="s">
        <v>409</v>
      </c>
      <c r="F108" t="s">
        <v>419</v>
      </c>
      <c r="G108" t="s">
        <v>17</v>
      </c>
      <c r="H108">
        <v>3</v>
      </c>
      <c r="I108">
        <v>11</v>
      </c>
      <c r="J108">
        <v>7</v>
      </c>
      <c r="K108">
        <v>1</v>
      </c>
      <c r="L108">
        <v>5</v>
      </c>
    </row>
    <row r="109" spans="1:12" ht="18" customHeight="1" x14ac:dyDescent="0.35">
      <c r="A109" t="str">
        <f t="shared" si="2"/>
        <v xml:space="preserve">3.11.7.1.6 </v>
      </c>
      <c r="B109" t="str">
        <f t="shared" si="3"/>
        <v>FAILED</v>
      </c>
      <c r="D109" s="16" t="s">
        <v>329</v>
      </c>
      <c r="E109" s="18" t="s">
        <v>409</v>
      </c>
      <c r="F109" t="s">
        <v>419</v>
      </c>
      <c r="G109" t="s">
        <v>17</v>
      </c>
      <c r="H109">
        <v>3</v>
      </c>
      <c r="I109">
        <v>11</v>
      </c>
      <c r="J109">
        <v>7</v>
      </c>
      <c r="K109">
        <v>1</v>
      </c>
      <c r="L109">
        <v>6</v>
      </c>
    </row>
    <row r="110" spans="1:12" ht="18" customHeight="1" x14ac:dyDescent="0.35">
      <c r="A110" t="str">
        <f t="shared" si="2"/>
        <v xml:space="preserve">3.11.7.1.7 </v>
      </c>
      <c r="B110" t="str">
        <f t="shared" si="3"/>
        <v>FAILED</v>
      </c>
      <c r="D110" s="16" t="s">
        <v>320</v>
      </c>
      <c r="E110" s="18" t="s">
        <v>409</v>
      </c>
      <c r="F110" t="s">
        <v>419</v>
      </c>
      <c r="G110" t="s">
        <v>17</v>
      </c>
      <c r="H110">
        <v>3</v>
      </c>
      <c r="I110">
        <v>11</v>
      </c>
      <c r="J110">
        <v>7</v>
      </c>
      <c r="K110">
        <v>1</v>
      </c>
      <c r="L110">
        <v>7</v>
      </c>
    </row>
    <row r="111" spans="1:12" ht="18" customHeight="1" x14ac:dyDescent="0.35">
      <c r="A111" t="str">
        <f t="shared" si="2"/>
        <v xml:space="preserve">3.11.7.1.8 </v>
      </c>
      <c r="B111" t="str">
        <f t="shared" si="3"/>
        <v>FAILED</v>
      </c>
      <c r="D111" s="16" t="s">
        <v>89</v>
      </c>
      <c r="E111" s="18" t="s">
        <v>409</v>
      </c>
      <c r="F111" t="s">
        <v>419</v>
      </c>
      <c r="G111" t="s">
        <v>17</v>
      </c>
      <c r="H111">
        <v>3</v>
      </c>
      <c r="I111">
        <v>11</v>
      </c>
      <c r="J111">
        <v>7</v>
      </c>
      <c r="K111">
        <v>1</v>
      </c>
      <c r="L111">
        <v>8</v>
      </c>
    </row>
    <row r="112" spans="1:12" ht="18" customHeight="1" x14ac:dyDescent="0.35">
      <c r="A112" t="str">
        <f t="shared" si="2"/>
        <v xml:space="preserve">3.11.7.2.1 </v>
      </c>
      <c r="B112" t="str">
        <f t="shared" si="3"/>
        <v>FAILED</v>
      </c>
      <c r="D112" s="16" t="s">
        <v>136</v>
      </c>
      <c r="E112" s="18" t="s">
        <v>409</v>
      </c>
      <c r="F112" t="s">
        <v>419</v>
      </c>
      <c r="G112" t="s">
        <v>17</v>
      </c>
      <c r="H112">
        <v>3</v>
      </c>
      <c r="I112">
        <v>11</v>
      </c>
      <c r="J112">
        <v>7</v>
      </c>
      <c r="K112">
        <v>2</v>
      </c>
      <c r="L112">
        <v>1</v>
      </c>
    </row>
    <row r="113" spans="1:12" ht="18" customHeight="1" x14ac:dyDescent="0.35">
      <c r="A113" t="str">
        <f t="shared" si="2"/>
        <v xml:space="preserve">3.11.7.2.2 </v>
      </c>
      <c r="B113" t="str">
        <f t="shared" si="3"/>
        <v>FAILED</v>
      </c>
      <c r="D113" s="16" t="s">
        <v>40</v>
      </c>
      <c r="E113" s="18" t="s">
        <v>409</v>
      </c>
      <c r="F113" t="s">
        <v>419</v>
      </c>
      <c r="G113" t="s">
        <v>17</v>
      </c>
      <c r="H113">
        <v>3</v>
      </c>
      <c r="I113">
        <v>11</v>
      </c>
      <c r="J113">
        <v>7</v>
      </c>
      <c r="K113">
        <v>2</v>
      </c>
      <c r="L113">
        <v>2</v>
      </c>
    </row>
    <row r="114" spans="1:12" ht="18" customHeight="1" x14ac:dyDescent="0.35">
      <c r="A114" t="str">
        <f t="shared" si="2"/>
        <v xml:space="preserve">3.11.7.2.3 </v>
      </c>
      <c r="B114" t="str">
        <f t="shared" si="3"/>
        <v>FAILED</v>
      </c>
      <c r="D114" s="16" t="s">
        <v>406</v>
      </c>
      <c r="E114" s="18" t="s">
        <v>409</v>
      </c>
      <c r="F114" t="s">
        <v>419</v>
      </c>
      <c r="G114" t="s">
        <v>17</v>
      </c>
      <c r="H114">
        <v>3</v>
      </c>
      <c r="I114">
        <v>11</v>
      </c>
      <c r="J114">
        <v>7</v>
      </c>
      <c r="K114">
        <v>2</v>
      </c>
      <c r="L114">
        <v>3</v>
      </c>
    </row>
    <row r="115" spans="1:12" ht="18" customHeight="1" x14ac:dyDescent="0.35">
      <c r="A115" t="str">
        <f t="shared" si="2"/>
        <v xml:space="preserve">3.11.7.2.4 </v>
      </c>
      <c r="B115" t="str">
        <f t="shared" si="3"/>
        <v>FAILED</v>
      </c>
      <c r="D115" s="16" t="s">
        <v>280</v>
      </c>
      <c r="E115" s="18" t="s">
        <v>409</v>
      </c>
      <c r="F115" t="s">
        <v>419</v>
      </c>
      <c r="G115" t="s">
        <v>17</v>
      </c>
      <c r="H115">
        <v>3</v>
      </c>
      <c r="I115">
        <v>11</v>
      </c>
      <c r="J115">
        <v>7</v>
      </c>
      <c r="K115">
        <v>2</v>
      </c>
      <c r="L115">
        <v>4</v>
      </c>
    </row>
    <row r="116" spans="1:12" ht="18" customHeight="1" x14ac:dyDescent="0.35">
      <c r="A116" t="str">
        <f t="shared" si="2"/>
        <v xml:space="preserve">3.11.7.2.5 </v>
      </c>
      <c r="B116" t="str">
        <f t="shared" si="3"/>
        <v>FAILED</v>
      </c>
      <c r="D116" s="16" t="s">
        <v>259</v>
      </c>
      <c r="E116" s="18" t="s">
        <v>409</v>
      </c>
      <c r="F116" t="s">
        <v>419</v>
      </c>
      <c r="G116" t="s">
        <v>17</v>
      </c>
      <c r="H116">
        <v>3</v>
      </c>
      <c r="I116">
        <v>11</v>
      </c>
      <c r="J116">
        <v>7</v>
      </c>
      <c r="K116">
        <v>2</v>
      </c>
      <c r="L116">
        <v>5</v>
      </c>
    </row>
    <row r="117" spans="1:12" ht="18" customHeight="1" x14ac:dyDescent="0.35">
      <c r="A117" t="str">
        <f t="shared" si="2"/>
        <v xml:space="preserve">3.11.7.2.6 </v>
      </c>
      <c r="B117" t="str">
        <f t="shared" si="3"/>
        <v>FAILED</v>
      </c>
      <c r="D117" s="16" t="s">
        <v>175</v>
      </c>
      <c r="E117" s="18" t="s">
        <v>409</v>
      </c>
      <c r="F117" t="s">
        <v>419</v>
      </c>
      <c r="G117" t="s">
        <v>17</v>
      </c>
      <c r="H117">
        <v>3</v>
      </c>
      <c r="I117">
        <v>11</v>
      </c>
      <c r="J117">
        <v>7</v>
      </c>
      <c r="K117">
        <v>2</v>
      </c>
      <c r="L117">
        <v>6</v>
      </c>
    </row>
    <row r="118" spans="1:12" ht="18" customHeight="1" x14ac:dyDescent="0.35">
      <c r="A118" t="str">
        <f t="shared" si="2"/>
        <v xml:space="preserve">3.11.7.2.7 </v>
      </c>
      <c r="B118" t="str">
        <f t="shared" si="3"/>
        <v>FAILED</v>
      </c>
      <c r="D118" s="16" t="s">
        <v>45</v>
      </c>
      <c r="E118" s="18" t="s">
        <v>409</v>
      </c>
      <c r="F118" t="s">
        <v>419</v>
      </c>
      <c r="G118" t="s">
        <v>17</v>
      </c>
      <c r="H118">
        <v>3</v>
      </c>
      <c r="I118">
        <v>11</v>
      </c>
      <c r="J118">
        <v>7</v>
      </c>
      <c r="K118">
        <v>2</v>
      </c>
      <c r="L118">
        <v>7</v>
      </c>
    </row>
    <row r="119" spans="1:12" ht="18" customHeight="1" x14ac:dyDescent="0.35">
      <c r="A119" t="str">
        <f t="shared" si="2"/>
        <v xml:space="preserve">3.11.7.2.8 </v>
      </c>
      <c r="B119" t="str">
        <f t="shared" si="3"/>
        <v>FAILED</v>
      </c>
      <c r="D119" s="16" t="s">
        <v>199</v>
      </c>
      <c r="E119" s="18" t="s">
        <v>409</v>
      </c>
      <c r="F119" t="s">
        <v>419</v>
      </c>
      <c r="G119" t="s">
        <v>17</v>
      </c>
      <c r="H119">
        <v>3</v>
      </c>
      <c r="I119">
        <v>11</v>
      </c>
      <c r="J119">
        <v>7</v>
      </c>
      <c r="K119">
        <v>2</v>
      </c>
      <c r="L119">
        <v>8</v>
      </c>
    </row>
    <row r="120" spans="1:12" ht="18" customHeight="1" x14ac:dyDescent="0.35">
      <c r="A120" t="str">
        <f t="shared" si="2"/>
        <v xml:space="preserve">3.11.7.2.9 </v>
      </c>
      <c r="B120" t="str">
        <f t="shared" si="3"/>
        <v>FAILED</v>
      </c>
      <c r="D120" s="16" t="s">
        <v>337</v>
      </c>
      <c r="E120" s="18" t="s">
        <v>409</v>
      </c>
      <c r="F120" t="s">
        <v>419</v>
      </c>
      <c r="G120" t="s">
        <v>17</v>
      </c>
      <c r="H120">
        <v>3</v>
      </c>
      <c r="I120">
        <v>11</v>
      </c>
      <c r="J120">
        <v>7</v>
      </c>
      <c r="K120">
        <v>2</v>
      </c>
      <c r="L120">
        <v>9</v>
      </c>
    </row>
    <row r="121" spans="1:12" ht="18" customHeight="1" x14ac:dyDescent="0.35">
      <c r="A121" t="str">
        <f t="shared" si="2"/>
        <v xml:space="preserve">3.11.7.2.10 </v>
      </c>
      <c r="B121" t="str">
        <f t="shared" si="3"/>
        <v>FAILED</v>
      </c>
      <c r="D121" s="16" t="s">
        <v>176</v>
      </c>
      <c r="E121" s="18" t="s">
        <v>409</v>
      </c>
      <c r="F121" t="s">
        <v>419</v>
      </c>
      <c r="G121" t="s">
        <v>17</v>
      </c>
      <c r="H121">
        <v>3</v>
      </c>
      <c r="I121">
        <v>11</v>
      </c>
      <c r="J121">
        <v>7</v>
      </c>
      <c r="K121">
        <v>2</v>
      </c>
      <c r="L121">
        <v>10</v>
      </c>
    </row>
    <row r="122" spans="1:12" ht="18" customHeight="1" x14ac:dyDescent="0.35">
      <c r="A122" t="str">
        <f t="shared" si="2"/>
        <v xml:space="preserve">3.11.7.2.11 </v>
      </c>
      <c r="B122" t="str">
        <f t="shared" si="3"/>
        <v>FAILED</v>
      </c>
      <c r="D122" s="16" t="s">
        <v>188</v>
      </c>
      <c r="E122" s="18" t="s">
        <v>409</v>
      </c>
      <c r="F122" t="s">
        <v>419</v>
      </c>
      <c r="G122" t="s">
        <v>17</v>
      </c>
      <c r="H122">
        <v>3</v>
      </c>
      <c r="I122">
        <v>11</v>
      </c>
      <c r="J122">
        <v>7</v>
      </c>
      <c r="K122">
        <v>2</v>
      </c>
      <c r="L122">
        <v>11</v>
      </c>
    </row>
    <row r="123" spans="1:12" ht="18" customHeight="1" x14ac:dyDescent="0.35">
      <c r="A123" t="str">
        <f t="shared" si="2"/>
        <v xml:space="preserve">3.11.7.2.12 </v>
      </c>
      <c r="B123" t="str">
        <f t="shared" si="3"/>
        <v>FAILED</v>
      </c>
      <c r="D123" s="16" t="s">
        <v>168</v>
      </c>
      <c r="E123" s="18" t="s">
        <v>409</v>
      </c>
      <c r="F123" t="s">
        <v>419</v>
      </c>
      <c r="G123" t="s">
        <v>17</v>
      </c>
      <c r="H123">
        <v>3</v>
      </c>
      <c r="I123">
        <v>11</v>
      </c>
      <c r="J123">
        <v>7</v>
      </c>
      <c r="K123">
        <v>2</v>
      </c>
      <c r="L123">
        <v>12</v>
      </c>
    </row>
    <row r="124" spans="1:12" ht="18" customHeight="1" x14ac:dyDescent="0.35">
      <c r="A124" t="str">
        <f t="shared" si="2"/>
        <v xml:space="preserve">3.11.7.2.13 </v>
      </c>
      <c r="B124" t="str">
        <f t="shared" si="3"/>
        <v>FAILED</v>
      </c>
      <c r="D124" s="16" t="s">
        <v>251</v>
      </c>
      <c r="E124" s="18" t="s">
        <v>409</v>
      </c>
      <c r="F124" t="s">
        <v>419</v>
      </c>
      <c r="G124" t="s">
        <v>17</v>
      </c>
      <c r="H124">
        <v>3</v>
      </c>
      <c r="I124">
        <v>11</v>
      </c>
      <c r="J124">
        <v>7</v>
      </c>
      <c r="K124">
        <v>2</v>
      </c>
      <c r="L124">
        <v>13</v>
      </c>
    </row>
    <row r="125" spans="1:12" ht="18" customHeight="1" x14ac:dyDescent="0.35">
      <c r="A125" t="str">
        <f t="shared" si="2"/>
        <v xml:space="preserve">3.11.7.2.14 </v>
      </c>
      <c r="B125" t="str">
        <f t="shared" si="3"/>
        <v>FAILED</v>
      </c>
      <c r="D125" s="16" t="s">
        <v>193</v>
      </c>
      <c r="E125" s="18" t="s">
        <v>409</v>
      </c>
      <c r="F125" t="s">
        <v>419</v>
      </c>
      <c r="G125" t="s">
        <v>17</v>
      </c>
      <c r="H125">
        <v>3</v>
      </c>
      <c r="I125">
        <v>11</v>
      </c>
      <c r="J125">
        <v>7</v>
      </c>
      <c r="K125">
        <v>2</v>
      </c>
      <c r="L125">
        <v>14</v>
      </c>
    </row>
    <row r="126" spans="1:12" ht="18" customHeight="1" x14ac:dyDescent="0.35">
      <c r="A126" t="str">
        <f t="shared" si="2"/>
        <v xml:space="preserve">3.11.7.2.15 </v>
      </c>
      <c r="B126" t="str">
        <f t="shared" si="3"/>
        <v>FAILED</v>
      </c>
      <c r="D126" s="16" t="s">
        <v>294</v>
      </c>
      <c r="E126" s="18" t="s">
        <v>409</v>
      </c>
      <c r="F126" t="s">
        <v>419</v>
      </c>
      <c r="G126" t="s">
        <v>17</v>
      </c>
      <c r="H126">
        <v>3</v>
      </c>
      <c r="I126">
        <v>11</v>
      </c>
      <c r="J126">
        <v>7</v>
      </c>
      <c r="K126">
        <v>2</v>
      </c>
      <c r="L126">
        <v>15</v>
      </c>
    </row>
    <row r="127" spans="1:12" ht="18" customHeight="1" x14ac:dyDescent="0.35">
      <c r="A127" t="str">
        <f t="shared" si="2"/>
        <v xml:space="preserve">3.11.7.3.1 </v>
      </c>
      <c r="B127" t="str">
        <f t="shared" si="3"/>
        <v>FAILED</v>
      </c>
      <c r="D127" s="16" t="s">
        <v>301</v>
      </c>
      <c r="E127" s="18" t="s">
        <v>409</v>
      </c>
      <c r="F127" t="s">
        <v>419</v>
      </c>
      <c r="G127" t="s">
        <v>17</v>
      </c>
      <c r="H127">
        <v>3</v>
      </c>
      <c r="I127">
        <v>11</v>
      </c>
      <c r="J127">
        <v>7</v>
      </c>
      <c r="K127">
        <v>3</v>
      </c>
      <c r="L127">
        <v>1</v>
      </c>
    </row>
    <row r="128" spans="1:12" ht="18" customHeight="1" x14ac:dyDescent="0.35">
      <c r="A128" t="str">
        <f t="shared" si="2"/>
        <v xml:space="preserve">3.11.7.3.2 </v>
      </c>
      <c r="B128" t="str">
        <f t="shared" si="3"/>
        <v>FAILED</v>
      </c>
      <c r="D128" s="16" t="s">
        <v>141</v>
      </c>
      <c r="E128" s="18" t="s">
        <v>409</v>
      </c>
      <c r="F128" t="s">
        <v>419</v>
      </c>
      <c r="G128" t="s">
        <v>17</v>
      </c>
      <c r="H128">
        <v>3</v>
      </c>
      <c r="I128">
        <v>11</v>
      </c>
      <c r="J128">
        <v>7</v>
      </c>
      <c r="K128">
        <v>3</v>
      </c>
      <c r="L128">
        <v>2</v>
      </c>
    </row>
    <row r="129" spans="1:12" ht="18" hidden="1" customHeight="1" x14ac:dyDescent="0.35">
      <c r="A129" t="str">
        <f t="shared" si="2"/>
        <v xml:space="preserve">3.11.8.1 </v>
      </c>
      <c r="B129" t="str">
        <f t="shared" si="3"/>
        <v>PASSED</v>
      </c>
      <c r="D129" s="16" t="s">
        <v>186</v>
      </c>
      <c r="H129">
        <v>3</v>
      </c>
      <c r="I129">
        <v>11</v>
      </c>
      <c r="J129">
        <v>8</v>
      </c>
      <c r="K129">
        <v>1</v>
      </c>
    </row>
    <row r="130" spans="1:12" ht="18" hidden="1" customHeight="1" x14ac:dyDescent="0.35">
      <c r="A130" t="str">
        <f t="shared" si="2"/>
        <v xml:space="preserve">3.11.8.2 </v>
      </c>
      <c r="B130" t="str">
        <f t="shared" si="3"/>
        <v>PASSED</v>
      </c>
      <c r="D130" s="16" t="s">
        <v>57</v>
      </c>
      <c r="H130">
        <v>3</v>
      </c>
      <c r="I130">
        <v>11</v>
      </c>
      <c r="J130">
        <v>8</v>
      </c>
      <c r="K130">
        <v>2</v>
      </c>
    </row>
    <row r="131" spans="1:12" ht="18" hidden="1" customHeight="1" x14ac:dyDescent="0.35">
      <c r="A131" t="str">
        <f t="shared" si="2"/>
        <v xml:space="preserve">3.11.8.3 </v>
      </c>
      <c r="B131" t="str">
        <f t="shared" si="3"/>
        <v>PASSED</v>
      </c>
      <c r="D131" s="16" t="s">
        <v>19</v>
      </c>
      <c r="H131">
        <v>3</v>
      </c>
      <c r="I131">
        <v>11</v>
      </c>
      <c r="J131">
        <v>8</v>
      </c>
      <c r="K131">
        <v>3</v>
      </c>
    </row>
    <row r="132" spans="1:12" ht="18" hidden="1" customHeight="1" x14ac:dyDescent="0.35">
      <c r="A132" t="str">
        <f t="shared" si="2"/>
        <v xml:space="preserve">3.11.15.1.1 </v>
      </c>
      <c r="B132" t="str">
        <f t="shared" si="3"/>
        <v>PASSED</v>
      </c>
      <c r="D132" s="16" t="s">
        <v>348</v>
      </c>
      <c r="H132">
        <v>3</v>
      </c>
      <c r="I132">
        <v>11</v>
      </c>
      <c r="J132">
        <v>15</v>
      </c>
      <c r="K132">
        <v>1</v>
      </c>
      <c r="L132">
        <v>1</v>
      </c>
    </row>
    <row r="133" spans="1:12" ht="18" hidden="1" customHeight="1" x14ac:dyDescent="0.35">
      <c r="A133" t="str">
        <f t="shared" si="2"/>
        <v xml:space="preserve">3.11.15.1.2 </v>
      </c>
      <c r="B133" t="str">
        <f t="shared" si="3"/>
        <v>PASSED</v>
      </c>
      <c r="D133" s="16" t="s">
        <v>112</v>
      </c>
      <c r="H133">
        <v>3</v>
      </c>
      <c r="I133">
        <v>11</v>
      </c>
      <c r="J133">
        <v>15</v>
      </c>
      <c r="K133">
        <v>1</v>
      </c>
      <c r="L133">
        <v>2</v>
      </c>
    </row>
    <row r="134" spans="1:12" ht="18" hidden="1" customHeight="1" x14ac:dyDescent="0.35">
      <c r="A134" t="str">
        <f t="shared" si="2"/>
        <v xml:space="preserve">3.11.15.2.1 </v>
      </c>
      <c r="B134" t="str">
        <f t="shared" si="3"/>
        <v>PASSED</v>
      </c>
      <c r="D134" s="16" t="s">
        <v>221</v>
      </c>
      <c r="H134">
        <v>3</v>
      </c>
      <c r="I134">
        <v>11</v>
      </c>
      <c r="J134">
        <v>15</v>
      </c>
      <c r="K134">
        <v>2</v>
      </c>
      <c r="L134">
        <v>1</v>
      </c>
    </row>
    <row r="135" spans="1:12" ht="18" hidden="1" customHeight="1" x14ac:dyDescent="0.35">
      <c r="A135" t="str">
        <f t="shared" ref="A135:A198" si="4">MID(D135,2,FIND(")",D135,1)-5)</f>
        <v xml:space="preserve">3.11.15.2.2 </v>
      </c>
      <c r="B135" t="str">
        <f t="shared" ref="B135:B198" si="5">IF(ISNUMBER(FIND("[PASSED]",D135,1)),"PASSED","FAILED")</f>
        <v>PASSED</v>
      </c>
      <c r="D135" s="16" t="s">
        <v>293</v>
      </c>
      <c r="H135">
        <v>3</v>
      </c>
      <c r="I135">
        <v>11</v>
      </c>
      <c r="J135">
        <v>15</v>
      </c>
      <c r="K135">
        <v>2</v>
      </c>
      <c r="L135">
        <v>2</v>
      </c>
    </row>
    <row r="136" spans="1:12" ht="18" hidden="1" customHeight="1" x14ac:dyDescent="0.35">
      <c r="A136" t="str">
        <f t="shared" si="4"/>
        <v xml:space="preserve">3.11.15.3.1 </v>
      </c>
      <c r="B136" t="str">
        <f t="shared" si="5"/>
        <v>PASSED</v>
      </c>
      <c r="D136" s="16" t="s">
        <v>246</v>
      </c>
      <c r="H136">
        <v>3</v>
      </c>
      <c r="I136">
        <v>11</v>
      </c>
      <c r="J136">
        <v>15</v>
      </c>
      <c r="K136">
        <v>3</v>
      </c>
      <c r="L136">
        <v>1</v>
      </c>
    </row>
    <row r="137" spans="1:12" ht="18" hidden="1" customHeight="1" x14ac:dyDescent="0.35">
      <c r="A137" t="str">
        <f t="shared" si="4"/>
        <v xml:space="preserve">3.11.15.3.2 </v>
      </c>
      <c r="B137" t="str">
        <f t="shared" si="5"/>
        <v>PASSED</v>
      </c>
      <c r="D137" s="16" t="s">
        <v>83</v>
      </c>
      <c r="H137">
        <v>3</v>
      </c>
      <c r="I137">
        <v>11</v>
      </c>
      <c r="J137">
        <v>15</v>
      </c>
      <c r="K137">
        <v>3</v>
      </c>
      <c r="L137">
        <v>2</v>
      </c>
    </row>
    <row r="138" spans="1:12" ht="18" hidden="1" customHeight="1" x14ac:dyDescent="0.35">
      <c r="A138" t="str">
        <f t="shared" si="4"/>
        <v xml:space="preserve">3.11.15.4.1 </v>
      </c>
      <c r="B138" t="str">
        <f t="shared" si="5"/>
        <v>PASSED</v>
      </c>
      <c r="D138" s="16" t="s">
        <v>39</v>
      </c>
      <c r="H138">
        <v>3</v>
      </c>
      <c r="I138">
        <v>11</v>
      </c>
      <c r="J138">
        <v>15</v>
      </c>
      <c r="K138">
        <v>4</v>
      </c>
      <c r="L138">
        <v>1</v>
      </c>
    </row>
    <row r="139" spans="1:12" ht="18" hidden="1" customHeight="1" x14ac:dyDescent="0.35">
      <c r="A139" t="str">
        <f t="shared" si="4"/>
        <v xml:space="preserve">3.11.15.4.2 </v>
      </c>
      <c r="B139" t="str">
        <f t="shared" si="5"/>
        <v>PASSED</v>
      </c>
      <c r="D139" s="16" t="s">
        <v>142</v>
      </c>
      <c r="H139">
        <v>3</v>
      </c>
      <c r="I139">
        <v>11</v>
      </c>
      <c r="J139">
        <v>15</v>
      </c>
      <c r="K139">
        <v>4</v>
      </c>
      <c r="L139">
        <v>2</v>
      </c>
    </row>
    <row r="140" spans="1:12" ht="18" hidden="1" customHeight="1" x14ac:dyDescent="0.35">
      <c r="A140" t="str">
        <f t="shared" si="4"/>
        <v xml:space="preserve">3.11.18.1 </v>
      </c>
      <c r="B140" t="str">
        <f t="shared" si="5"/>
        <v>PASSED</v>
      </c>
      <c r="D140" s="16" t="s">
        <v>209</v>
      </c>
      <c r="H140">
        <v>3</v>
      </c>
      <c r="I140">
        <v>11</v>
      </c>
      <c r="J140">
        <v>18</v>
      </c>
      <c r="K140">
        <v>1</v>
      </c>
    </row>
    <row r="141" spans="1:12" ht="18" hidden="1" customHeight="1" x14ac:dyDescent="0.35">
      <c r="A141" t="str">
        <f t="shared" si="4"/>
        <v xml:space="preserve">3.11.18.2 </v>
      </c>
      <c r="B141" t="str">
        <f t="shared" si="5"/>
        <v>PASSED</v>
      </c>
      <c r="D141" s="16" t="s">
        <v>128</v>
      </c>
      <c r="H141">
        <v>3</v>
      </c>
      <c r="I141">
        <v>11</v>
      </c>
      <c r="J141">
        <v>18</v>
      </c>
      <c r="K141">
        <v>2</v>
      </c>
    </row>
    <row r="142" spans="1:12" ht="18" hidden="1" customHeight="1" x14ac:dyDescent="0.35">
      <c r="A142" t="str">
        <f t="shared" si="4"/>
        <v xml:space="preserve">3.11.18.3 </v>
      </c>
      <c r="B142" t="str">
        <f t="shared" si="5"/>
        <v>PASSED</v>
      </c>
      <c r="D142" s="16" t="s">
        <v>113</v>
      </c>
      <c r="H142">
        <v>3</v>
      </c>
      <c r="I142">
        <v>11</v>
      </c>
      <c r="J142">
        <v>18</v>
      </c>
      <c r="K142">
        <v>3</v>
      </c>
    </row>
    <row r="143" spans="1:12" ht="18" hidden="1" customHeight="1" x14ac:dyDescent="0.35">
      <c r="A143" t="str">
        <f t="shared" si="4"/>
        <v xml:space="preserve">3.11.18.4 </v>
      </c>
      <c r="B143" t="str">
        <f t="shared" si="5"/>
        <v>PASSED</v>
      </c>
      <c r="D143" s="16" t="s">
        <v>325</v>
      </c>
      <c r="H143">
        <v>3</v>
      </c>
      <c r="I143">
        <v>11</v>
      </c>
      <c r="J143">
        <v>18</v>
      </c>
      <c r="K143">
        <v>4</v>
      </c>
    </row>
    <row r="144" spans="1:12" ht="18" hidden="1" customHeight="1" x14ac:dyDescent="0.35">
      <c r="A144" t="str">
        <f t="shared" si="4"/>
        <v xml:space="preserve">3.11.20.1 </v>
      </c>
      <c r="B144" t="str">
        <f t="shared" si="5"/>
        <v>PASSED</v>
      </c>
      <c r="D144" s="16" t="s">
        <v>182</v>
      </c>
      <c r="H144">
        <v>3</v>
      </c>
      <c r="I144">
        <v>11</v>
      </c>
      <c r="J144">
        <v>20</v>
      </c>
      <c r="K144">
        <v>1</v>
      </c>
    </row>
    <row r="145" spans="1:13" ht="18" hidden="1" customHeight="1" x14ac:dyDescent="0.35">
      <c r="A145" t="str">
        <f t="shared" si="4"/>
        <v xml:space="preserve">3.11.27.1 </v>
      </c>
      <c r="B145" t="str">
        <f t="shared" si="5"/>
        <v>PASSED</v>
      </c>
      <c r="D145" s="16" t="s">
        <v>281</v>
      </c>
      <c r="H145">
        <v>3</v>
      </c>
      <c r="I145">
        <v>11</v>
      </c>
      <c r="J145">
        <v>27</v>
      </c>
      <c r="K145">
        <v>1</v>
      </c>
    </row>
    <row r="146" spans="1:13" ht="18" hidden="1" customHeight="1" x14ac:dyDescent="0.35">
      <c r="A146" t="str">
        <f t="shared" si="4"/>
        <v xml:space="preserve">3.11.28.3.1 </v>
      </c>
      <c r="B146" t="str">
        <f t="shared" si="5"/>
        <v>PASSED</v>
      </c>
      <c r="D146" s="16" t="s">
        <v>44</v>
      </c>
      <c r="H146">
        <v>3</v>
      </c>
      <c r="I146">
        <v>11</v>
      </c>
      <c r="J146">
        <v>28</v>
      </c>
      <c r="K146">
        <v>3</v>
      </c>
      <c r="L146">
        <v>1</v>
      </c>
    </row>
    <row r="147" spans="1:13" ht="18" customHeight="1" x14ac:dyDescent="0.35">
      <c r="A147" t="str">
        <f t="shared" si="4"/>
        <v xml:space="preserve">3.11.28.3.2 </v>
      </c>
      <c r="B147" t="str">
        <f t="shared" si="5"/>
        <v>FAILED</v>
      </c>
      <c r="D147" s="16" t="s">
        <v>65</v>
      </c>
      <c r="E147" s="18" t="s">
        <v>414</v>
      </c>
      <c r="F147" t="s">
        <v>411</v>
      </c>
      <c r="G147" t="s">
        <v>17</v>
      </c>
      <c r="H147">
        <v>3</v>
      </c>
      <c r="I147">
        <v>11</v>
      </c>
      <c r="J147">
        <v>28</v>
      </c>
      <c r="K147">
        <v>3</v>
      </c>
      <c r="L147">
        <v>2</v>
      </c>
    </row>
    <row r="148" spans="1:13" ht="18" hidden="1" customHeight="1" x14ac:dyDescent="0.35">
      <c r="A148" t="str">
        <f t="shared" si="4"/>
        <v xml:space="preserve">3.11.28.10.1 </v>
      </c>
      <c r="B148" t="str">
        <f t="shared" si="5"/>
        <v>PASSED</v>
      </c>
      <c r="D148" s="16" t="s">
        <v>225</v>
      </c>
      <c r="H148">
        <v>3</v>
      </c>
      <c r="I148">
        <v>11</v>
      </c>
      <c r="J148">
        <v>28</v>
      </c>
      <c r="K148">
        <v>10</v>
      </c>
      <c r="L148">
        <v>1</v>
      </c>
    </row>
    <row r="149" spans="1:13" ht="18" hidden="1" customHeight="1" x14ac:dyDescent="0.35">
      <c r="A149" t="str">
        <f t="shared" si="4"/>
        <v xml:space="preserve">3.11.28.11 </v>
      </c>
      <c r="B149" t="str">
        <f t="shared" si="5"/>
        <v>PASSED</v>
      </c>
      <c r="D149" s="16" t="s">
        <v>300</v>
      </c>
      <c r="H149">
        <v>3</v>
      </c>
      <c r="I149">
        <v>11</v>
      </c>
      <c r="J149">
        <v>28</v>
      </c>
      <c r="K149">
        <v>11</v>
      </c>
    </row>
    <row r="150" spans="1:13" ht="18" hidden="1" customHeight="1" x14ac:dyDescent="0.35">
      <c r="A150" t="str">
        <f t="shared" si="4"/>
        <v xml:space="preserve">3.11.31.1 </v>
      </c>
      <c r="B150" t="str">
        <f t="shared" si="5"/>
        <v>PASSED</v>
      </c>
      <c r="D150" s="16" t="s">
        <v>211</v>
      </c>
      <c r="H150">
        <v>3</v>
      </c>
      <c r="I150">
        <v>11</v>
      </c>
      <c r="J150">
        <v>31</v>
      </c>
      <c r="K150">
        <v>1</v>
      </c>
    </row>
    <row r="151" spans="1:13" ht="18" hidden="1" customHeight="1" x14ac:dyDescent="0.35">
      <c r="A151" t="str">
        <f t="shared" si="4"/>
        <v xml:space="preserve">3.11.35.1 </v>
      </c>
      <c r="B151" t="str">
        <f t="shared" si="5"/>
        <v>PASSED</v>
      </c>
      <c r="D151" s="16" t="s">
        <v>333</v>
      </c>
      <c r="H151">
        <v>3</v>
      </c>
      <c r="I151">
        <v>11</v>
      </c>
      <c r="J151">
        <v>35</v>
      </c>
      <c r="K151">
        <v>1</v>
      </c>
    </row>
    <row r="152" spans="1:13" ht="18" hidden="1" customHeight="1" x14ac:dyDescent="0.35">
      <c r="A152" t="str">
        <f t="shared" si="4"/>
        <v xml:space="preserve">3.11.36.3.2 </v>
      </c>
      <c r="B152" t="str">
        <f t="shared" si="5"/>
        <v>PASSED</v>
      </c>
      <c r="D152" s="16" t="s">
        <v>402</v>
      </c>
      <c r="H152">
        <v>3</v>
      </c>
      <c r="I152">
        <v>11</v>
      </c>
      <c r="J152">
        <v>36</v>
      </c>
      <c r="K152">
        <v>3</v>
      </c>
      <c r="L152">
        <v>2</v>
      </c>
    </row>
    <row r="153" spans="1:13" ht="18" hidden="1" customHeight="1" x14ac:dyDescent="0.35">
      <c r="A153" t="str">
        <f t="shared" si="4"/>
        <v xml:space="preserve">3.11.36.4.2.1 </v>
      </c>
      <c r="B153" t="str">
        <f t="shared" si="5"/>
        <v>PASSED</v>
      </c>
      <c r="D153" s="16" t="s">
        <v>171</v>
      </c>
      <c r="H153">
        <v>3</v>
      </c>
      <c r="I153">
        <v>11</v>
      </c>
      <c r="J153">
        <v>36</v>
      </c>
      <c r="K153">
        <v>4</v>
      </c>
      <c r="L153">
        <v>2</v>
      </c>
      <c r="M153">
        <v>1</v>
      </c>
    </row>
    <row r="154" spans="1:13" ht="18" hidden="1" customHeight="1" x14ac:dyDescent="0.35">
      <c r="A154" t="str">
        <f t="shared" si="4"/>
        <v xml:space="preserve">3.11.36.4.3.1 </v>
      </c>
      <c r="B154" t="str">
        <f t="shared" si="5"/>
        <v>PASSED</v>
      </c>
      <c r="D154" s="16" t="s">
        <v>229</v>
      </c>
      <c r="H154">
        <v>3</v>
      </c>
      <c r="I154">
        <v>11</v>
      </c>
      <c r="J154">
        <v>36</v>
      </c>
      <c r="K154">
        <v>4</v>
      </c>
      <c r="L154">
        <v>3</v>
      </c>
      <c r="M154">
        <v>1</v>
      </c>
    </row>
    <row r="155" spans="1:13" ht="18" hidden="1" customHeight="1" x14ac:dyDescent="0.35">
      <c r="A155" t="str">
        <f t="shared" si="4"/>
        <v xml:space="preserve">3.11.36.4.3.2 </v>
      </c>
      <c r="B155" t="str">
        <f t="shared" si="5"/>
        <v>PASSED</v>
      </c>
      <c r="D155" s="16" t="s">
        <v>146</v>
      </c>
      <c r="H155">
        <v>3</v>
      </c>
      <c r="I155">
        <v>11</v>
      </c>
      <c r="J155">
        <v>36</v>
      </c>
      <c r="K155">
        <v>4</v>
      </c>
      <c r="L155">
        <v>3</v>
      </c>
      <c r="M155">
        <v>2</v>
      </c>
    </row>
    <row r="156" spans="1:13" ht="18" hidden="1" customHeight="1" x14ac:dyDescent="0.35">
      <c r="A156" t="str">
        <f t="shared" si="4"/>
        <v xml:space="preserve">3.11.36.4.3.3 </v>
      </c>
      <c r="B156" t="str">
        <f t="shared" si="5"/>
        <v>PASSED</v>
      </c>
      <c r="D156" s="16" t="s">
        <v>356</v>
      </c>
      <c r="H156">
        <v>3</v>
      </c>
      <c r="I156">
        <v>11</v>
      </c>
      <c r="J156">
        <v>36</v>
      </c>
      <c r="K156">
        <v>4</v>
      </c>
      <c r="L156">
        <v>3</v>
      </c>
      <c r="M156">
        <v>3</v>
      </c>
    </row>
    <row r="157" spans="1:13" ht="18" hidden="1" customHeight="1" x14ac:dyDescent="0.35">
      <c r="A157" t="str">
        <f t="shared" si="4"/>
        <v xml:space="preserve">3.11.36.4.3.4 </v>
      </c>
      <c r="B157" t="str">
        <f t="shared" si="5"/>
        <v>PASSED</v>
      </c>
      <c r="D157" s="16" t="s">
        <v>219</v>
      </c>
      <c r="H157">
        <v>3</v>
      </c>
      <c r="I157">
        <v>11</v>
      </c>
      <c r="J157">
        <v>36</v>
      </c>
      <c r="K157">
        <v>4</v>
      </c>
      <c r="L157">
        <v>3</v>
      </c>
      <c r="M157">
        <v>4</v>
      </c>
    </row>
    <row r="158" spans="1:13" ht="18" hidden="1" customHeight="1" x14ac:dyDescent="0.35">
      <c r="A158" t="str">
        <f t="shared" si="4"/>
        <v xml:space="preserve">3.11.36.4.9.1 </v>
      </c>
      <c r="B158" t="str">
        <f t="shared" si="5"/>
        <v>PASSED</v>
      </c>
      <c r="D158" s="16" t="s">
        <v>49</v>
      </c>
      <c r="H158">
        <v>3</v>
      </c>
      <c r="I158">
        <v>11</v>
      </c>
      <c r="J158">
        <v>36</v>
      </c>
      <c r="K158">
        <v>4</v>
      </c>
      <c r="L158">
        <v>9</v>
      </c>
      <c r="M158">
        <v>1</v>
      </c>
    </row>
    <row r="159" spans="1:13" ht="18" hidden="1" customHeight="1" x14ac:dyDescent="0.35">
      <c r="A159" t="str">
        <f t="shared" si="4"/>
        <v xml:space="preserve">3.11.36.4.9.2 </v>
      </c>
      <c r="B159" t="str">
        <f t="shared" si="5"/>
        <v>PASSED</v>
      </c>
      <c r="D159" s="16" t="s">
        <v>195</v>
      </c>
      <c r="H159">
        <v>3</v>
      </c>
      <c r="I159">
        <v>11</v>
      </c>
      <c r="J159">
        <v>36</v>
      </c>
      <c r="K159">
        <v>4</v>
      </c>
      <c r="L159">
        <v>9</v>
      </c>
      <c r="M159">
        <v>2</v>
      </c>
    </row>
    <row r="160" spans="1:13" ht="18" hidden="1" customHeight="1" x14ac:dyDescent="0.35">
      <c r="A160" t="str">
        <f t="shared" si="4"/>
        <v xml:space="preserve">3.11.36.4.9.3 </v>
      </c>
      <c r="B160" t="str">
        <f t="shared" si="5"/>
        <v>PASSED</v>
      </c>
      <c r="D160" s="16" t="s">
        <v>284</v>
      </c>
      <c r="H160">
        <v>3</v>
      </c>
      <c r="I160">
        <v>11</v>
      </c>
      <c r="J160">
        <v>36</v>
      </c>
      <c r="K160">
        <v>4</v>
      </c>
      <c r="L160">
        <v>9</v>
      </c>
      <c r="M160">
        <v>3</v>
      </c>
    </row>
    <row r="161" spans="1:13" ht="18" customHeight="1" x14ac:dyDescent="0.35">
      <c r="A161" t="str">
        <f t="shared" si="4"/>
        <v xml:space="preserve">3.11.36.4.9.4 </v>
      </c>
      <c r="B161" t="str">
        <f t="shared" si="5"/>
        <v>FAILED</v>
      </c>
      <c r="D161" s="16" t="s">
        <v>169</v>
      </c>
      <c r="E161" s="18" t="s">
        <v>415</v>
      </c>
      <c r="F161" t="s">
        <v>411</v>
      </c>
      <c r="G161" t="s">
        <v>17</v>
      </c>
      <c r="H161">
        <v>3</v>
      </c>
      <c r="I161">
        <v>11</v>
      </c>
      <c r="J161">
        <v>36</v>
      </c>
      <c r="K161">
        <v>4</v>
      </c>
      <c r="L161">
        <v>9</v>
      </c>
      <c r="M161">
        <v>4</v>
      </c>
    </row>
    <row r="162" spans="1:13" ht="18" hidden="1" customHeight="1" x14ac:dyDescent="0.35">
      <c r="A162" t="str">
        <f t="shared" si="4"/>
        <v xml:space="preserve">3.11.36.4.9.5 </v>
      </c>
      <c r="B162" t="str">
        <f t="shared" si="5"/>
        <v>PASSED</v>
      </c>
      <c r="D162" s="16" t="s">
        <v>267</v>
      </c>
      <c r="H162">
        <v>3</v>
      </c>
      <c r="I162">
        <v>11</v>
      </c>
      <c r="J162">
        <v>36</v>
      </c>
      <c r="K162">
        <v>4</v>
      </c>
      <c r="L162">
        <v>9</v>
      </c>
      <c r="M162">
        <v>5</v>
      </c>
    </row>
    <row r="163" spans="1:13" ht="18" hidden="1" customHeight="1" x14ac:dyDescent="0.35">
      <c r="A163" t="str">
        <f t="shared" si="4"/>
        <v xml:space="preserve">3.11.36.4.10.1 </v>
      </c>
      <c r="B163" t="str">
        <f t="shared" si="5"/>
        <v>PASSED</v>
      </c>
      <c r="D163" s="16" t="s">
        <v>322</v>
      </c>
      <c r="H163">
        <v>3</v>
      </c>
      <c r="I163">
        <v>11</v>
      </c>
      <c r="J163">
        <v>36</v>
      </c>
      <c r="K163">
        <v>4</v>
      </c>
      <c r="L163">
        <v>10</v>
      </c>
      <c r="M163">
        <v>1</v>
      </c>
    </row>
    <row r="164" spans="1:13" ht="18" hidden="1" customHeight="1" x14ac:dyDescent="0.35">
      <c r="A164" t="str">
        <f t="shared" si="4"/>
        <v xml:space="preserve">3.11.36.4.10.2 </v>
      </c>
      <c r="B164" t="str">
        <f t="shared" si="5"/>
        <v>PASSED</v>
      </c>
      <c r="D164" s="16" t="s">
        <v>212</v>
      </c>
      <c r="H164">
        <v>3</v>
      </c>
      <c r="I164">
        <v>11</v>
      </c>
      <c r="J164">
        <v>36</v>
      </c>
      <c r="K164">
        <v>4</v>
      </c>
      <c r="L164">
        <v>10</v>
      </c>
      <c r="M164">
        <v>2</v>
      </c>
    </row>
    <row r="165" spans="1:13" ht="18" hidden="1" customHeight="1" x14ac:dyDescent="0.35">
      <c r="A165" t="str">
        <f t="shared" si="4"/>
        <v xml:space="preserve">3.11.36.4.11.1 </v>
      </c>
      <c r="B165" t="str">
        <f t="shared" si="5"/>
        <v>PASSED</v>
      </c>
      <c r="D165" s="16" t="s">
        <v>132</v>
      </c>
      <c r="H165">
        <v>3</v>
      </c>
      <c r="I165">
        <v>11</v>
      </c>
      <c r="J165">
        <v>36</v>
      </c>
      <c r="K165">
        <v>4</v>
      </c>
      <c r="L165">
        <v>11</v>
      </c>
      <c r="M165">
        <v>1</v>
      </c>
    </row>
    <row r="166" spans="1:13" ht="18" hidden="1" customHeight="1" x14ac:dyDescent="0.35">
      <c r="A166" t="str">
        <f t="shared" si="4"/>
        <v xml:space="preserve">3.11.37.1 </v>
      </c>
      <c r="B166" t="str">
        <f t="shared" si="5"/>
        <v>PASSED</v>
      </c>
      <c r="D166" s="16" t="s">
        <v>161</v>
      </c>
      <c r="H166">
        <v>3</v>
      </c>
      <c r="I166">
        <v>11</v>
      </c>
      <c r="J166">
        <v>37</v>
      </c>
      <c r="K166">
        <v>1</v>
      </c>
    </row>
    <row r="167" spans="1:13" ht="18" hidden="1" customHeight="1" x14ac:dyDescent="0.35">
      <c r="A167" t="str">
        <f t="shared" si="4"/>
        <v xml:space="preserve">3.11.42.1 </v>
      </c>
      <c r="B167" t="str">
        <f t="shared" si="5"/>
        <v>PASSED</v>
      </c>
      <c r="D167" s="16" t="s">
        <v>53</v>
      </c>
      <c r="H167">
        <v>3</v>
      </c>
      <c r="I167">
        <v>11</v>
      </c>
      <c r="J167">
        <v>42</v>
      </c>
      <c r="K167">
        <v>1</v>
      </c>
    </row>
    <row r="168" spans="1:13" ht="18" customHeight="1" x14ac:dyDescent="0.35">
      <c r="A168" t="str">
        <f t="shared" si="4"/>
        <v xml:space="preserve">3.11.42.2 </v>
      </c>
      <c r="B168" t="str">
        <f t="shared" si="5"/>
        <v>FAILED</v>
      </c>
      <c r="D168" s="16" t="s">
        <v>235</v>
      </c>
      <c r="E168" s="18" t="s">
        <v>416</v>
      </c>
      <c r="F168" t="s">
        <v>411</v>
      </c>
      <c r="G168" t="s">
        <v>17</v>
      </c>
      <c r="H168">
        <v>3</v>
      </c>
      <c r="I168">
        <v>11</v>
      </c>
      <c r="J168">
        <v>42</v>
      </c>
      <c r="K168">
        <v>2</v>
      </c>
    </row>
    <row r="169" spans="1:13" ht="18" hidden="1" customHeight="1" x14ac:dyDescent="0.35">
      <c r="A169" t="str">
        <f t="shared" si="4"/>
        <v xml:space="preserve">3.11.49.1 </v>
      </c>
      <c r="B169" t="str">
        <f t="shared" si="5"/>
        <v>PASSED</v>
      </c>
      <c r="D169" s="16" t="s">
        <v>247</v>
      </c>
      <c r="H169">
        <v>3</v>
      </c>
      <c r="I169">
        <v>11</v>
      </c>
      <c r="J169">
        <v>49</v>
      </c>
      <c r="K169">
        <v>1</v>
      </c>
    </row>
    <row r="170" spans="1:13" ht="18" hidden="1" customHeight="1" x14ac:dyDescent="0.35">
      <c r="A170" t="str">
        <f t="shared" si="4"/>
        <v xml:space="preserve">3.11.50.1 </v>
      </c>
      <c r="B170" t="str">
        <f t="shared" si="5"/>
        <v>PASSED</v>
      </c>
      <c r="D170" s="16" t="s">
        <v>119</v>
      </c>
      <c r="H170">
        <v>3</v>
      </c>
      <c r="I170">
        <v>11</v>
      </c>
      <c r="J170">
        <v>50</v>
      </c>
      <c r="K170">
        <v>1</v>
      </c>
    </row>
    <row r="171" spans="1:13" ht="18" hidden="1" customHeight="1" x14ac:dyDescent="0.35">
      <c r="A171" t="str">
        <f t="shared" si="4"/>
        <v xml:space="preserve">3.11.52.1.1 </v>
      </c>
      <c r="B171" t="str">
        <f t="shared" si="5"/>
        <v>PASSED</v>
      </c>
      <c r="D171" s="16" t="s">
        <v>372</v>
      </c>
      <c r="H171">
        <v>3</v>
      </c>
      <c r="I171">
        <v>11</v>
      </c>
      <c r="J171">
        <v>52</v>
      </c>
      <c r="K171">
        <v>1</v>
      </c>
      <c r="L171">
        <v>1</v>
      </c>
    </row>
    <row r="172" spans="1:13" ht="18" hidden="1" customHeight="1" x14ac:dyDescent="0.35">
      <c r="A172" t="str">
        <f t="shared" si="4"/>
        <v xml:space="preserve">3.11.54.1 </v>
      </c>
      <c r="B172" t="str">
        <f t="shared" si="5"/>
        <v>PASSED</v>
      </c>
      <c r="D172" s="16" t="s">
        <v>262</v>
      </c>
      <c r="H172">
        <v>3</v>
      </c>
      <c r="I172">
        <v>11</v>
      </c>
      <c r="J172">
        <v>54</v>
      </c>
      <c r="K172">
        <v>1</v>
      </c>
    </row>
    <row r="173" spans="1:13" ht="18" hidden="1" customHeight="1" x14ac:dyDescent="0.35">
      <c r="A173" t="str">
        <f t="shared" si="4"/>
        <v xml:space="preserve">3.11.54.2 </v>
      </c>
      <c r="B173" t="str">
        <f t="shared" si="5"/>
        <v>PASSED</v>
      </c>
      <c r="D173" s="16" t="s">
        <v>72</v>
      </c>
      <c r="H173">
        <v>3</v>
      </c>
      <c r="I173">
        <v>11</v>
      </c>
      <c r="J173">
        <v>54</v>
      </c>
      <c r="K173">
        <v>2</v>
      </c>
    </row>
    <row r="174" spans="1:13" ht="18" hidden="1" customHeight="1" x14ac:dyDescent="0.35">
      <c r="A174" t="str">
        <f t="shared" si="4"/>
        <v xml:space="preserve">3.11.55.1.1 </v>
      </c>
      <c r="B174" t="str">
        <f t="shared" si="5"/>
        <v>PASSED</v>
      </c>
      <c r="D174" s="16" t="s">
        <v>395</v>
      </c>
      <c r="H174">
        <v>3</v>
      </c>
      <c r="I174">
        <v>11</v>
      </c>
      <c r="J174">
        <v>55</v>
      </c>
      <c r="K174">
        <v>1</v>
      </c>
      <c r="L174">
        <v>1</v>
      </c>
    </row>
    <row r="175" spans="1:13" ht="18" hidden="1" customHeight="1" x14ac:dyDescent="0.35">
      <c r="A175" t="str">
        <f t="shared" si="4"/>
        <v xml:space="preserve">3.11.55.1.2 </v>
      </c>
      <c r="B175" t="str">
        <f t="shared" si="5"/>
        <v>PASSED</v>
      </c>
      <c r="D175" s="16" t="s">
        <v>114</v>
      </c>
      <c r="H175">
        <v>3</v>
      </c>
      <c r="I175">
        <v>11</v>
      </c>
      <c r="J175">
        <v>55</v>
      </c>
      <c r="K175">
        <v>1</v>
      </c>
      <c r="L175">
        <v>2</v>
      </c>
    </row>
    <row r="176" spans="1:13" ht="18" hidden="1" customHeight="1" x14ac:dyDescent="0.35">
      <c r="A176" t="str">
        <f t="shared" si="4"/>
        <v xml:space="preserve">3.11.55.1.3 </v>
      </c>
      <c r="B176" t="str">
        <f t="shared" si="5"/>
        <v>PASSED</v>
      </c>
      <c r="D176" s="16" t="s">
        <v>220</v>
      </c>
      <c r="H176">
        <v>3</v>
      </c>
      <c r="I176">
        <v>11</v>
      </c>
      <c r="J176">
        <v>55</v>
      </c>
      <c r="K176">
        <v>1</v>
      </c>
      <c r="L176">
        <v>3</v>
      </c>
    </row>
    <row r="177" spans="1:12" ht="18" hidden="1" customHeight="1" x14ac:dyDescent="0.35">
      <c r="A177" t="str">
        <f t="shared" si="4"/>
        <v xml:space="preserve">3.11.55.2.1 </v>
      </c>
      <c r="B177" t="str">
        <f t="shared" si="5"/>
        <v>PASSED</v>
      </c>
      <c r="D177" s="16" t="s">
        <v>23</v>
      </c>
      <c r="H177">
        <v>3</v>
      </c>
      <c r="I177">
        <v>11</v>
      </c>
      <c r="J177">
        <v>55</v>
      </c>
      <c r="K177">
        <v>2</v>
      </c>
      <c r="L177">
        <v>1</v>
      </c>
    </row>
    <row r="178" spans="1:12" ht="18" hidden="1" customHeight="1" x14ac:dyDescent="0.35">
      <c r="A178" t="str">
        <f t="shared" si="4"/>
        <v xml:space="preserve">3.11.55.2.2 </v>
      </c>
      <c r="B178" t="str">
        <f t="shared" si="5"/>
        <v>PASSED</v>
      </c>
      <c r="D178" s="16" t="s">
        <v>258</v>
      </c>
      <c r="H178">
        <v>3</v>
      </c>
      <c r="I178">
        <v>11</v>
      </c>
      <c r="J178">
        <v>55</v>
      </c>
      <c r="K178">
        <v>2</v>
      </c>
      <c r="L178">
        <v>2</v>
      </c>
    </row>
    <row r="179" spans="1:12" ht="18" hidden="1" customHeight="1" x14ac:dyDescent="0.35">
      <c r="A179" t="str">
        <f t="shared" si="4"/>
        <v xml:space="preserve">3.11.55.2.3 </v>
      </c>
      <c r="B179" t="str">
        <f t="shared" si="5"/>
        <v>PASSED</v>
      </c>
      <c r="D179" s="16" t="s">
        <v>365</v>
      </c>
      <c r="H179">
        <v>3</v>
      </c>
      <c r="I179">
        <v>11</v>
      </c>
      <c r="J179">
        <v>55</v>
      </c>
      <c r="K179">
        <v>2</v>
      </c>
      <c r="L179">
        <v>3</v>
      </c>
    </row>
    <row r="180" spans="1:12" ht="18" hidden="1" customHeight="1" x14ac:dyDescent="0.35">
      <c r="A180" t="str">
        <f t="shared" si="4"/>
        <v xml:space="preserve">3.11.55.2.4 </v>
      </c>
      <c r="B180" t="str">
        <f t="shared" si="5"/>
        <v>PASSED</v>
      </c>
      <c r="D180" s="16" t="s">
        <v>110</v>
      </c>
      <c r="H180">
        <v>3</v>
      </c>
      <c r="I180">
        <v>11</v>
      </c>
      <c r="J180">
        <v>55</v>
      </c>
      <c r="K180">
        <v>2</v>
      </c>
      <c r="L180">
        <v>4</v>
      </c>
    </row>
    <row r="181" spans="1:12" ht="18" hidden="1" customHeight="1" x14ac:dyDescent="0.35">
      <c r="A181" t="str">
        <f t="shared" si="4"/>
        <v xml:space="preserve">3.11.56.1 </v>
      </c>
      <c r="B181" t="str">
        <f t="shared" si="5"/>
        <v>PASSED</v>
      </c>
      <c r="D181" s="16" t="s">
        <v>200</v>
      </c>
      <c r="H181">
        <v>3</v>
      </c>
      <c r="I181">
        <v>11</v>
      </c>
      <c r="J181">
        <v>56</v>
      </c>
      <c r="K181">
        <v>1</v>
      </c>
    </row>
    <row r="182" spans="1:12" ht="18" hidden="1" customHeight="1" x14ac:dyDescent="0.35">
      <c r="A182" t="str">
        <f t="shared" si="4"/>
        <v xml:space="preserve">5.1 </v>
      </c>
      <c r="B182" t="str">
        <f t="shared" si="5"/>
        <v>PASSED</v>
      </c>
      <c r="D182" s="16" t="s">
        <v>443</v>
      </c>
      <c r="H182">
        <v>5</v>
      </c>
      <c r="I182">
        <v>1</v>
      </c>
    </row>
    <row r="183" spans="1:12" ht="18" hidden="1" customHeight="1" x14ac:dyDescent="0.35">
      <c r="A183" t="str">
        <f t="shared" si="4"/>
        <v xml:space="preserve">5.2 </v>
      </c>
      <c r="B183" t="str">
        <f t="shared" si="5"/>
        <v>PASSED</v>
      </c>
      <c r="D183" s="16" t="s">
        <v>290</v>
      </c>
      <c r="H183">
        <v>5</v>
      </c>
      <c r="I183">
        <v>2</v>
      </c>
    </row>
    <row r="184" spans="1:12" ht="18" hidden="1" customHeight="1" x14ac:dyDescent="0.35">
      <c r="A184" t="str">
        <f t="shared" si="4"/>
        <v xml:space="preserve">5.3 </v>
      </c>
      <c r="B184" t="str">
        <f t="shared" si="5"/>
        <v>PASSED</v>
      </c>
      <c r="D184" s="16" t="s">
        <v>457</v>
      </c>
      <c r="H184">
        <v>5</v>
      </c>
      <c r="I184">
        <v>3</v>
      </c>
    </row>
    <row r="185" spans="1:12" ht="18" hidden="1" customHeight="1" x14ac:dyDescent="0.35">
      <c r="A185" t="str">
        <f t="shared" si="4"/>
        <v xml:space="preserve">5.4 </v>
      </c>
      <c r="B185" t="str">
        <f t="shared" si="5"/>
        <v>PASSED</v>
      </c>
      <c r="D185" s="16" t="s">
        <v>451</v>
      </c>
      <c r="H185">
        <v>5</v>
      </c>
      <c r="I185">
        <v>4</v>
      </c>
    </row>
    <row r="186" spans="1:12" ht="18" hidden="1" customHeight="1" x14ac:dyDescent="0.35">
      <c r="A186" t="str">
        <f t="shared" si="4"/>
        <v xml:space="preserve">5.5 </v>
      </c>
      <c r="B186" t="str">
        <f t="shared" si="5"/>
        <v>PASSED</v>
      </c>
      <c r="D186" s="16" t="s">
        <v>393</v>
      </c>
      <c r="H186">
        <v>5</v>
      </c>
      <c r="I186">
        <v>5</v>
      </c>
    </row>
    <row r="187" spans="1:12" ht="18" hidden="1" customHeight="1" x14ac:dyDescent="0.35">
      <c r="A187" t="str">
        <f t="shared" si="4"/>
        <v xml:space="preserve">5.6 </v>
      </c>
      <c r="B187" t="str">
        <f t="shared" si="5"/>
        <v>PASSED</v>
      </c>
      <c r="D187" s="16" t="s">
        <v>447</v>
      </c>
      <c r="H187">
        <v>5</v>
      </c>
      <c r="I187">
        <v>6</v>
      </c>
    </row>
    <row r="188" spans="1:12" ht="18" hidden="1" customHeight="1" x14ac:dyDescent="0.35">
      <c r="A188" t="str">
        <f t="shared" si="4"/>
        <v xml:space="preserve">5.7 </v>
      </c>
      <c r="B188" t="str">
        <f t="shared" si="5"/>
        <v>PASSED</v>
      </c>
      <c r="D188" s="16" t="s">
        <v>452</v>
      </c>
      <c r="H188">
        <v>5</v>
      </c>
      <c r="I188">
        <v>7</v>
      </c>
    </row>
    <row r="189" spans="1:12" ht="18" hidden="1" customHeight="1" x14ac:dyDescent="0.35">
      <c r="A189" t="str">
        <f t="shared" si="4"/>
        <v xml:space="preserve">5.8 </v>
      </c>
      <c r="B189" t="str">
        <f t="shared" si="5"/>
        <v>PASSED</v>
      </c>
      <c r="D189" s="16" t="s">
        <v>458</v>
      </c>
      <c r="H189">
        <v>5</v>
      </c>
      <c r="I189">
        <v>8</v>
      </c>
    </row>
    <row r="190" spans="1:12" ht="18" hidden="1" customHeight="1" x14ac:dyDescent="0.35">
      <c r="A190" t="str">
        <f t="shared" si="4"/>
        <v xml:space="preserve">5.9 </v>
      </c>
      <c r="B190" t="str">
        <f t="shared" si="5"/>
        <v>PASSED</v>
      </c>
      <c r="D190" s="16" t="s">
        <v>292</v>
      </c>
      <c r="H190">
        <v>5</v>
      </c>
      <c r="I190">
        <v>9</v>
      </c>
    </row>
    <row r="191" spans="1:12" ht="18" hidden="1" customHeight="1" x14ac:dyDescent="0.35">
      <c r="A191" t="str">
        <f t="shared" si="4"/>
        <v xml:space="preserve">5.10 </v>
      </c>
      <c r="B191" t="str">
        <f t="shared" si="5"/>
        <v>PASSED</v>
      </c>
      <c r="D191" s="16" t="s">
        <v>441</v>
      </c>
      <c r="H191">
        <v>5</v>
      </c>
      <c r="I191">
        <v>10</v>
      </c>
    </row>
    <row r="192" spans="1:12" ht="18" hidden="1" customHeight="1" x14ac:dyDescent="0.35">
      <c r="A192" t="str">
        <f t="shared" si="4"/>
        <v xml:space="preserve">5.11 </v>
      </c>
      <c r="B192" t="str">
        <f t="shared" si="5"/>
        <v>PASSED</v>
      </c>
      <c r="D192" s="16" t="s">
        <v>455</v>
      </c>
      <c r="H192">
        <v>5</v>
      </c>
      <c r="I192">
        <v>11</v>
      </c>
    </row>
    <row r="193" spans="1:9" ht="18" hidden="1" customHeight="1" x14ac:dyDescent="0.35">
      <c r="A193" t="str">
        <f t="shared" si="4"/>
        <v xml:space="preserve">5.12 </v>
      </c>
      <c r="B193" t="str">
        <f t="shared" si="5"/>
        <v>PASSED</v>
      </c>
      <c r="D193" s="16" t="s">
        <v>198</v>
      </c>
      <c r="H193">
        <v>5</v>
      </c>
      <c r="I193">
        <v>12</v>
      </c>
    </row>
    <row r="194" spans="1:9" ht="18" hidden="1" customHeight="1" x14ac:dyDescent="0.35">
      <c r="A194" t="str">
        <f t="shared" si="4"/>
        <v xml:space="preserve">5.13 </v>
      </c>
      <c r="B194" t="str">
        <f t="shared" si="5"/>
        <v>PASSED</v>
      </c>
      <c r="D194" s="16" t="s">
        <v>376</v>
      </c>
      <c r="H194">
        <v>5</v>
      </c>
      <c r="I194">
        <v>13</v>
      </c>
    </row>
    <row r="195" spans="1:9" ht="18" hidden="1" customHeight="1" x14ac:dyDescent="0.35">
      <c r="A195" t="str">
        <f t="shared" si="4"/>
        <v xml:space="preserve">5.14 </v>
      </c>
      <c r="B195" t="str">
        <f t="shared" si="5"/>
        <v>PASSED</v>
      </c>
      <c r="D195" s="16" t="s">
        <v>456</v>
      </c>
      <c r="H195">
        <v>5</v>
      </c>
      <c r="I195">
        <v>14</v>
      </c>
    </row>
    <row r="196" spans="1:9" ht="18" hidden="1" customHeight="1" x14ac:dyDescent="0.35">
      <c r="A196" t="str">
        <f t="shared" si="4"/>
        <v xml:space="preserve">5.15 </v>
      </c>
      <c r="B196" t="str">
        <f t="shared" si="5"/>
        <v>PASSED</v>
      </c>
      <c r="D196" s="16" t="s">
        <v>207</v>
      </c>
      <c r="H196">
        <v>5</v>
      </c>
      <c r="I196">
        <v>15</v>
      </c>
    </row>
    <row r="197" spans="1:9" ht="18" hidden="1" customHeight="1" x14ac:dyDescent="0.35">
      <c r="A197" t="str">
        <f t="shared" si="4"/>
        <v xml:space="preserve">5.16 </v>
      </c>
      <c r="B197" t="str">
        <f t="shared" si="5"/>
        <v>PASSED</v>
      </c>
      <c r="D197" s="16" t="s">
        <v>339</v>
      </c>
      <c r="H197">
        <v>5</v>
      </c>
      <c r="I197">
        <v>16</v>
      </c>
    </row>
    <row r="198" spans="1:9" ht="18" hidden="1" customHeight="1" x14ac:dyDescent="0.35">
      <c r="A198" t="str">
        <f t="shared" si="4"/>
        <v xml:space="preserve">5.17 </v>
      </c>
      <c r="B198" t="str">
        <f t="shared" si="5"/>
        <v>PASSED</v>
      </c>
      <c r="D198" s="16" t="s">
        <v>448</v>
      </c>
      <c r="H198">
        <v>5</v>
      </c>
      <c r="I198">
        <v>17</v>
      </c>
    </row>
    <row r="199" spans="1:9" ht="18" hidden="1" customHeight="1" x14ac:dyDescent="0.35">
      <c r="A199" t="str">
        <f t="shared" ref="A199:A262" si="6">MID(D199,2,FIND(")",D199,1)-5)</f>
        <v xml:space="preserve">5.18 </v>
      </c>
      <c r="B199" t="str">
        <f t="shared" ref="B199:B262" si="7">IF(ISNUMBER(FIND("[PASSED]",D199,1)),"PASSED","FAILED")</f>
        <v>PASSED</v>
      </c>
      <c r="D199" s="16" t="s">
        <v>440</v>
      </c>
      <c r="H199">
        <v>5</v>
      </c>
      <c r="I199">
        <v>18</v>
      </c>
    </row>
    <row r="200" spans="1:9" ht="18" hidden="1" customHeight="1" x14ac:dyDescent="0.35">
      <c r="A200" t="str">
        <f t="shared" si="6"/>
        <v xml:space="preserve">5.19 </v>
      </c>
      <c r="B200" t="str">
        <f t="shared" si="7"/>
        <v>PASSED</v>
      </c>
      <c r="D200" s="16" t="s">
        <v>37</v>
      </c>
      <c r="H200">
        <v>5</v>
      </c>
      <c r="I200">
        <v>19</v>
      </c>
    </row>
    <row r="201" spans="1:9" ht="18" hidden="1" customHeight="1" x14ac:dyDescent="0.35">
      <c r="A201" t="str">
        <f t="shared" si="6"/>
        <v xml:space="preserve">5.20 </v>
      </c>
      <c r="B201" t="str">
        <f t="shared" si="7"/>
        <v>PASSED</v>
      </c>
      <c r="D201" s="16" t="s">
        <v>445</v>
      </c>
      <c r="H201">
        <v>5</v>
      </c>
      <c r="I201">
        <v>20</v>
      </c>
    </row>
    <row r="202" spans="1:9" ht="18" hidden="1" customHeight="1" x14ac:dyDescent="0.35">
      <c r="A202" t="str">
        <f t="shared" si="6"/>
        <v xml:space="preserve">5.21 </v>
      </c>
      <c r="B202" t="str">
        <f t="shared" si="7"/>
        <v>PASSED</v>
      </c>
      <c r="D202" s="16" t="s">
        <v>310</v>
      </c>
      <c r="H202">
        <v>5</v>
      </c>
      <c r="I202">
        <v>21</v>
      </c>
    </row>
    <row r="203" spans="1:9" ht="18" hidden="1" customHeight="1" x14ac:dyDescent="0.35">
      <c r="A203" t="str">
        <f t="shared" si="6"/>
        <v xml:space="preserve">5.22 </v>
      </c>
      <c r="B203" t="str">
        <f t="shared" si="7"/>
        <v>PASSED</v>
      </c>
      <c r="D203" s="16" t="s">
        <v>449</v>
      </c>
      <c r="H203">
        <v>5</v>
      </c>
      <c r="I203">
        <v>22</v>
      </c>
    </row>
    <row r="204" spans="1:9" ht="18" hidden="1" customHeight="1" x14ac:dyDescent="0.35">
      <c r="A204" t="str">
        <f t="shared" si="6"/>
        <v xml:space="preserve">5.23 </v>
      </c>
      <c r="B204" t="str">
        <f t="shared" si="7"/>
        <v>PASSED</v>
      </c>
      <c r="D204" s="16" t="s">
        <v>460</v>
      </c>
      <c r="H204">
        <v>5</v>
      </c>
      <c r="I204">
        <v>23</v>
      </c>
    </row>
    <row r="205" spans="1:9" ht="18" hidden="1" customHeight="1" x14ac:dyDescent="0.35">
      <c r="A205" t="str">
        <f t="shared" si="6"/>
        <v xml:space="preserve">5.24 </v>
      </c>
      <c r="B205" t="str">
        <f t="shared" si="7"/>
        <v>PASSED</v>
      </c>
      <c r="D205" s="16" t="s">
        <v>463</v>
      </c>
      <c r="H205">
        <v>5</v>
      </c>
      <c r="I205">
        <v>24</v>
      </c>
    </row>
    <row r="206" spans="1:9" ht="18" hidden="1" customHeight="1" x14ac:dyDescent="0.35">
      <c r="A206" t="str">
        <f t="shared" si="6"/>
        <v xml:space="preserve">5.25 </v>
      </c>
      <c r="B206" t="str">
        <f t="shared" si="7"/>
        <v>PASSED</v>
      </c>
      <c r="D206" s="16" t="s">
        <v>60</v>
      </c>
      <c r="H206">
        <v>5</v>
      </c>
      <c r="I206">
        <v>25</v>
      </c>
    </row>
    <row r="207" spans="1:9" ht="18" hidden="1" customHeight="1" x14ac:dyDescent="0.35">
      <c r="A207" t="str">
        <f t="shared" si="6"/>
        <v xml:space="preserve">5.26 </v>
      </c>
      <c r="B207" t="str">
        <f t="shared" si="7"/>
        <v>PASSED</v>
      </c>
      <c r="D207" s="16" t="s">
        <v>437</v>
      </c>
      <c r="H207">
        <v>5</v>
      </c>
      <c r="I207">
        <v>26</v>
      </c>
    </row>
    <row r="208" spans="1:9" ht="18" hidden="1" customHeight="1" x14ac:dyDescent="0.35">
      <c r="A208" t="str">
        <f t="shared" si="6"/>
        <v xml:space="preserve">5.27 </v>
      </c>
      <c r="B208" t="str">
        <f t="shared" si="7"/>
        <v>PASSED</v>
      </c>
      <c r="D208" s="16" t="s">
        <v>459</v>
      </c>
      <c r="H208">
        <v>5</v>
      </c>
      <c r="I208">
        <v>27</v>
      </c>
    </row>
    <row r="209" spans="1:9" ht="18" customHeight="1" x14ac:dyDescent="0.35">
      <c r="A209" t="str">
        <f t="shared" si="6"/>
        <v xml:space="preserve">11.1 </v>
      </c>
      <c r="B209" t="str">
        <f t="shared" si="7"/>
        <v>FAILED</v>
      </c>
      <c r="D209" s="16" t="s">
        <v>163</v>
      </c>
      <c r="E209" s="18" t="s">
        <v>417</v>
      </c>
      <c r="F209" t="s">
        <v>411</v>
      </c>
      <c r="G209" t="s">
        <v>17</v>
      </c>
      <c r="H209">
        <v>11</v>
      </c>
      <c r="I209">
        <v>1</v>
      </c>
    </row>
    <row r="210" spans="1:9" ht="18" hidden="1" customHeight="1" x14ac:dyDescent="0.35">
      <c r="A210" t="str">
        <f t="shared" si="6"/>
        <v xml:space="preserve">21.1 </v>
      </c>
      <c r="B210" t="str">
        <f t="shared" si="7"/>
        <v>PASSED</v>
      </c>
      <c r="D210" s="16" t="s">
        <v>331</v>
      </c>
      <c r="H210">
        <v>21</v>
      </c>
      <c r="I210">
        <v>1</v>
      </c>
    </row>
    <row r="211" spans="1:9" ht="18" hidden="1" customHeight="1" x14ac:dyDescent="0.35">
      <c r="A211" t="str">
        <f t="shared" si="6"/>
        <v xml:space="preserve">21.2 </v>
      </c>
      <c r="B211" t="str">
        <f t="shared" si="7"/>
        <v>PASSED</v>
      </c>
      <c r="D211" s="16" t="s">
        <v>389</v>
      </c>
      <c r="H211">
        <v>21</v>
      </c>
      <c r="I211">
        <v>2</v>
      </c>
    </row>
    <row r="212" spans="1:9" ht="18" hidden="1" customHeight="1" x14ac:dyDescent="0.35">
      <c r="A212" t="str">
        <f t="shared" si="6"/>
        <v xml:space="preserve">21.3 </v>
      </c>
      <c r="B212" t="str">
        <f t="shared" si="7"/>
        <v>PASSED</v>
      </c>
      <c r="D212" s="16" t="s">
        <v>115</v>
      </c>
      <c r="H212">
        <v>21</v>
      </c>
      <c r="I212">
        <v>3</v>
      </c>
    </row>
    <row r="213" spans="1:9" ht="18" hidden="1" customHeight="1" x14ac:dyDescent="0.35">
      <c r="A213" t="str">
        <f t="shared" si="6"/>
        <v xml:space="preserve">21.4 </v>
      </c>
      <c r="B213" t="str">
        <f t="shared" si="7"/>
        <v>PASSED</v>
      </c>
      <c r="D213" s="16" t="s">
        <v>139</v>
      </c>
      <c r="H213">
        <v>21</v>
      </c>
      <c r="I213">
        <v>4</v>
      </c>
    </row>
    <row r="214" spans="1:9" ht="18" hidden="1" customHeight="1" x14ac:dyDescent="0.35">
      <c r="A214" t="str">
        <f t="shared" si="6"/>
        <v xml:space="preserve">21.5 </v>
      </c>
      <c r="B214" t="str">
        <f t="shared" si="7"/>
        <v>PASSED</v>
      </c>
      <c r="D214" s="16" t="s">
        <v>386</v>
      </c>
      <c r="H214">
        <v>21</v>
      </c>
      <c r="I214">
        <v>5</v>
      </c>
    </row>
    <row r="215" spans="1:9" ht="18" hidden="1" customHeight="1" x14ac:dyDescent="0.35">
      <c r="A215" t="str">
        <f t="shared" si="6"/>
        <v xml:space="preserve">21.6 </v>
      </c>
      <c r="B215" t="str">
        <f t="shared" si="7"/>
        <v>PASSED</v>
      </c>
      <c r="D215" s="16" t="s">
        <v>43</v>
      </c>
      <c r="H215">
        <v>21</v>
      </c>
      <c r="I215">
        <v>6</v>
      </c>
    </row>
    <row r="216" spans="1:9" ht="18" customHeight="1" x14ac:dyDescent="0.35">
      <c r="A216" t="str">
        <f t="shared" si="6"/>
        <v xml:space="preserve">21.7 </v>
      </c>
      <c r="B216" t="str">
        <f t="shared" si="7"/>
        <v>FAILED</v>
      </c>
      <c r="D216" s="16" t="s">
        <v>94</v>
      </c>
      <c r="E216" s="18" t="s">
        <v>418</v>
      </c>
      <c r="F216" t="s">
        <v>419</v>
      </c>
      <c r="G216" t="s">
        <v>17</v>
      </c>
      <c r="H216">
        <v>21</v>
      </c>
      <c r="I216">
        <v>7</v>
      </c>
    </row>
    <row r="217" spans="1:9" ht="18" hidden="1" customHeight="1" x14ac:dyDescent="0.35">
      <c r="A217" t="str">
        <f t="shared" si="6"/>
        <v xml:space="preserve">21.8 </v>
      </c>
      <c r="B217" t="str">
        <f t="shared" si="7"/>
        <v>PASSED</v>
      </c>
      <c r="D217" s="16" t="s">
        <v>249</v>
      </c>
      <c r="H217">
        <v>21</v>
      </c>
      <c r="I217">
        <v>8</v>
      </c>
    </row>
    <row r="218" spans="1:9" ht="18" hidden="1" customHeight="1" x14ac:dyDescent="0.35">
      <c r="A218" t="str">
        <f t="shared" si="6"/>
        <v xml:space="preserve">21.9 </v>
      </c>
      <c r="B218" t="str">
        <f t="shared" si="7"/>
        <v>PASSED</v>
      </c>
      <c r="D218" s="16" t="s">
        <v>283</v>
      </c>
      <c r="H218">
        <v>21</v>
      </c>
      <c r="I218">
        <v>9</v>
      </c>
    </row>
    <row r="219" spans="1:9" ht="18" hidden="1" customHeight="1" x14ac:dyDescent="0.35">
      <c r="A219" t="str">
        <f t="shared" si="6"/>
        <v xml:space="preserve">21.10 </v>
      </c>
      <c r="B219" t="str">
        <f t="shared" si="7"/>
        <v>PASSED</v>
      </c>
      <c r="D219" s="16" t="s">
        <v>216</v>
      </c>
      <c r="H219">
        <v>21</v>
      </c>
      <c r="I219">
        <v>10</v>
      </c>
    </row>
    <row r="220" spans="1:9" ht="18" hidden="1" customHeight="1" x14ac:dyDescent="0.35">
      <c r="A220" t="str">
        <f t="shared" si="6"/>
        <v xml:space="preserve">22.1 </v>
      </c>
      <c r="B220" t="str">
        <f t="shared" si="7"/>
        <v>PASSED</v>
      </c>
      <c r="D220" s="16" t="s">
        <v>31</v>
      </c>
      <c r="H220">
        <v>22</v>
      </c>
      <c r="I220">
        <v>1</v>
      </c>
    </row>
    <row r="221" spans="1:9" ht="18" hidden="1" customHeight="1" x14ac:dyDescent="0.35">
      <c r="A221" t="str">
        <f t="shared" si="6"/>
        <v xml:space="preserve">23.1 </v>
      </c>
      <c r="B221" t="str">
        <f t="shared" si="7"/>
        <v>PASSED</v>
      </c>
      <c r="D221" s="16" t="s">
        <v>24</v>
      </c>
      <c r="H221">
        <v>23</v>
      </c>
      <c r="I221">
        <v>1</v>
      </c>
    </row>
    <row r="222" spans="1:9" ht="18" hidden="1" customHeight="1" x14ac:dyDescent="0.35">
      <c r="A222" t="str">
        <f t="shared" si="6"/>
        <v xml:space="preserve">23.2 </v>
      </c>
      <c r="B222" t="str">
        <f t="shared" si="7"/>
        <v>PASSED</v>
      </c>
      <c r="D222" s="16" t="s">
        <v>58</v>
      </c>
      <c r="H222">
        <v>23</v>
      </c>
      <c r="I222">
        <v>2</v>
      </c>
    </row>
    <row r="223" spans="1:9" ht="18" hidden="1" customHeight="1" x14ac:dyDescent="0.35">
      <c r="A223" t="str">
        <f t="shared" si="6"/>
        <v xml:space="preserve">23.3 </v>
      </c>
      <c r="B223" t="str">
        <f t="shared" si="7"/>
        <v>PASSED</v>
      </c>
      <c r="D223" s="16" t="s">
        <v>238</v>
      </c>
      <c r="H223">
        <v>23</v>
      </c>
      <c r="I223">
        <v>3</v>
      </c>
    </row>
    <row r="224" spans="1:9" ht="18" hidden="1" customHeight="1" x14ac:dyDescent="0.35">
      <c r="A224" t="str">
        <f t="shared" si="6"/>
        <v xml:space="preserve">23.4 </v>
      </c>
      <c r="B224" t="str">
        <f t="shared" si="7"/>
        <v>PASSED</v>
      </c>
      <c r="D224" s="16" t="s">
        <v>85</v>
      </c>
      <c r="H224">
        <v>23</v>
      </c>
      <c r="I224">
        <v>4</v>
      </c>
    </row>
    <row r="225" spans="1:9" ht="18" hidden="1" customHeight="1" x14ac:dyDescent="0.35">
      <c r="A225" t="str">
        <f t="shared" si="6"/>
        <v xml:space="preserve">24.1 </v>
      </c>
      <c r="B225" t="str">
        <f t="shared" si="7"/>
        <v>PASSED</v>
      </c>
      <c r="D225" s="16" t="s">
        <v>391</v>
      </c>
      <c r="H225">
        <v>24</v>
      </c>
      <c r="I225">
        <v>1</v>
      </c>
    </row>
    <row r="226" spans="1:9" ht="18" hidden="1" customHeight="1" x14ac:dyDescent="0.35">
      <c r="A226" t="str">
        <f t="shared" si="6"/>
        <v xml:space="preserve">24.2 </v>
      </c>
      <c r="B226" t="str">
        <f t="shared" si="7"/>
        <v>PASSED</v>
      </c>
      <c r="D226" s="16" t="s">
        <v>27</v>
      </c>
      <c r="H226">
        <v>24</v>
      </c>
      <c r="I226">
        <v>2</v>
      </c>
    </row>
    <row r="227" spans="1:9" ht="18" hidden="1" customHeight="1" x14ac:dyDescent="0.35">
      <c r="A227" t="str">
        <f t="shared" si="6"/>
        <v xml:space="preserve">24.3 </v>
      </c>
      <c r="B227" t="str">
        <f t="shared" si="7"/>
        <v>PASSED</v>
      </c>
      <c r="D227" s="16" t="s">
        <v>32</v>
      </c>
      <c r="H227">
        <v>24</v>
      </c>
      <c r="I227">
        <v>3</v>
      </c>
    </row>
    <row r="228" spans="1:9" ht="18" customHeight="1" x14ac:dyDescent="0.35">
      <c r="A228" t="str">
        <f t="shared" si="6"/>
        <v xml:space="preserve">24.4 </v>
      </c>
      <c r="B228" t="str">
        <f t="shared" si="7"/>
        <v>FAILED</v>
      </c>
      <c r="D228" s="16" t="s">
        <v>206</v>
      </c>
      <c r="E228" s="18" t="s">
        <v>467</v>
      </c>
      <c r="F228" t="s">
        <v>466</v>
      </c>
      <c r="G228" t="s">
        <v>465</v>
      </c>
      <c r="H228">
        <v>24</v>
      </c>
      <c r="I228">
        <v>4</v>
      </c>
    </row>
    <row r="229" spans="1:9" ht="18" hidden="1" customHeight="1" x14ac:dyDescent="0.35">
      <c r="A229" t="str">
        <f t="shared" si="6"/>
        <v xml:space="preserve">24.5 </v>
      </c>
      <c r="B229" t="str">
        <f t="shared" si="7"/>
        <v>PASSED</v>
      </c>
      <c r="D229" s="16" t="s">
        <v>373</v>
      </c>
      <c r="H229">
        <v>24</v>
      </c>
      <c r="I229">
        <v>5</v>
      </c>
    </row>
    <row r="230" spans="1:9" ht="18" hidden="1" customHeight="1" x14ac:dyDescent="0.35">
      <c r="A230" t="str">
        <f t="shared" si="6"/>
        <v xml:space="preserve">24.6 </v>
      </c>
      <c r="B230" t="str">
        <f t="shared" si="7"/>
        <v>PASSED</v>
      </c>
      <c r="D230" s="16" t="s">
        <v>167</v>
      </c>
      <c r="H230">
        <v>24</v>
      </c>
      <c r="I230">
        <v>6</v>
      </c>
    </row>
    <row r="231" spans="1:9" ht="18" hidden="1" customHeight="1" x14ac:dyDescent="0.35">
      <c r="A231" t="str">
        <f t="shared" si="6"/>
        <v xml:space="preserve">30.1 </v>
      </c>
      <c r="B231" t="str">
        <f t="shared" si="7"/>
        <v>PASSED</v>
      </c>
      <c r="D231" s="16" t="s">
        <v>381</v>
      </c>
      <c r="H231">
        <v>30</v>
      </c>
      <c r="I231">
        <v>1</v>
      </c>
    </row>
    <row r="232" spans="1:9" ht="18" hidden="1" customHeight="1" x14ac:dyDescent="0.35">
      <c r="A232" t="str">
        <f t="shared" si="6"/>
        <v xml:space="preserve">30.2 </v>
      </c>
      <c r="B232" t="str">
        <f t="shared" si="7"/>
        <v>PASSED</v>
      </c>
      <c r="D232" s="16" t="s">
        <v>47</v>
      </c>
      <c r="H232">
        <v>30</v>
      </c>
      <c r="I232">
        <v>2</v>
      </c>
    </row>
    <row r="233" spans="1:9" ht="18" hidden="1" customHeight="1" x14ac:dyDescent="0.35">
      <c r="A233" t="str">
        <f t="shared" si="6"/>
        <v xml:space="preserve">30.3 </v>
      </c>
      <c r="B233" t="str">
        <f t="shared" si="7"/>
        <v>PASSED</v>
      </c>
      <c r="D233" s="16" t="s">
        <v>233</v>
      </c>
      <c r="H233">
        <v>30</v>
      </c>
      <c r="I233">
        <v>3</v>
      </c>
    </row>
    <row r="234" spans="1:9" ht="18" hidden="1" customHeight="1" x14ac:dyDescent="0.35">
      <c r="A234" t="str">
        <f t="shared" si="6"/>
        <v xml:space="preserve">30.4 </v>
      </c>
      <c r="B234" t="str">
        <f t="shared" si="7"/>
        <v>PASSED</v>
      </c>
      <c r="D234" s="16" t="s">
        <v>108</v>
      </c>
      <c r="H234">
        <v>30</v>
      </c>
      <c r="I234">
        <v>4</v>
      </c>
    </row>
    <row r="235" spans="1:9" ht="18" hidden="1" customHeight="1" x14ac:dyDescent="0.35">
      <c r="A235" t="str">
        <f t="shared" si="6"/>
        <v xml:space="preserve">30.5 </v>
      </c>
      <c r="B235" t="str">
        <f t="shared" si="7"/>
        <v>PASSED</v>
      </c>
      <c r="D235" s="16" t="s">
        <v>313</v>
      </c>
      <c r="H235">
        <v>30</v>
      </c>
      <c r="I235">
        <v>5</v>
      </c>
    </row>
    <row r="236" spans="1:9" ht="18" hidden="1" customHeight="1" x14ac:dyDescent="0.35">
      <c r="A236" t="str">
        <f t="shared" si="6"/>
        <v xml:space="preserve">35.1 </v>
      </c>
      <c r="B236" t="str">
        <f t="shared" si="7"/>
        <v>PASSED</v>
      </c>
      <c r="D236" s="16" t="s">
        <v>150</v>
      </c>
      <c r="H236">
        <v>35</v>
      </c>
      <c r="I236">
        <v>1</v>
      </c>
    </row>
    <row r="237" spans="1:9" ht="18" hidden="1" customHeight="1" x14ac:dyDescent="0.35">
      <c r="A237" t="str">
        <f t="shared" si="6"/>
        <v xml:space="preserve">35.2 </v>
      </c>
      <c r="B237" t="str">
        <f t="shared" si="7"/>
        <v>PASSED</v>
      </c>
      <c r="D237" s="16" t="s">
        <v>99</v>
      </c>
      <c r="H237">
        <v>35</v>
      </c>
      <c r="I237">
        <v>2</v>
      </c>
    </row>
    <row r="238" spans="1:9" ht="18" hidden="1" customHeight="1" x14ac:dyDescent="0.35">
      <c r="A238" t="str">
        <f t="shared" si="6"/>
        <v xml:space="preserve">35.3 </v>
      </c>
      <c r="B238" t="str">
        <f t="shared" si="7"/>
        <v>PASSED</v>
      </c>
      <c r="D238" s="16" t="s">
        <v>22</v>
      </c>
      <c r="H238">
        <v>35</v>
      </c>
      <c r="I238">
        <v>3</v>
      </c>
    </row>
    <row r="239" spans="1:9" ht="18" hidden="1" customHeight="1" x14ac:dyDescent="0.35">
      <c r="A239" t="str">
        <f t="shared" si="6"/>
        <v xml:space="preserve">35.4 </v>
      </c>
      <c r="B239" t="str">
        <f t="shared" si="7"/>
        <v>PASSED</v>
      </c>
      <c r="D239" s="16" t="s">
        <v>274</v>
      </c>
      <c r="H239">
        <v>35</v>
      </c>
      <c r="I239">
        <v>4</v>
      </c>
    </row>
    <row r="240" spans="1:9" ht="18" hidden="1" customHeight="1" x14ac:dyDescent="0.35">
      <c r="A240" t="str">
        <f t="shared" si="6"/>
        <v xml:space="preserve">35.5 </v>
      </c>
      <c r="B240" t="str">
        <f t="shared" si="7"/>
        <v>PASSED</v>
      </c>
      <c r="D240" s="16" t="s">
        <v>202</v>
      </c>
      <c r="H240">
        <v>35</v>
      </c>
      <c r="I240">
        <v>5</v>
      </c>
    </row>
    <row r="241" spans="1:9" ht="18" hidden="1" customHeight="1" x14ac:dyDescent="0.35">
      <c r="A241" t="str">
        <f t="shared" si="6"/>
        <v xml:space="preserve">35.6 </v>
      </c>
      <c r="B241" t="str">
        <f t="shared" si="7"/>
        <v>PASSED</v>
      </c>
      <c r="D241" s="16" t="s">
        <v>285</v>
      </c>
      <c r="H241">
        <v>35</v>
      </c>
      <c r="I241">
        <v>6</v>
      </c>
    </row>
    <row r="242" spans="1:9" ht="18" hidden="1" customHeight="1" x14ac:dyDescent="0.35">
      <c r="A242" t="str">
        <f t="shared" si="6"/>
        <v xml:space="preserve">35.7 </v>
      </c>
      <c r="B242" t="str">
        <f t="shared" si="7"/>
        <v>PASSED</v>
      </c>
      <c r="D242" s="16" t="s">
        <v>177</v>
      </c>
      <c r="H242">
        <v>35</v>
      </c>
      <c r="I242">
        <v>7</v>
      </c>
    </row>
    <row r="243" spans="1:9" ht="18" hidden="1" customHeight="1" x14ac:dyDescent="0.35">
      <c r="A243" t="str">
        <f t="shared" si="6"/>
        <v xml:space="preserve">35.8 </v>
      </c>
      <c r="B243" t="str">
        <f t="shared" si="7"/>
        <v>PASSED</v>
      </c>
      <c r="D243" s="16" t="s">
        <v>242</v>
      </c>
      <c r="H243">
        <v>35</v>
      </c>
      <c r="I243">
        <v>8</v>
      </c>
    </row>
    <row r="244" spans="1:9" ht="18" hidden="1" customHeight="1" x14ac:dyDescent="0.35">
      <c r="A244" t="str">
        <f t="shared" si="6"/>
        <v xml:space="preserve">35.9 </v>
      </c>
      <c r="B244" t="str">
        <f t="shared" si="7"/>
        <v>PASSED</v>
      </c>
      <c r="D244" s="16" t="s">
        <v>162</v>
      </c>
      <c r="H244">
        <v>35</v>
      </c>
      <c r="I244">
        <v>9</v>
      </c>
    </row>
    <row r="245" spans="1:9" ht="18" hidden="1" customHeight="1" x14ac:dyDescent="0.35">
      <c r="A245" t="str">
        <f t="shared" si="6"/>
        <v xml:space="preserve">35.10 </v>
      </c>
      <c r="B245" t="str">
        <f t="shared" si="7"/>
        <v>PASSED</v>
      </c>
      <c r="D245" s="16" t="s">
        <v>335</v>
      </c>
      <c r="H245">
        <v>35</v>
      </c>
      <c r="I245">
        <v>10</v>
      </c>
    </row>
    <row r="246" spans="1:9" ht="18" hidden="1" customHeight="1" x14ac:dyDescent="0.35">
      <c r="A246" t="str">
        <f t="shared" si="6"/>
        <v xml:space="preserve">35.11 </v>
      </c>
      <c r="B246" t="str">
        <f t="shared" si="7"/>
        <v>PASSED</v>
      </c>
      <c r="D246" s="16" t="s">
        <v>105</v>
      </c>
      <c r="H246">
        <v>35</v>
      </c>
      <c r="I246">
        <v>11</v>
      </c>
    </row>
    <row r="247" spans="1:9" ht="18" hidden="1" customHeight="1" x14ac:dyDescent="0.35">
      <c r="A247" t="str">
        <f t="shared" si="6"/>
        <v xml:space="preserve">35.12 </v>
      </c>
      <c r="B247" t="str">
        <f t="shared" si="7"/>
        <v>PASSED</v>
      </c>
      <c r="D247" s="16" t="s">
        <v>214</v>
      </c>
      <c r="H247">
        <v>35</v>
      </c>
      <c r="I247">
        <v>12</v>
      </c>
    </row>
    <row r="248" spans="1:9" ht="18" hidden="1" customHeight="1" x14ac:dyDescent="0.35">
      <c r="A248" t="str">
        <f t="shared" si="6"/>
        <v xml:space="preserve">35.13 </v>
      </c>
      <c r="B248" t="str">
        <f t="shared" si="7"/>
        <v>PASSED</v>
      </c>
      <c r="D248" s="16" t="s">
        <v>102</v>
      </c>
      <c r="H248">
        <v>35</v>
      </c>
      <c r="I248">
        <v>13</v>
      </c>
    </row>
    <row r="249" spans="1:9" ht="18" hidden="1" customHeight="1" x14ac:dyDescent="0.35">
      <c r="A249" t="str">
        <f t="shared" si="6"/>
        <v xml:space="preserve">35.14 </v>
      </c>
      <c r="B249" t="str">
        <f t="shared" si="7"/>
        <v>PASSED</v>
      </c>
      <c r="D249" s="16" t="s">
        <v>131</v>
      </c>
      <c r="H249">
        <v>35</v>
      </c>
      <c r="I249">
        <v>14</v>
      </c>
    </row>
    <row r="250" spans="1:9" ht="18" hidden="1" customHeight="1" x14ac:dyDescent="0.35">
      <c r="A250" t="str">
        <f t="shared" si="6"/>
        <v xml:space="preserve">35.15 </v>
      </c>
      <c r="B250" t="str">
        <f t="shared" si="7"/>
        <v>PASSED</v>
      </c>
      <c r="D250" s="16" t="s">
        <v>382</v>
      </c>
      <c r="H250">
        <v>35</v>
      </c>
      <c r="I250">
        <v>15</v>
      </c>
    </row>
    <row r="251" spans="1:9" ht="18" hidden="1" customHeight="1" x14ac:dyDescent="0.35">
      <c r="A251" t="str">
        <f t="shared" si="6"/>
        <v xml:space="preserve">35.16 </v>
      </c>
      <c r="B251" t="str">
        <f t="shared" si="7"/>
        <v>PASSED</v>
      </c>
      <c r="D251" s="16" t="s">
        <v>30</v>
      </c>
      <c r="H251">
        <v>35</v>
      </c>
      <c r="I251">
        <v>16</v>
      </c>
    </row>
    <row r="252" spans="1:9" ht="18" hidden="1" customHeight="1" x14ac:dyDescent="0.35">
      <c r="A252" t="str">
        <f t="shared" si="6"/>
        <v xml:space="preserve">35.17 </v>
      </c>
      <c r="B252" t="str">
        <f t="shared" si="7"/>
        <v>PASSED</v>
      </c>
      <c r="D252" s="16" t="s">
        <v>323</v>
      </c>
      <c r="H252">
        <v>35</v>
      </c>
      <c r="I252">
        <v>17</v>
      </c>
    </row>
    <row r="253" spans="1:9" ht="18" hidden="1" customHeight="1" x14ac:dyDescent="0.35">
      <c r="A253" t="str">
        <f t="shared" si="6"/>
        <v xml:space="preserve">35.18 </v>
      </c>
      <c r="B253" t="str">
        <f t="shared" si="7"/>
        <v>PASSED</v>
      </c>
      <c r="D253" s="16" t="s">
        <v>278</v>
      </c>
      <c r="H253">
        <v>35</v>
      </c>
      <c r="I253">
        <v>18</v>
      </c>
    </row>
    <row r="254" spans="1:9" ht="18" hidden="1" customHeight="1" x14ac:dyDescent="0.35">
      <c r="A254" t="str">
        <f t="shared" si="6"/>
        <v xml:space="preserve">35.19 </v>
      </c>
      <c r="B254" t="str">
        <f t="shared" si="7"/>
        <v>PASSED</v>
      </c>
      <c r="D254" s="16" t="s">
        <v>151</v>
      </c>
      <c r="H254">
        <v>35</v>
      </c>
      <c r="I254">
        <v>19</v>
      </c>
    </row>
    <row r="255" spans="1:9" ht="18" hidden="1" customHeight="1" x14ac:dyDescent="0.35">
      <c r="A255" t="str">
        <f t="shared" si="6"/>
        <v xml:space="preserve">35.20 </v>
      </c>
      <c r="B255" t="str">
        <f t="shared" si="7"/>
        <v>PASSED</v>
      </c>
      <c r="D255" s="16" t="s">
        <v>127</v>
      </c>
      <c r="H255">
        <v>35</v>
      </c>
      <c r="I255">
        <v>20</v>
      </c>
    </row>
    <row r="256" spans="1:9" ht="18" hidden="1" customHeight="1" x14ac:dyDescent="0.35">
      <c r="A256" t="str">
        <f t="shared" si="6"/>
        <v xml:space="preserve">35.21 </v>
      </c>
      <c r="B256" t="str">
        <f t="shared" si="7"/>
        <v>PASSED</v>
      </c>
      <c r="D256" s="16" t="s">
        <v>264</v>
      </c>
      <c r="H256">
        <v>35</v>
      </c>
      <c r="I256">
        <v>21</v>
      </c>
    </row>
    <row r="257" spans="1:9" ht="18" hidden="1" customHeight="1" x14ac:dyDescent="0.35">
      <c r="A257" t="str">
        <f t="shared" si="6"/>
        <v xml:space="preserve">35.22 </v>
      </c>
      <c r="B257" t="str">
        <f t="shared" si="7"/>
        <v>PASSED</v>
      </c>
      <c r="D257" s="16" t="s">
        <v>25</v>
      </c>
      <c r="H257">
        <v>35</v>
      </c>
      <c r="I257">
        <v>22</v>
      </c>
    </row>
    <row r="258" spans="1:9" ht="18" hidden="1" customHeight="1" x14ac:dyDescent="0.35">
      <c r="A258" t="str">
        <f t="shared" si="6"/>
        <v xml:space="preserve">35.23 </v>
      </c>
      <c r="B258" t="str">
        <f t="shared" si="7"/>
        <v>PASSED</v>
      </c>
      <c r="D258" s="16" t="s">
        <v>120</v>
      </c>
      <c r="H258">
        <v>35</v>
      </c>
      <c r="I258">
        <v>23</v>
      </c>
    </row>
    <row r="259" spans="1:9" ht="18" hidden="1" customHeight="1" x14ac:dyDescent="0.35">
      <c r="A259" t="str">
        <f t="shared" si="6"/>
        <v xml:space="preserve">42.1 </v>
      </c>
      <c r="B259" t="str">
        <f t="shared" si="7"/>
        <v>PASSED</v>
      </c>
      <c r="D259" s="16" t="s">
        <v>332</v>
      </c>
      <c r="H259">
        <v>42</v>
      </c>
      <c r="I259">
        <v>1</v>
      </c>
    </row>
    <row r="260" spans="1:9" ht="18" hidden="1" customHeight="1" x14ac:dyDescent="0.35">
      <c r="A260" t="str">
        <f t="shared" si="6"/>
        <v xml:space="preserve">43.1 </v>
      </c>
      <c r="B260" t="str">
        <f t="shared" si="7"/>
        <v>PASSED</v>
      </c>
      <c r="D260" s="16" t="s">
        <v>116</v>
      </c>
      <c r="H260">
        <v>43</v>
      </c>
      <c r="I260">
        <v>1</v>
      </c>
    </row>
    <row r="261" spans="1:9" ht="18" hidden="1" customHeight="1" x14ac:dyDescent="0.35">
      <c r="A261" t="str">
        <f t="shared" si="6"/>
        <v xml:space="preserve">45.1 </v>
      </c>
      <c r="B261" t="str">
        <f t="shared" si="7"/>
        <v>PASSED</v>
      </c>
      <c r="D261" s="16" t="s">
        <v>42</v>
      </c>
      <c r="H261">
        <v>45</v>
      </c>
      <c r="I261">
        <v>1</v>
      </c>
    </row>
    <row r="262" spans="1:9" ht="18" hidden="1" customHeight="1" x14ac:dyDescent="0.35">
      <c r="A262" t="str">
        <f t="shared" si="6"/>
        <v xml:space="preserve">45.2 </v>
      </c>
      <c r="B262" t="str">
        <f t="shared" si="7"/>
        <v>PASSED</v>
      </c>
      <c r="D262" s="16" t="s">
        <v>81</v>
      </c>
      <c r="H262">
        <v>45</v>
      </c>
      <c r="I262">
        <v>2</v>
      </c>
    </row>
    <row r="263" spans="1:9" ht="18" hidden="1" customHeight="1" x14ac:dyDescent="0.35">
      <c r="A263" t="str">
        <f t="shared" ref="A263:A326" si="8">MID(D263,2,FIND(")",D263,1)-5)</f>
        <v xml:space="preserve">45.3 </v>
      </c>
      <c r="B263" t="str">
        <f t="shared" ref="B263:B326" si="9">IF(ISNUMBER(FIND("[PASSED]",D263,1)),"PASSED","FAILED")</f>
        <v>PASSED</v>
      </c>
      <c r="D263" s="16" t="s">
        <v>97</v>
      </c>
      <c r="H263">
        <v>45</v>
      </c>
      <c r="I263">
        <v>3</v>
      </c>
    </row>
    <row r="264" spans="1:9" ht="18" hidden="1" customHeight="1" x14ac:dyDescent="0.35">
      <c r="A264" t="str">
        <f t="shared" si="8"/>
        <v xml:space="preserve">45.4 </v>
      </c>
      <c r="B264" t="str">
        <f t="shared" si="9"/>
        <v>PASSED</v>
      </c>
      <c r="D264" s="16" t="s">
        <v>252</v>
      </c>
      <c r="H264">
        <v>45</v>
      </c>
      <c r="I264">
        <v>4</v>
      </c>
    </row>
    <row r="265" spans="1:9" ht="18" hidden="1" customHeight="1" x14ac:dyDescent="0.35">
      <c r="A265" t="str">
        <f t="shared" si="8"/>
        <v xml:space="preserve">45.5 </v>
      </c>
      <c r="B265" t="str">
        <f t="shared" si="9"/>
        <v>PASSED</v>
      </c>
      <c r="D265" s="16" t="s">
        <v>288</v>
      </c>
      <c r="H265">
        <v>45</v>
      </c>
      <c r="I265">
        <v>5</v>
      </c>
    </row>
    <row r="266" spans="1:9" ht="18" hidden="1" customHeight="1" x14ac:dyDescent="0.35">
      <c r="A266" t="str">
        <f t="shared" si="8"/>
        <v xml:space="preserve">45.6 </v>
      </c>
      <c r="B266" t="str">
        <f t="shared" si="9"/>
        <v>PASSED</v>
      </c>
      <c r="D266" s="16" t="s">
        <v>446</v>
      </c>
      <c r="H266">
        <v>45</v>
      </c>
      <c r="I266">
        <v>6</v>
      </c>
    </row>
    <row r="267" spans="1:9" ht="18" customHeight="1" x14ac:dyDescent="0.35">
      <c r="A267" t="str">
        <f t="shared" si="8"/>
        <v xml:space="preserve">45.7 </v>
      </c>
      <c r="B267" t="str">
        <f t="shared" si="9"/>
        <v>FAILED</v>
      </c>
      <c r="D267" s="16" t="s">
        <v>91</v>
      </c>
      <c r="E267" s="18" t="s">
        <v>420</v>
      </c>
      <c r="F267" t="s">
        <v>411</v>
      </c>
      <c r="G267" t="s">
        <v>17</v>
      </c>
      <c r="H267">
        <v>45</v>
      </c>
      <c r="I267">
        <v>7</v>
      </c>
    </row>
    <row r="268" spans="1:9" ht="18" customHeight="1" x14ac:dyDescent="0.35">
      <c r="A268" t="str">
        <f t="shared" si="8"/>
        <v xml:space="preserve">45.8 </v>
      </c>
      <c r="B268" t="str">
        <f t="shared" si="9"/>
        <v>FAILED</v>
      </c>
      <c r="D268" s="16" t="s">
        <v>256</v>
      </c>
      <c r="E268" s="18" t="s">
        <v>421</v>
      </c>
      <c r="F268" t="s">
        <v>411</v>
      </c>
      <c r="G268" t="s">
        <v>17</v>
      </c>
      <c r="H268">
        <v>45</v>
      </c>
      <c r="I268">
        <v>8</v>
      </c>
    </row>
    <row r="269" spans="1:9" ht="18" customHeight="1" x14ac:dyDescent="0.35">
      <c r="A269" t="str">
        <f t="shared" si="8"/>
        <v xml:space="preserve">45.9 </v>
      </c>
      <c r="B269" t="str">
        <f t="shared" si="9"/>
        <v>FAILED</v>
      </c>
      <c r="D269" s="16" t="s">
        <v>450</v>
      </c>
      <c r="G269" t="s">
        <v>468</v>
      </c>
      <c r="H269">
        <v>45</v>
      </c>
      <c r="I269">
        <v>9</v>
      </c>
    </row>
    <row r="270" spans="1:9" ht="18" hidden="1" customHeight="1" x14ac:dyDescent="0.35">
      <c r="A270" t="str">
        <f t="shared" si="8"/>
        <v xml:space="preserve">45.10 </v>
      </c>
      <c r="B270" t="str">
        <f t="shared" si="9"/>
        <v>PASSED</v>
      </c>
      <c r="D270" s="16" t="s">
        <v>464</v>
      </c>
      <c r="H270">
        <v>45</v>
      </c>
      <c r="I270">
        <v>10</v>
      </c>
    </row>
    <row r="271" spans="1:9" ht="18" hidden="1" customHeight="1" x14ac:dyDescent="0.35">
      <c r="A271" t="str">
        <f t="shared" si="8"/>
        <v xml:space="preserve">45.11 </v>
      </c>
      <c r="B271" t="str">
        <f t="shared" si="9"/>
        <v>PASSED</v>
      </c>
      <c r="D271" s="16" t="s">
        <v>453</v>
      </c>
      <c r="H271">
        <v>45</v>
      </c>
      <c r="I271">
        <v>11</v>
      </c>
    </row>
    <row r="272" spans="1:9" ht="18" customHeight="1" x14ac:dyDescent="0.35">
      <c r="A272" t="str">
        <f t="shared" si="8"/>
        <v xml:space="preserve">45.12 </v>
      </c>
      <c r="B272" t="str">
        <f t="shared" si="9"/>
        <v>FAILED</v>
      </c>
      <c r="D272" s="16" t="s">
        <v>228</v>
      </c>
      <c r="E272" s="18" t="s">
        <v>422</v>
      </c>
      <c r="F272" t="s">
        <v>423</v>
      </c>
      <c r="G272" t="s">
        <v>17</v>
      </c>
      <c r="H272">
        <v>45</v>
      </c>
      <c r="I272">
        <v>12</v>
      </c>
    </row>
    <row r="273" spans="1:9" ht="18" hidden="1" customHeight="1" x14ac:dyDescent="0.35">
      <c r="A273" t="str">
        <f t="shared" si="8"/>
        <v xml:space="preserve">45.13 </v>
      </c>
      <c r="B273" t="str">
        <f t="shared" si="9"/>
        <v>PASSED</v>
      </c>
      <c r="D273" s="16" t="s">
        <v>461</v>
      </c>
      <c r="H273">
        <v>45</v>
      </c>
      <c r="I273">
        <v>13</v>
      </c>
    </row>
    <row r="274" spans="1:9" ht="18" hidden="1" customHeight="1" x14ac:dyDescent="0.35">
      <c r="A274" t="str">
        <f t="shared" si="8"/>
        <v xml:space="preserve">45.14 </v>
      </c>
      <c r="B274" t="str">
        <f t="shared" si="9"/>
        <v>PASSED</v>
      </c>
      <c r="D274" s="16" t="s">
        <v>98</v>
      </c>
      <c r="H274">
        <v>45</v>
      </c>
      <c r="I274">
        <v>14</v>
      </c>
    </row>
    <row r="275" spans="1:9" ht="18" hidden="1" customHeight="1" x14ac:dyDescent="0.35">
      <c r="A275" t="str">
        <f t="shared" si="8"/>
        <v xml:space="preserve">45.15 </v>
      </c>
      <c r="B275" t="str">
        <f t="shared" si="9"/>
        <v>PASSED</v>
      </c>
      <c r="D275" s="16" t="s">
        <v>106</v>
      </c>
      <c r="H275">
        <v>45</v>
      </c>
      <c r="I275">
        <v>15</v>
      </c>
    </row>
    <row r="276" spans="1:9" ht="18" hidden="1" customHeight="1" x14ac:dyDescent="0.35">
      <c r="A276" t="str">
        <f t="shared" si="8"/>
        <v xml:space="preserve">45.16 </v>
      </c>
      <c r="B276" t="str">
        <f t="shared" si="9"/>
        <v>PASSED</v>
      </c>
      <c r="D276" s="16" t="s">
        <v>436</v>
      </c>
      <c r="H276">
        <v>45</v>
      </c>
      <c r="I276">
        <v>16</v>
      </c>
    </row>
    <row r="277" spans="1:9" ht="18" hidden="1" customHeight="1" x14ac:dyDescent="0.35">
      <c r="A277" t="str">
        <f t="shared" si="8"/>
        <v xml:space="preserve">45.17 </v>
      </c>
      <c r="B277" t="str">
        <f t="shared" si="9"/>
        <v>PASSED</v>
      </c>
      <c r="D277" s="16" t="s">
        <v>444</v>
      </c>
      <c r="H277">
        <v>45</v>
      </c>
      <c r="I277">
        <v>17</v>
      </c>
    </row>
    <row r="278" spans="1:9" ht="18" hidden="1" customHeight="1" x14ac:dyDescent="0.35">
      <c r="A278" t="str">
        <f t="shared" si="8"/>
        <v xml:space="preserve">45.18 </v>
      </c>
      <c r="B278" t="str">
        <f t="shared" si="9"/>
        <v>PASSED</v>
      </c>
      <c r="D278" s="16" t="s">
        <v>232</v>
      </c>
      <c r="H278">
        <v>45</v>
      </c>
      <c r="I278">
        <v>18</v>
      </c>
    </row>
    <row r="279" spans="1:9" ht="18" hidden="1" customHeight="1" x14ac:dyDescent="0.35">
      <c r="A279" t="str">
        <f t="shared" si="8"/>
        <v xml:space="preserve">45.19 </v>
      </c>
      <c r="B279" t="str">
        <f t="shared" si="9"/>
        <v>PASSED</v>
      </c>
      <c r="D279" s="16" t="s">
        <v>462</v>
      </c>
      <c r="H279">
        <v>45</v>
      </c>
      <c r="I279">
        <v>19</v>
      </c>
    </row>
    <row r="280" spans="1:9" ht="18" hidden="1" customHeight="1" x14ac:dyDescent="0.35">
      <c r="A280" t="str">
        <f t="shared" si="8"/>
        <v xml:space="preserve">45.20 </v>
      </c>
      <c r="B280" t="str">
        <f t="shared" si="9"/>
        <v>PASSED</v>
      </c>
      <c r="D280" s="16" t="s">
        <v>164</v>
      </c>
      <c r="H280">
        <v>45</v>
      </c>
      <c r="I280">
        <v>20</v>
      </c>
    </row>
    <row r="281" spans="1:9" ht="18" hidden="1" customHeight="1" x14ac:dyDescent="0.35">
      <c r="A281" t="str">
        <f t="shared" si="8"/>
        <v xml:space="preserve">45.21 </v>
      </c>
      <c r="B281" t="str">
        <f t="shared" si="9"/>
        <v>PASSED</v>
      </c>
      <c r="D281" s="16" t="s">
        <v>179</v>
      </c>
      <c r="H281">
        <v>45</v>
      </c>
      <c r="I281">
        <v>21</v>
      </c>
    </row>
    <row r="282" spans="1:9" ht="18" hidden="1" customHeight="1" x14ac:dyDescent="0.35">
      <c r="A282" t="str">
        <f t="shared" si="8"/>
        <v xml:space="preserve">45.22 </v>
      </c>
      <c r="B282" t="str">
        <f t="shared" si="9"/>
        <v>PASSED</v>
      </c>
      <c r="D282" s="16" t="s">
        <v>160</v>
      </c>
      <c r="H282">
        <v>45</v>
      </c>
      <c r="I282">
        <v>22</v>
      </c>
    </row>
    <row r="283" spans="1:9" ht="18" hidden="1" customHeight="1" x14ac:dyDescent="0.35">
      <c r="A283" t="str">
        <f t="shared" si="8"/>
        <v xml:space="preserve">45.23 </v>
      </c>
      <c r="B283" t="str">
        <f t="shared" si="9"/>
        <v>PASSED</v>
      </c>
      <c r="D283" s="16" t="s">
        <v>172</v>
      </c>
      <c r="H283">
        <v>45</v>
      </c>
      <c r="I283">
        <v>23</v>
      </c>
    </row>
    <row r="284" spans="1:9" ht="18" hidden="1" customHeight="1" x14ac:dyDescent="0.35">
      <c r="A284" t="str">
        <f t="shared" si="8"/>
        <v xml:space="preserve">45.24 </v>
      </c>
      <c r="B284" t="str">
        <f t="shared" si="9"/>
        <v>PASSED</v>
      </c>
      <c r="D284" s="16" t="s">
        <v>204</v>
      </c>
      <c r="H284">
        <v>45</v>
      </c>
      <c r="I284">
        <v>24</v>
      </c>
    </row>
    <row r="285" spans="1:9" ht="18" hidden="1" customHeight="1" x14ac:dyDescent="0.35">
      <c r="A285" t="str">
        <f t="shared" si="8"/>
        <v xml:space="preserve">45.25 </v>
      </c>
      <c r="B285" t="str">
        <f t="shared" si="9"/>
        <v>PASSED</v>
      </c>
      <c r="D285" s="16" t="s">
        <v>73</v>
      </c>
      <c r="H285">
        <v>45</v>
      </c>
      <c r="I285">
        <v>25</v>
      </c>
    </row>
    <row r="286" spans="1:9" ht="18" hidden="1" customHeight="1" x14ac:dyDescent="0.35">
      <c r="A286" t="str">
        <f t="shared" si="8"/>
        <v xml:space="preserve">45.26 </v>
      </c>
      <c r="B286" t="str">
        <f t="shared" si="9"/>
        <v>PASSED</v>
      </c>
      <c r="D286" s="16" t="s">
        <v>438</v>
      </c>
      <c r="H286">
        <v>45</v>
      </c>
      <c r="I286">
        <v>26</v>
      </c>
    </row>
    <row r="287" spans="1:9" ht="18" hidden="1" customHeight="1" x14ac:dyDescent="0.35">
      <c r="A287" t="str">
        <f t="shared" si="8"/>
        <v xml:space="preserve">45.27 </v>
      </c>
      <c r="B287" t="str">
        <f t="shared" si="9"/>
        <v>PASSED</v>
      </c>
      <c r="D287" s="16" t="s">
        <v>454</v>
      </c>
      <c r="H287">
        <v>45</v>
      </c>
      <c r="I287">
        <v>27</v>
      </c>
    </row>
    <row r="288" spans="1:9" ht="18" hidden="1" customHeight="1" x14ac:dyDescent="0.35">
      <c r="A288" t="str">
        <f t="shared" si="8"/>
        <v xml:space="preserve">45.28 </v>
      </c>
      <c r="B288" t="str">
        <f t="shared" si="9"/>
        <v>PASSED</v>
      </c>
      <c r="D288" s="16" t="s">
        <v>109</v>
      </c>
      <c r="H288">
        <v>45</v>
      </c>
      <c r="I288">
        <v>28</v>
      </c>
    </row>
    <row r="289" spans="1:9" ht="18" hidden="1" customHeight="1" x14ac:dyDescent="0.35">
      <c r="A289" t="str">
        <f t="shared" si="8"/>
        <v xml:space="preserve">45.29 </v>
      </c>
      <c r="B289" t="str">
        <f t="shared" si="9"/>
        <v>PASSED</v>
      </c>
      <c r="D289" s="16" t="s">
        <v>442</v>
      </c>
      <c r="H289">
        <v>45</v>
      </c>
      <c r="I289">
        <v>29</v>
      </c>
    </row>
    <row r="290" spans="1:9" ht="18" customHeight="1" x14ac:dyDescent="0.35">
      <c r="A290" t="str">
        <f t="shared" si="8"/>
        <v xml:space="preserve">45.30 </v>
      </c>
      <c r="B290" t="str">
        <f t="shared" si="9"/>
        <v>FAILED</v>
      </c>
      <c r="D290" s="16" t="s">
        <v>439</v>
      </c>
      <c r="E290" s="18" t="s">
        <v>424</v>
      </c>
      <c r="F290" t="s">
        <v>411</v>
      </c>
      <c r="G290" t="s">
        <v>17</v>
      </c>
      <c r="H290">
        <v>45</v>
      </c>
      <c r="I290">
        <v>30</v>
      </c>
    </row>
    <row r="291" spans="1:9" ht="18" hidden="1" customHeight="1" x14ac:dyDescent="0.35">
      <c r="A291" t="str">
        <f t="shared" si="8"/>
        <v xml:space="preserve">45.31 </v>
      </c>
      <c r="B291" t="str">
        <f t="shared" si="9"/>
        <v>PASSED</v>
      </c>
      <c r="D291" s="16" t="s">
        <v>297</v>
      </c>
      <c r="H291">
        <v>45</v>
      </c>
      <c r="I291">
        <v>31</v>
      </c>
    </row>
    <row r="292" spans="1:9" ht="18" hidden="1" customHeight="1" x14ac:dyDescent="0.35">
      <c r="A292" t="str">
        <f t="shared" si="8"/>
        <v xml:space="preserve">45.32 </v>
      </c>
      <c r="B292" t="str">
        <f t="shared" si="9"/>
        <v>PASSED</v>
      </c>
      <c r="D292" s="16" t="s">
        <v>295</v>
      </c>
      <c r="H292">
        <v>45</v>
      </c>
      <c r="I292">
        <v>32</v>
      </c>
    </row>
    <row r="293" spans="1:9" ht="18" hidden="1" customHeight="1" x14ac:dyDescent="0.35">
      <c r="A293" t="str">
        <f t="shared" si="8"/>
        <v xml:space="preserve">45.33 </v>
      </c>
      <c r="B293" t="str">
        <f t="shared" si="9"/>
        <v>PASSED</v>
      </c>
      <c r="D293" s="16" t="s">
        <v>187</v>
      </c>
      <c r="H293">
        <v>45</v>
      </c>
      <c r="I293">
        <v>33</v>
      </c>
    </row>
    <row r="294" spans="1:9" ht="18" hidden="1" customHeight="1" x14ac:dyDescent="0.35">
      <c r="A294" t="str">
        <f t="shared" si="8"/>
        <v xml:space="preserve">45.34 </v>
      </c>
      <c r="B294" t="str">
        <f t="shared" si="9"/>
        <v>PASSED</v>
      </c>
      <c r="D294" s="16" t="s">
        <v>303</v>
      </c>
      <c r="H294">
        <v>45</v>
      </c>
      <c r="I294">
        <v>34</v>
      </c>
    </row>
    <row r="295" spans="1:9" ht="18" hidden="1" customHeight="1" x14ac:dyDescent="0.35">
      <c r="A295" t="str">
        <f t="shared" si="8"/>
        <v xml:space="preserve">45.35 </v>
      </c>
      <c r="B295" t="str">
        <f t="shared" si="9"/>
        <v>PASSED</v>
      </c>
      <c r="D295" s="16" t="s">
        <v>399</v>
      </c>
      <c r="H295">
        <v>45</v>
      </c>
      <c r="I295">
        <v>35</v>
      </c>
    </row>
    <row r="296" spans="1:9" ht="18" hidden="1" customHeight="1" x14ac:dyDescent="0.35">
      <c r="A296" t="str">
        <f t="shared" si="8"/>
        <v xml:space="preserve">45.36 </v>
      </c>
      <c r="B296" t="str">
        <f t="shared" si="9"/>
        <v>PASSED</v>
      </c>
      <c r="D296" s="16" t="s">
        <v>213</v>
      </c>
      <c r="H296">
        <v>45</v>
      </c>
      <c r="I296">
        <v>36</v>
      </c>
    </row>
    <row r="297" spans="1:9" ht="18" hidden="1" customHeight="1" x14ac:dyDescent="0.35">
      <c r="A297" t="str">
        <f t="shared" si="8"/>
        <v xml:space="preserve">48.1 </v>
      </c>
      <c r="B297" t="str">
        <f t="shared" si="9"/>
        <v>PASSED</v>
      </c>
      <c r="D297" s="16" t="s">
        <v>354</v>
      </c>
      <c r="H297">
        <v>48</v>
      </c>
      <c r="I297">
        <v>1</v>
      </c>
    </row>
    <row r="298" spans="1:9" ht="18" hidden="1" customHeight="1" x14ac:dyDescent="0.35">
      <c r="A298" t="str">
        <f t="shared" si="8"/>
        <v xml:space="preserve">48.2 </v>
      </c>
      <c r="B298" t="str">
        <f t="shared" si="9"/>
        <v>PASSED</v>
      </c>
      <c r="D298" s="16" t="s">
        <v>201</v>
      </c>
      <c r="H298">
        <v>48</v>
      </c>
      <c r="I298">
        <v>2</v>
      </c>
    </row>
    <row r="299" spans="1:9" ht="18" customHeight="1" x14ac:dyDescent="0.35">
      <c r="A299" t="str">
        <f t="shared" si="8"/>
        <v xml:space="preserve">48.3 </v>
      </c>
      <c r="B299" t="str">
        <f t="shared" si="9"/>
        <v>FAILED</v>
      </c>
      <c r="D299" s="16" t="s">
        <v>387</v>
      </c>
      <c r="E299" s="18" t="s">
        <v>425</v>
      </c>
      <c r="F299" t="s">
        <v>411</v>
      </c>
      <c r="G299" t="s">
        <v>17</v>
      </c>
      <c r="H299">
        <v>48</v>
      </c>
      <c r="I299">
        <v>3</v>
      </c>
    </row>
    <row r="300" spans="1:9" ht="18" hidden="1" customHeight="1" x14ac:dyDescent="0.35">
      <c r="A300" t="str">
        <f t="shared" si="8"/>
        <v xml:space="preserve">48.4 </v>
      </c>
      <c r="B300" t="str">
        <f t="shared" si="9"/>
        <v>PASSED</v>
      </c>
      <c r="D300" s="16" t="s">
        <v>28</v>
      </c>
      <c r="H300">
        <v>48</v>
      </c>
      <c r="I300">
        <v>4</v>
      </c>
    </row>
    <row r="301" spans="1:9" ht="18" hidden="1" customHeight="1" x14ac:dyDescent="0.35">
      <c r="A301" t="str">
        <f t="shared" si="8"/>
        <v xml:space="preserve">48.5 </v>
      </c>
      <c r="B301" t="str">
        <f t="shared" si="9"/>
        <v>PASSED</v>
      </c>
      <c r="D301" s="16" t="s">
        <v>308</v>
      </c>
      <c r="H301">
        <v>48</v>
      </c>
      <c r="I301">
        <v>5</v>
      </c>
    </row>
    <row r="302" spans="1:9" ht="18" hidden="1" customHeight="1" x14ac:dyDescent="0.35">
      <c r="A302" t="str">
        <f t="shared" si="8"/>
        <v xml:space="preserve">48.6 </v>
      </c>
      <c r="B302" t="str">
        <f t="shared" si="9"/>
        <v>PASSED</v>
      </c>
      <c r="D302" s="16" t="s">
        <v>403</v>
      </c>
      <c r="H302">
        <v>48</v>
      </c>
      <c r="I302">
        <v>6</v>
      </c>
    </row>
    <row r="303" spans="1:9" ht="18" customHeight="1" x14ac:dyDescent="0.35">
      <c r="A303" t="str">
        <f t="shared" si="8"/>
        <v xml:space="preserve">48.7 </v>
      </c>
      <c r="B303" t="str">
        <f t="shared" si="9"/>
        <v>FAILED</v>
      </c>
      <c r="D303" s="16" t="s">
        <v>230</v>
      </c>
      <c r="E303" s="18" t="s">
        <v>426</v>
      </c>
      <c r="F303" t="s">
        <v>411</v>
      </c>
      <c r="G303" t="s">
        <v>17</v>
      </c>
      <c r="H303">
        <v>48</v>
      </c>
      <c r="I303">
        <v>7</v>
      </c>
    </row>
    <row r="304" spans="1:9" ht="18" hidden="1" customHeight="1" x14ac:dyDescent="0.35">
      <c r="A304" t="str">
        <f t="shared" si="8"/>
        <v xml:space="preserve">58.1 </v>
      </c>
      <c r="B304" t="str">
        <f t="shared" si="9"/>
        <v>PASSED</v>
      </c>
      <c r="D304" s="16" t="s">
        <v>59</v>
      </c>
      <c r="H304">
        <v>58</v>
      </c>
      <c r="I304">
        <v>1</v>
      </c>
    </row>
    <row r="305" spans="1:10" ht="18" hidden="1" customHeight="1" x14ac:dyDescent="0.35">
      <c r="A305" t="str">
        <f t="shared" si="8"/>
        <v xml:space="preserve">58.2 </v>
      </c>
      <c r="B305" t="str">
        <f t="shared" si="9"/>
        <v>PASSED</v>
      </c>
      <c r="D305" s="16" t="s">
        <v>326</v>
      </c>
      <c r="H305">
        <v>58</v>
      </c>
      <c r="I305">
        <v>2</v>
      </c>
    </row>
    <row r="306" spans="1:10" ht="18" hidden="1" customHeight="1" x14ac:dyDescent="0.35">
      <c r="A306" t="str">
        <f t="shared" si="8"/>
        <v xml:space="preserve">58.3 </v>
      </c>
      <c r="B306" t="str">
        <f t="shared" si="9"/>
        <v>PASSED</v>
      </c>
      <c r="D306" s="16" t="s">
        <v>156</v>
      </c>
      <c r="H306">
        <v>58</v>
      </c>
      <c r="I306">
        <v>3</v>
      </c>
    </row>
    <row r="307" spans="1:10" ht="18" hidden="1" customHeight="1" x14ac:dyDescent="0.35">
      <c r="A307" t="str">
        <f t="shared" si="8"/>
        <v xml:space="preserve">58.4 </v>
      </c>
      <c r="B307" t="str">
        <f t="shared" si="9"/>
        <v>PASSED</v>
      </c>
      <c r="D307" s="16" t="s">
        <v>133</v>
      </c>
      <c r="H307">
        <v>58</v>
      </c>
      <c r="I307">
        <v>4</v>
      </c>
    </row>
    <row r="308" spans="1:10" ht="18" hidden="1" customHeight="1" x14ac:dyDescent="0.35">
      <c r="A308" t="str">
        <f t="shared" si="8"/>
        <v xml:space="preserve">58.5 </v>
      </c>
      <c r="B308" t="str">
        <f t="shared" si="9"/>
        <v>PASSED</v>
      </c>
      <c r="D308" s="16" t="s">
        <v>302</v>
      </c>
      <c r="H308">
        <v>58</v>
      </c>
      <c r="I308">
        <v>5</v>
      </c>
    </row>
    <row r="309" spans="1:10" ht="18" hidden="1" customHeight="1" x14ac:dyDescent="0.35">
      <c r="A309" t="str">
        <f t="shared" si="8"/>
        <v xml:space="preserve">60.1 </v>
      </c>
      <c r="B309" t="str">
        <f t="shared" si="9"/>
        <v>PASSED</v>
      </c>
      <c r="D309" s="16" t="s">
        <v>349</v>
      </c>
      <c r="H309">
        <v>60</v>
      </c>
      <c r="I309">
        <v>1</v>
      </c>
    </row>
    <row r="310" spans="1:10" ht="18" customHeight="1" x14ac:dyDescent="0.35">
      <c r="A310" t="str">
        <f t="shared" si="8"/>
        <v xml:space="preserve">60.2 </v>
      </c>
      <c r="B310" t="str">
        <f t="shared" si="9"/>
        <v>FAILED</v>
      </c>
      <c r="D310" s="16" t="s">
        <v>317</v>
      </c>
      <c r="E310" s="18" t="s">
        <v>427</v>
      </c>
      <c r="F310" t="s">
        <v>411</v>
      </c>
      <c r="G310" t="s">
        <v>17</v>
      </c>
      <c r="H310">
        <v>60</v>
      </c>
      <c r="I310">
        <v>2</v>
      </c>
    </row>
    <row r="311" spans="1:10" ht="18" hidden="1" customHeight="1" x14ac:dyDescent="0.35">
      <c r="A311" t="str">
        <f t="shared" si="8"/>
        <v xml:space="preserve">60.3 </v>
      </c>
      <c r="B311" t="str">
        <f t="shared" si="9"/>
        <v>PASSED</v>
      </c>
      <c r="D311" s="16" t="s">
        <v>266</v>
      </c>
      <c r="H311">
        <v>60</v>
      </c>
      <c r="I311">
        <v>3</v>
      </c>
    </row>
    <row r="312" spans="1:10" ht="18" hidden="1" customHeight="1" x14ac:dyDescent="0.35">
      <c r="A312" t="str">
        <f t="shared" si="8"/>
        <v xml:space="preserve">60.4 </v>
      </c>
      <c r="B312" t="str">
        <f t="shared" si="9"/>
        <v>PASSED</v>
      </c>
      <c r="D312" s="16" t="s">
        <v>123</v>
      </c>
      <c r="H312">
        <v>60</v>
      </c>
      <c r="I312">
        <v>4</v>
      </c>
    </row>
    <row r="313" spans="1:10" ht="18" hidden="1" customHeight="1" x14ac:dyDescent="0.35">
      <c r="A313" t="str">
        <f t="shared" si="8"/>
        <v xml:space="preserve">62.1 </v>
      </c>
      <c r="B313" t="str">
        <f t="shared" si="9"/>
        <v>PASSED</v>
      </c>
      <c r="D313" s="16" t="s">
        <v>197</v>
      </c>
      <c r="H313">
        <v>62</v>
      </c>
      <c r="I313">
        <v>1</v>
      </c>
    </row>
    <row r="314" spans="1:10" ht="18" hidden="1" customHeight="1" x14ac:dyDescent="0.35">
      <c r="A314" t="str">
        <f t="shared" si="8"/>
        <v xml:space="preserve">64.1.1 </v>
      </c>
      <c r="B314" t="str">
        <f t="shared" si="9"/>
        <v>PASSED</v>
      </c>
      <c r="D314" s="16" t="s">
        <v>96</v>
      </c>
      <c r="H314">
        <v>64</v>
      </c>
      <c r="I314">
        <v>1</v>
      </c>
      <c r="J314">
        <v>1</v>
      </c>
    </row>
    <row r="315" spans="1:10" ht="18" hidden="1" customHeight="1" x14ac:dyDescent="0.35">
      <c r="A315" t="str">
        <f t="shared" si="8"/>
        <v xml:space="preserve">64.1.2 </v>
      </c>
      <c r="B315" t="str">
        <f t="shared" si="9"/>
        <v>PASSED</v>
      </c>
      <c r="D315" s="16" t="s">
        <v>33</v>
      </c>
      <c r="H315">
        <v>64</v>
      </c>
      <c r="I315">
        <v>1</v>
      </c>
      <c r="J315">
        <v>2</v>
      </c>
    </row>
    <row r="316" spans="1:10" ht="18" hidden="1" customHeight="1" x14ac:dyDescent="0.35">
      <c r="A316" t="str">
        <f t="shared" si="8"/>
        <v xml:space="preserve">64.1.3 </v>
      </c>
      <c r="B316" t="str">
        <f t="shared" si="9"/>
        <v>PASSED</v>
      </c>
      <c r="D316" s="16" t="s">
        <v>390</v>
      </c>
      <c r="H316">
        <v>64</v>
      </c>
      <c r="I316">
        <v>1</v>
      </c>
      <c r="J316">
        <v>3</v>
      </c>
    </row>
    <row r="317" spans="1:10" ht="18" hidden="1" customHeight="1" x14ac:dyDescent="0.35">
      <c r="A317" t="str">
        <f t="shared" si="8"/>
        <v xml:space="preserve">64.1.4 </v>
      </c>
      <c r="B317" t="str">
        <f t="shared" si="9"/>
        <v>PASSED</v>
      </c>
      <c r="D317" s="16" t="s">
        <v>245</v>
      </c>
      <c r="H317">
        <v>64</v>
      </c>
      <c r="I317">
        <v>1</v>
      </c>
      <c r="J317">
        <v>4</v>
      </c>
    </row>
    <row r="318" spans="1:10" ht="18" hidden="1" customHeight="1" x14ac:dyDescent="0.35">
      <c r="A318" t="str">
        <f t="shared" si="8"/>
        <v xml:space="preserve">67.1 </v>
      </c>
      <c r="B318" t="str">
        <f t="shared" si="9"/>
        <v>PASSED</v>
      </c>
      <c r="D318" s="16" t="s">
        <v>36</v>
      </c>
      <c r="H318">
        <v>67</v>
      </c>
      <c r="I318">
        <v>1</v>
      </c>
    </row>
    <row r="319" spans="1:10" ht="18" customHeight="1" x14ac:dyDescent="0.35">
      <c r="A319" t="str">
        <f t="shared" si="8"/>
        <v xml:space="preserve">67.2 </v>
      </c>
      <c r="B319" t="str">
        <f t="shared" si="9"/>
        <v>FAILED</v>
      </c>
      <c r="D319" s="16" t="s">
        <v>111</v>
      </c>
      <c r="E319" s="18" t="s">
        <v>428</v>
      </c>
      <c r="F319" t="s">
        <v>411</v>
      </c>
      <c r="G319" t="s">
        <v>17</v>
      </c>
      <c r="H319">
        <v>67</v>
      </c>
      <c r="I319">
        <v>2</v>
      </c>
    </row>
    <row r="320" spans="1:10" ht="18" customHeight="1" x14ac:dyDescent="0.35">
      <c r="A320" t="str">
        <f t="shared" si="8"/>
        <v xml:space="preserve">67.3 </v>
      </c>
      <c r="B320" t="str">
        <f t="shared" si="9"/>
        <v>FAILED</v>
      </c>
      <c r="D320" s="16" t="s">
        <v>215</v>
      </c>
      <c r="E320" s="18" t="s">
        <v>429</v>
      </c>
      <c r="F320" t="s">
        <v>411</v>
      </c>
      <c r="G320" t="s">
        <v>17</v>
      </c>
      <c r="H320">
        <v>67</v>
      </c>
      <c r="I320">
        <v>3</v>
      </c>
    </row>
    <row r="321" spans="1:9" ht="18" hidden="1" customHeight="1" x14ac:dyDescent="0.35">
      <c r="A321" t="str">
        <f t="shared" si="8"/>
        <v xml:space="preserve">67.4 </v>
      </c>
      <c r="B321" t="str">
        <f t="shared" si="9"/>
        <v>PASSED</v>
      </c>
      <c r="D321" s="16" t="s">
        <v>275</v>
      </c>
      <c r="H321">
        <v>67</v>
      </c>
      <c r="I321">
        <v>4</v>
      </c>
    </row>
    <row r="322" spans="1:9" ht="18" hidden="1" customHeight="1" x14ac:dyDescent="0.35">
      <c r="A322" t="str">
        <f t="shared" si="8"/>
        <v xml:space="preserve">67.5 </v>
      </c>
      <c r="B322" t="str">
        <f t="shared" si="9"/>
        <v>PASSED</v>
      </c>
      <c r="D322" s="16" t="s">
        <v>74</v>
      </c>
      <c r="H322">
        <v>67</v>
      </c>
      <c r="I322">
        <v>5</v>
      </c>
    </row>
    <row r="323" spans="1:9" ht="18" hidden="1" customHeight="1" x14ac:dyDescent="0.35">
      <c r="A323" t="str">
        <f t="shared" si="8"/>
        <v xml:space="preserve">67.6 </v>
      </c>
      <c r="B323" t="str">
        <f t="shared" si="9"/>
        <v>PASSED</v>
      </c>
      <c r="D323" s="16" t="s">
        <v>377</v>
      </c>
      <c r="H323">
        <v>67</v>
      </c>
      <c r="I323">
        <v>6</v>
      </c>
    </row>
    <row r="324" spans="1:9" ht="18" customHeight="1" x14ac:dyDescent="0.35">
      <c r="A324" t="str">
        <f t="shared" si="8"/>
        <v xml:space="preserve">69.1 </v>
      </c>
      <c r="B324" t="str">
        <f t="shared" si="9"/>
        <v>FAILED</v>
      </c>
      <c r="D324" s="16" t="s">
        <v>358</v>
      </c>
      <c r="E324" s="18" t="s">
        <v>430</v>
      </c>
      <c r="F324" t="s">
        <v>431</v>
      </c>
      <c r="G324" t="s">
        <v>17</v>
      </c>
      <c r="H324">
        <v>69</v>
      </c>
      <c r="I324">
        <v>1</v>
      </c>
    </row>
    <row r="325" spans="1:9" ht="18" customHeight="1" x14ac:dyDescent="0.35">
      <c r="A325" t="str">
        <f t="shared" si="8"/>
        <v xml:space="preserve">69.2 </v>
      </c>
      <c r="B325" t="str">
        <f t="shared" si="9"/>
        <v>FAILED</v>
      </c>
      <c r="D325" s="16" t="s">
        <v>346</v>
      </c>
      <c r="E325" s="18" t="s">
        <v>430</v>
      </c>
      <c r="F325" t="s">
        <v>431</v>
      </c>
      <c r="G325" t="s">
        <v>17</v>
      </c>
      <c r="H325">
        <v>69</v>
      </c>
      <c r="I325">
        <v>2</v>
      </c>
    </row>
    <row r="326" spans="1:9" ht="18" hidden="1" customHeight="1" x14ac:dyDescent="0.35">
      <c r="A326" t="str">
        <f t="shared" si="8"/>
        <v xml:space="preserve">69.3 </v>
      </c>
      <c r="B326" t="str">
        <f t="shared" si="9"/>
        <v>PASSED</v>
      </c>
      <c r="D326" s="16" t="s">
        <v>208</v>
      </c>
      <c r="H326">
        <v>69</v>
      </c>
      <c r="I326">
        <v>3</v>
      </c>
    </row>
    <row r="327" spans="1:9" ht="18" customHeight="1" x14ac:dyDescent="0.35">
      <c r="A327" t="str">
        <f t="shared" ref="A327:A390" si="10">MID(D327,2,FIND(")",D327,1)-5)</f>
        <v xml:space="preserve">69.4 </v>
      </c>
      <c r="B327" t="str">
        <f t="shared" ref="B327:B390" si="11">IF(ISNUMBER(FIND("[PASSED]",D327,1)),"PASSED","FAILED")</f>
        <v>FAILED</v>
      </c>
      <c r="D327" s="16" t="s">
        <v>344</v>
      </c>
      <c r="E327" s="18" t="s">
        <v>430</v>
      </c>
      <c r="F327" t="s">
        <v>431</v>
      </c>
      <c r="G327" t="s">
        <v>17</v>
      </c>
      <c r="H327">
        <v>69</v>
      </c>
      <c r="I327">
        <v>4</v>
      </c>
    </row>
    <row r="328" spans="1:9" ht="18" customHeight="1" x14ac:dyDescent="0.35">
      <c r="A328" t="str">
        <f t="shared" si="10"/>
        <v xml:space="preserve">69.5 </v>
      </c>
      <c r="B328" t="str">
        <f t="shared" si="11"/>
        <v>FAILED</v>
      </c>
      <c r="D328" s="16" t="s">
        <v>84</v>
      </c>
      <c r="E328" s="18" t="s">
        <v>430</v>
      </c>
      <c r="F328" t="s">
        <v>431</v>
      </c>
      <c r="G328" t="s">
        <v>17</v>
      </c>
      <c r="H328">
        <v>69</v>
      </c>
      <c r="I328">
        <v>5</v>
      </c>
    </row>
    <row r="329" spans="1:9" ht="18" hidden="1" customHeight="1" x14ac:dyDescent="0.35">
      <c r="A329" t="str">
        <f t="shared" si="10"/>
        <v xml:space="preserve">69.6 </v>
      </c>
      <c r="B329" t="str">
        <f t="shared" si="11"/>
        <v>PASSED</v>
      </c>
      <c r="D329" s="16" t="s">
        <v>159</v>
      </c>
      <c r="H329">
        <v>69</v>
      </c>
      <c r="I329">
        <v>6</v>
      </c>
    </row>
    <row r="330" spans="1:9" ht="18" hidden="1" customHeight="1" x14ac:dyDescent="0.35">
      <c r="A330" t="str">
        <f t="shared" si="10"/>
        <v xml:space="preserve">69.7 </v>
      </c>
      <c r="B330" t="str">
        <f t="shared" si="11"/>
        <v>PASSED</v>
      </c>
      <c r="D330" s="16" t="s">
        <v>374</v>
      </c>
      <c r="H330">
        <v>69</v>
      </c>
      <c r="I330">
        <v>7</v>
      </c>
    </row>
    <row r="331" spans="1:9" ht="18" customHeight="1" x14ac:dyDescent="0.35">
      <c r="A331" t="str">
        <f t="shared" si="10"/>
        <v xml:space="preserve">69.8 </v>
      </c>
      <c r="B331" t="str">
        <f t="shared" si="11"/>
        <v>FAILED</v>
      </c>
      <c r="D331" s="16" t="s">
        <v>261</v>
      </c>
      <c r="E331" s="18" t="s">
        <v>430</v>
      </c>
      <c r="F331" t="s">
        <v>431</v>
      </c>
      <c r="G331" t="s">
        <v>17</v>
      </c>
      <c r="H331">
        <v>69</v>
      </c>
      <c r="I331">
        <v>8</v>
      </c>
    </row>
    <row r="332" spans="1:9" ht="18" customHeight="1" x14ac:dyDescent="0.35">
      <c r="A332" t="str">
        <f t="shared" si="10"/>
        <v xml:space="preserve">69.9 </v>
      </c>
      <c r="B332" t="str">
        <f t="shared" si="11"/>
        <v>FAILED</v>
      </c>
      <c r="D332" s="16" t="s">
        <v>312</v>
      </c>
      <c r="E332" s="18" t="s">
        <v>430</v>
      </c>
      <c r="F332" t="s">
        <v>431</v>
      </c>
      <c r="G332" t="s">
        <v>17</v>
      </c>
      <c r="H332">
        <v>69</v>
      </c>
      <c r="I332">
        <v>9</v>
      </c>
    </row>
    <row r="333" spans="1:9" ht="18" hidden="1" customHeight="1" x14ac:dyDescent="0.35">
      <c r="A333" t="str">
        <f t="shared" si="10"/>
        <v xml:space="preserve">69.10 </v>
      </c>
      <c r="B333" t="str">
        <f t="shared" si="11"/>
        <v>PASSED</v>
      </c>
      <c r="D333" s="16" t="s">
        <v>353</v>
      </c>
      <c r="H333">
        <v>69</v>
      </c>
      <c r="I333">
        <v>10</v>
      </c>
    </row>
    <row r="334" spans="1:9" ht="18" hidden="1" customHeight="1" x14ac:dyDescent="0.35">
      <c r="A334" t="str">
        <f t="shared" si="10"/>
        <v xml:space="preserve">69.11 </v>
      </c>
      <c r="B334" t="str">
        <f t="shared" si="11"/>
        <v>PASSED</v>
      </c>
      <c r="D334" s="16" t="s">
        <v>257</v>
      </c>
      <c r="H334">
        <v>69</v>
      </c>
      <c r="I334">
        <v>11</v>
      </c>
    </row>
    <row r="335" spans="1:9" ht="18" customHeight="1" x14ac:dyDescent="0.35">
      <c r="A335" t="str">
        <f t="shared" si="10"/>
        <v xml:space="preserve">69.12 </v>
      </c>
      <c r="B335" t="str">
        <f t="shared" si="11"/>
        <v>FAILED</v>
      </c>
      <c r="D335" s="16" t="s">
        <v>192</v>
      </c>
      <c r="E335" s="18" t="s">
        <v>430</v>
      </c>
      <c r="F335" t="s">
        <v>431</v>
      </c>
      <c r="G335" t="s">
        <v>17</v>
      </c>
      <c r="H335">
        <v>69</v>
      </c>
      <c r="I335">
        <v>12</v>
      </c>
    </row>
    <row r="336" spans="1:9" ht="18" hidden="1" customHeight="1" x14ac:dyDescent="0.35">
      <c r="A336" t="str">
        <f t="shared" si="10"/>
        <v xml:space="preserve">69.13 </v>
      </c>
      <c r="B336" t="str">
        <f t="shared" si="11"/>
        <v>PASSED</v>
      </c>
      <c r="D336" s="16" t="s">
        <v>401</v>
      </c>
      <c r="H336">
        <v>69</v>
      </c>
      <c r="I336">
        <v>13</v>
      </c>
    </row>
    <row r="337" spans="1:9" ht="18" customHeight="1" x14ac:dyDescent="0.35">
      <c r="A337" t="str">
        <f t="shared" si="10"/>
        <v xml:space="preserve">69.14 </v>
      </c>
      <c r="B337" t="str">
        <f t="shared" si="11"/>
        <v>FAILED</v>
      </c>
      <c r="D337" s="16" t="s">
        <v>350</v>
      </c>
      <c r="E337" s="18" t="s">
        <v>430</v>
      </c>
      <c r="F337" t="s">
        <v>431</v>
      </c>
      <c r="G337" t="s">
        <v>17</v>
      </c>
      <c r="H337">
        <v>69</v>
      </c>
      <c r="I337">
        <v>14</v>
      </c>
    </row>
    <row r="338" spans="1:9" ht="18" customHeight="1" x14ac:dyDescent="0.35">
      <c r="A338" t="str">
        <f t="shared" si="10"/>
        <v xml:space="preserve">69.15 </v>
      </c>
      <c r="B338" t="str">
        <f t="shared" si="11"/>
        <v>FAILED</v>
      </c>
      <c r="D338" s="16" t="s">
        <v>157</v>
      </c>
      <c r="E338" s="18" t="s">
        <v>430</v>
      </c>
      <c r="F338" t="s">
        <v>431</v>
      </c>
      <c r="G338" t="s">
        <v>17</v>
      </c>
      <c r="H338">
        <v>69</v>
      </c>
      <c r="I338">
        <v>15</v>
      </c>
    </row>
    <row r="339" spans="1:9" ht="18" customHeight="1" x14ac:dyDescent="0.35">
      <c r="A339" t="str">
        <f t="shared" si="10"/>
        <v xml:space="preserve">69.16 </v>
      </c>
      <c r="B339" t="str">
        <f t="shared" si="11"/>
        <v>FAILED</v>
      </c>
      <c r="D339" s="16" t="s">
        <v>408</v>
      </c>
      <c r="E339" s="18" t="s">
        <v>430</v>
      </c>
      <c r="F339" t="s">
        <v>431</v>
      </c>
      <c r="G339" t="s">
        <v>17</v>
      </c>
      <c r="H339">
        <v>69</v>
      </c>
      <c r="I339">
        <v>16</v>
      </c>
    </row>
    <row r="340" spans="1:9" ht="18" customHeight="1" x14ac:dyDescent="0.35">
      <c r="A340" t="str">
        <f t="shared" si="10"/>
        <v xml:space="preserve">69.17 </v>
      </c>
      <c r="B340" t="str">
        <f t="shared" si="11"/>
        <v>FAILED</v>
      </c>
      <c r="D340" s="16" t="s">
        <v>63</v>
      </c>
      <c r="E340" s="18" t="s">
        <v>430</v>
      </c>
      <c r="F340" t="s">
        <v>431</v>
      </c>
      <c r="G340" t="s">
        <v>17</v>
      </c>
      <c r="H340">
        <v>69</v>
      </c>
      <c r="I340">
        <v>17</v>
      </c>
    </row>
    <row r="341" spans="1:9" ht="18" customHeight="1" x14ac:dyDescent="0.35">
      <c r="A341" t="str">
        <f t="shared" si="10"/>
        <v xml:space="preserve">69.18 </v>
      </c>
      <c r="B341" t="str">
        <f t="shared" si="11"/>
        <v>FAILED</v>
      </c>
      <c r="D341" s="16" t="s">
        <v>341</v>
      </c>
      <c r="E341" s="18" t="s">
        <v>430</v>
      </c>
      <c r="F341" t="s">
        <v>431</v>
      </c>
      <c r="G341" t="s">
        <v>17</v>
      </c>
      <c r="H341">
        <v>69</v>
      </c>
      <c r="I341">
        <v>18</v>
      </c>
    </row>
    <row r="342" spans="1:9" ht="18" customHeight="1" x14ac:dyDescent="0.35">
      <c r="A342" t="str">
        <f t="shared" si="10"/>
        <v xml:space="preserve">69.19 </v>
      </c>
      <c r="B342" t="str">
        <f t="shared" si="11"/>
        <v>FAILED</v>
      </c>
      <c r="D342" s="16" t="s">
        <v>174</v>
      </c>
      <c r="E342" s="18" t="s">
        <v>430</v>
      </c>
      <c r="F342" t="s">
        <v>431</v>
      </c>
      <c r="G342" t="s">
        <v>17</v>
      </c>
      <c r="H342">
        <v>69</v>
      </c>
      <c r="I342">
        <v>19</v>
      </c>
    </row>
    <row r="343" spans="1:9" ht="18" customHeight="1" x14ac:dyDescent="0.35">
      <c r="A343" t="str">
        <f t="shared" si="10"/>
        <v xml:space="preserve">69.20 </v>
      </c>
      <c r="B343" t="str">
        <f t="shared" si="11"/>
        <v>FAILED</v>
      </c>
      <c r="D343" s="16" t="s">
        <v>218</v>
      </c>
      <c r="E343" s="18" t="s">
        <v>430</v>
      </c>
      <c r="F343" t="s">
        <v>431</v>
      </c>
      <c r="G343" t="s">
        <v>17</v>
      </c>
      <c r="H343">
        <v>69</v>
      </c>
      <c r="I343">
        <v>20</v>
      </c>
    </row>
    <row r="344" spans="1:9" ht="18" customHeight="1" x14ac:dyDescent="0.35">
      <c r="A344" t="str">
        <f t="shared" si="10"/>
        <v xml:space="preserve">69.21 </v>
      </c>
      <c r="B344" t="str">
        <f t="shared" si="11"/>
        <v>FAILED</v>
      </c>
      <c r="D344" s="16" t="s">
        <v>240</v>
      </c>
      <c r="E344" s="18" t="s">
        <v>430</v>
      </c>
      <c r="F344" t="s">
        <v>431</v>
      </c>
      <c r="G344" t="s">
        <v>17</v>
      </c>
      <c r="H344">
        <v>69</v>
      </c>
      <c r="I344">
        <v>21</v>
      </c>
    </row>
    <row r="345" spans="1:9" ht="18" customHeight="1" x14ac:dyDescent="0.35">
      <c r="A345" t="str">
        <f t="shared" si="10"/>
        <v xml:space="preserve">69.22 </v>
      </c>
      <c r="B345" t="str">
        <f t="shared" si="11"/>
        <v>FAILED</v>
      </c>
      <c r="D345" s="16" t="s">
        <v>279</v>
      </c>
      <c r="E345" s="18" t="s">
        <v>430</v>
      </c>
      <c r="F345" t="s">
        <v>431</v>
      </c>
      <c r="G345" t="s">
        <v>17</v>
      </c>
      <c r="H345">
        <v>69</v>
      </c>
      <c r="I345">
        <v>22</v>
      </c>
    </row>
    <row r="346" spans="1:9" ht="18" customHeight="1" x14ac:dyDescent="0.35">
      <c r="A346" t="str">
        <f t="shared" si="10"/>
        <v xml:space="preserve">69.23 </v>
      </c>
      <c r="B346" t="str">
        <f t="shared" si="11"/>
        <v>FAILED</v>
      </c>
      <c r="D346" s="16" t="s">
        <v>260</v>
      </c>
      <c r="E346" s="18" t="s">
        <v>430</v>
      </c>
      <c r="F346" t="s">
        <v>431</v>
      </c>
      <c r="G346" t="s">
        <v>17</v>
      </c>
      <c r="H346">
        <v>69</v>
      </c>
      <c r="I346">
        <v>23</v>
      </c>
    </row>
    <row r="347" spans="1:9" ht="18" customHeight="1" x14ac:dyDescent="0.35">
      <c r="A347" t="str">
        <f t="shared" si="10"/>
        <v xml:space="preserve">69.24 </v>
      </c>
      <c r="B347" t="str">
        <f t="shared" si="11"/>
        <v>FAILED</v>
      </c>
      <c r="D347" s="16" t="s">
        <v>189</v>
      </c>
      <c r="E347" s="18" t="s">
        <v>430</v>
      </c>
      <c r="F347" t="s">
        <v>431</v>
      </c>
      <c r="G347" t="s">
        <v>17</v>
      </c>
      <c r="H347">
        <v>69</v>
      </c>
      <c r="I347">
        <v>24</v>
      </c>
    </row>
    <row r="348" spans="1:9" ht="18" hidden="1" customHeight="1" x14ac:dyDescent="0.35">
      <c r="A348" t="str">
        <f t="shared" si="10"/>
        <v xml:space="preserve">69.25 </v>
      </c>
      <c r="B348" t="str">
        <f t="shared" si="11"/>
        <v>PASSED</v>
      </c>
      <c r="D348" s="16" t="s">
        <v>338</v>
      </c>
      <c r="H348">
        <v>69</v>
      </c>
      <c r="I348">
        <v>25</v>
      </c>
    </row>
    <row r="349" spans="1:9" ht="18" hidden="1" customHeight="1" x14ac:dyDescent="0.35">
      <c r="A349" t="str">
        <f t="shared" si="10"/>
        <v xml:space="preserve">69.26 </v>
      </c>
      <c r="B349" t="str">
        <f t="shared" si="11"/>
        <v>PASSED</v>
      </c>
      <c r="D349" s="16" t="s">
        <v>299</v>
      </c>
      <c r="H349">
        <v>69</v>
      </c>
      <c r="I349">
        <v>26</v>
      </c>
    </row>
    <row r="350" spans="1:9" ht="18" customHeight="1" x14ac:dyDescent="0.35">
      <c r="A350" t="str">
        <f t="shared" si="10"/>
        <v xml:space="preserve">69.27 </v>
      </c>
      <c r="B350" t="str">
        <f t="shared" si="11"/>
        <v>FAILED</v>
      </c>
      <c r="D350" s="16" t="s">
        <v>287</v>
      </c>
      <c r="E350" s="18" t="s">
        <v>430</v>
      </c>
      <c r="F350" t="s">
        <v>431</v>
      </c>
      <c r="G350" t="s">
        <v>17</v>
      </c>
      <c r="H350">
        <v>69</v>
      </c>
      <c r="I350">
        <v>27</v>
      </c>
    </row>
    <row r="351" spans="1:9" ht="18" hidden="1" customHeight="1" x14ac:dyDescent="0.35">
      <c r="A351" t="str">
        <f t="shared" si="10"/>
        <v xml:space="preserve">69.28 </v>
      </c>
      <c r="B351" t="str">
        <f t="shared" si="11"/>
        <v>PASSED</v>
      </c>
      <c r="D351" s="16" t="s">
        <v>388</v>
      </c>
      <c r="H351">
        <v>69</v>
      </c>
      <c r="I351">
        <v>28</v>
      </c>
    </row>
    <row r="352" spans="1:9" ht="18" hidden="1" customHeight="1" x14ac:dyDescent="0.35">
      <c r="A352" t="str">
        <f t="shared" si="10"/>
        <v xml:space="preserve">69.29 </v>
      </c>
      <c r="B352" t="str">
        <f t="shared" si="11"/>
        <v>PASSED</v>
      </c>
      <c r="D352" s="16" t="s">
        <v>345</v>
      </c>
      <c r="H352">
        <v>69</v>
      </c>
      <c r="I352">
        <v>29</v>
      </c>
    </row>
    <row r="353" spans="1:9" ht="18" hidden="1" customHeight="1" x14ac:dyDescent="0.35">
      <c r="A353" t="str">
        <f t="shared" si="10"/>
        <v xml:space="preserve">69.30 </v>
      </c>
      <c r="B353" t="str">
        <f t="shared" si="11"/>
        <v>PASSED</v>
      </c>
      <c r="D353" s="16" t="s">
        <v>191</v>
      </c>
      <c r="H353">
        <v>69</v>
      </c>
      <c r="I353">
        <v>30</v>
      </c>
    </row>
    <row r="354" spans="1:9" ht="18" customHeight="1" x14ac:dyDescent="0.35">
      <c r="A354" t="str">
        <f t="shared" si="10"/>
        <v xml:space="preserve">69.31 </v>
      </c>
      <c r="B354" t="str">
        <f t="shared" si="11"/>
        <v>FAILED</v>
      </c>
      <c r="D354" s="16" t="s">
        <v>78</v>
      </c>
      <c r="E354" s="18" t="s">
        <v>430</v>
      </c>
      <c r="F354" t="s">
        <v>431</v>
      </c>
      <c r="G354" t="s">
        <v>17</v>
      </c>
      <c r="H354">
        <v>69</v>
      </c>
      <c r="I354">
        <v>31</v>
      </c>
    </row>
    <row r="355" spans="1:9" ht="18" customHeight="1" x14ac:dyDescent="0.35">
      <c r="A355" t="str">
        <f t="shared" si="10"/>
        <v xml:space="preserve">69.32 </v>
      </c>
      <c r="B355" t="str">
        <f t="shared" si="11"/>
        <v>FAILED</v>
      </c>
      <c r="D355" s="16" t="s">
        <v>90</v>
      </c>
      <c r="E355" s="18" t="s">
        <v>430</v>
      </c>
      <c r="F355" t="s">
        <v>431</v>
      </c>
      <c r="G355" t="s">
        <v>17</v>
      </c>
      <c r="H355">
        <v>69</v>
      </c>
      <c r="I355">
        <v>32</v>
      </c>
    </row>
    <row r="356" spans="1:9" ht="18" hidden="1" customHeight="1" x14ac:dyDescent="0.35">
      <c r="A356" t="str">
        <f t="shared" si="10"/>
        <v xml:space="preserve">69.33 </v>
      </c>
      <c r="B356" t="str">
        <f t="shared" si="11"/>
        <v>PASSED</v>
      </c>
      <c r="D356" s="16" t="s">
        <v>155</v>
      </c>
      <c r="H356">
        <v>69</v>
      </c>
      <c r="I356">
        <v>33</v>
      </c>
    </row>
    <row r="357" spans="1:9" ht="18" customHeight="1" x14ac:dyDescent="0.35">
      <c r="A357" t="str">
        <f t="shared" si="10"/>
        <v xml:space="preserve">69.34 </v>
      </c>
      <c r="B357" t="str">
        <f t="shared" si="11"/>
        <v>FAILED</v>
      </c>
      <c r="D357" s="16" t="s">
        <v>20</v>
      </c>
      <c r="E357" s="18" t="s">
        <v>430</v>
      </c>
      <c r="F357" t="s">
        <v>431</v>
      </c>
      <c r="G357" t="s">
        <v>17</v>
      </c>
      <c r="H357">
        <v>69</v>
      </c>
      <c r="I357">
        <v>34</v>
      </c>
    </row>
    <row r="358" spans="1:9" ht="18" customHeight="1" x14ac:dyDescent="0.35">
      <c r="A358" t="str">
        <f t="shared" si="10"/>
        <v xml:space="preserve">69.35 </v>
      </c>
      <c r="B358" t="str">
        <f t="shared" si="11"/>
        <v>FAILED</v>
      </c>
      <c r="D358" s="16" t="s">
        <v>253</v>
      </c>
      <c r="E358" s="18" t="s">
        <v>430</v>
      </c>
      <c r="F358" t="s">
        <v>431</v>
      </c>
      <c r="G358" t="s">
        <v>17</v>
      </c>
      <c r="H358">
        <v>69</v>
      </c>
      <c r="I358">
        <v>35</v>
      </c>
    </row>
    <row r="359" spans="1:9" ht="18" customHeight="1" x14ac:dyDescent="0.35">
      <c r="A359" t="str">
        <f t="shared" si="10"/>
        <v xml:space="preserve">69.36 </v>
      </c>
      <c r="B359" t="str">
        <f t="shared" si="11"/>
        <v>FAILED</v>
      </c>
      <c r="D359" s="16" t="s">
        <v>321</v>
      </c>
      <c r="E359" s="18" t="s">
        <v>430</v>
      </c>
      <c r="F359" t="s">
        <v>431</v>
      </c>
      <c r="G359" t="s">
        <v>17</v>
      </c>
      <c r="H359">
        <v>69</v>
      </c>
      <c r="I359">
        <v>36</v>
      </c>
    </row>
    <row r="360" spans="1:9" ht="18" customHeight="1" x14ac:dyDescent="0.35">
      <c r="A360" t="str">
        <f t="shared" si="10"/>
        <v xml:space="preserve">69.37 </v>
      </c>
      <c r="B360" t="str">
        <f t="shared" si="11"/>
        <v>FAILED</v>
      </c>
      <c r="D360" s="16" t="s">
        <v>95</v>
      </c>
      <c r="E360" s="18" t="s">
        <v>430</v>
      </c>
      <c r="F360" t="s">
        <v>431</v>
      </c>
      <c r="G360" t="s">
        <v>17</v>
      </c>
      <c r="H360">
        <v>69</v>
      </c>
      <c r="I360">
        <v>37</v>
      </c>
    </row>
    <row r="361" spans="1:9" ht="18" customHeight="1" x14ac:dyDescent="0.35">
      <c r="A361" t="str">
        <f t="shared" si="10"/>
        <v xml:space="preserve">69.38 </v>
      </c>
      <c r="B361" t="str">
        <f t="shared" si="11"/>
        <v>FAILED</v>
      </c>
      <c r="D361" s="16" t="s">
        <v>307</v>
      </c>
      <c r="E361" s="18" t="s">
        <v>430</v>
      </c>
      <c r="F361" t="s">
        <v>431</v>
      </c>
      <c r="G361" t="s">
        <v>17</v>
      </c>
      <c r="H361">
        <v>69</v>
      </c>
      <c r="I361">
        <v>38</v>
      </c>
    </row>
    <row r="362" spans="1:9" ht="18" customHeight="1" x14ac:dyDescent="0.35">
      <c r="A362" t="str">
        <f t="shared" si="10"/>
        <v xml:space="preserve">69.39 </v>
      </c>
      <c r="B362" t="str">
        <f t="shared" si="11"/>
        <v>FAILED</v>
      </c>
      <c r="D362" s="16" t="s">
        <v>400</v>
      </c>
      <c r="E362" s="18" t="s">
        <v>430</v>
      </c>
      <c r="F362" t="s">
        <v>431</v>
      </c>
      <c r="G362" t="s">
        <v>17</v>
      </c>
      <c r="H362">
        <v>69</v>
      </c>
      <c r="I362">
        <v>39</v>
      </c>
    </row>
    <row r="363" spans="1:9" ht="18" customHeight="1" x14ac:dyDescent="0.35">
      <c r="A363" t="str">
        <f t="shared" si="10"/>
        <v xml:space="preserve">69.40 </v>
      </c>
      <c r="B363" t="str">
        <f t="shared" si="11"/>
        <v>FAILED</v>
      </c>
      <c r="D363" s="16" t="s">
        <v>118</v>
      </c>
      <c r="E363" s="18" t="s">
        <v>430</v>
      </c>
      <c r="F363" t="s">
        <v>431</v>
      </c>
      <c r="G363" t="s">
        <v>17</v>
      </c>
      <c r="H363">
        <v>69</v>
      </c>
      <c r="I363">
        <v>40</v>
      </c>
    </row>
    <row r="364" spans="1:9" ht="18" hidden="1" customHeight="1" x14ac:dyDescent="0.35">
      <c r="A364" t="str">
        <f t="shared" si="10"/>
        <v xml:space="preserve">69.41 </v>
      </c>
      <c r="B364" t="str">
        <f t="shared" si="11"/>
        <v>PASSED</v>
      </c>
      <c r="D364" s="16" t="s">
        <v>103</v>
      </c>
      <c r="H364">
        <v>69</v>
      </c>
      <c r="I364">
        <v>41</v>
      </c>
    </row>
    <row r="365" spans="1:9" ht="18" customHeight="1" x14ac:dyDescent="0.35">
      <c r="A365" t="str">
        <f t="shared" si="10"/>
        <v xml:space="preserve">69.42 </v>
      </c>
      <c r="B365" t="str">
        <f t="shared" si="11"/>
        <v>FAILED</v>
      </c>
      <c r="D365" s="16" t="s">
        <v>239</v>
      </c>
      <c r="E365" s="18" t="s">
        <v>430</v>
      </c>
      <c r="F365" t="s">
        <v>431</v>
      </c>
      <c r="G365" t="s">
        <v>17</v>
      </c>
      <c r="H365">
        <v>69</v>
      </c>
      <c r="I365">
        <v>42</v>
      </c>
    </row>
    <row r="366" spans="1:9" ht="18" customHeight="1" x14ac:dyDescent="0.35">
      <c r="A366" t="str">
        <f t="shared" si="10"/>
        <v xml:space="preserve">69.43 </v>
      </c>
      <c r="B366" t="str">
        <f t="shared" si="11"/>
        <v>FAILED</v>
      </c>
      <c r="D366" s="16" t="s">
        <v>355</v>
      </c>
      <c r="E366" s="18" t="s">
        <v>430</v>
      </c>
      <c r="F366" t="s">
        <v>431</v>
      </c>
      <c r="G366" t="s">
        <v>17</v>
      </c>
      <c r="H366">
        <v>69</v>
      </c>
      <c r="I366">
        <v>43</v>
      </c>
    </row>
    <row r="367" spans="1:9" ht="18" customHeight="1" x14ac:dyDescent="0.35">
      <c r="A367" t="str">
        <f t="shared" si="10"/>
        <v xml:space="preserve">69.44 </v>
      </c>
      <c r="B367" t="str">
        <f t="shared" si="11"/>
        <v>FAILED</v>
      </c>
      <c r="D367" s="16" t="s">
        <v>180</v>
      </c>
      <c r="E367" s="18" t="s">
        <v>430</v>
      </c>
      <c r="F367" t="s">
        <v>431</v>
      </c>
      <c r="G367" t="s">
        <v>17</v>
      </c>
      <c r="H367">
        <v>69</v>
      </c>
      <c r="I367">
        <v>44</v>
      </c>
    </row>
    <row r="368" spans="1:9" ht="18" customHeight="1" x14ac:dyDescent="0.35">
      <c r="A368" t="str">
        <f t="shared" si="10"/>
        <v xml:space="preserve">69.45 </v>
      </c>
      <c r="B368" t="str">
        <f t="shared" si="11"/>
        <v>FAILED</v>
      </c>
      <c r="D368" s="16" t="s">
        <v>48</v>
      </c>
      <c r="E368" s="18" t="s">
        <v>430</v>
      </c>
      <c r="F368" t="s">
        <v>431</v>
      </c>
      <c r="G368" t="s">
        <v>17</v>
      </c>
      <c r="H368">
        <v>69</v>
      </c>
      <c r="I368">
        <v>45</v>
      </c>
    </row>
    <row r="369" spans="1:9" ht="18" hidden="1" customHeight="1" x14ac:dyDescent="0.35">
      <c r="A369" t="str">
        <f t="shared" si="10"/>
        <v xml:space="preserve">74.1 </v>
      </c>
      <c r="B369" t="str">
        <f t="shared" si="11"/>
        <v>PASSED</v>
      </c>
      <c r="D369" s="16" t="s">
        <v>203</v>
      </c>
      <c r="H369">
        <v>74</v>
      </c>
      <c r="I369">
        <v>1</v>
      </c>
    </row>
    <row r="370" spans="1:9" ht="18" hidden="1" customHeight="1" x14ac:dyDescent="0.35">
      <c r="A370" t="str">
        <f t="shared" si="10"/>
        <v xml:space="preserve">74.2 </v>
      </c>
      <c r="B370" t="str">
        <f t="shared" si="11"/>
        <v>PASSED</v>
      </c>
      <c r="D370" s="16" t="s">
        <v>385</v>
      </c>
      <c r="H370">
        <v>74</v>
      </c>
      <c r="I370">
        <v>2</v>
      </c>
    </row>
    <row r="371" spans="1:9" ht="18" hidden="1" customHeight="1" x14ac:dyDescent="0.35">
      <c r="A371" t="str">
        <f t="shared" si="10"/>
        <v xml:space="preserve">74.3 </v>
      </c>
      <c r="B371" t="str">
        <f t="shared" si="11"/>
        <v>PASSED</v>
      </c>
      <c r="D371" s="16" t="s">
        <v>368</v>
      </c>
      <c r="H371">
        <v>74</v>
      </c>
      <c r="I371">
        <v>3</v>
      </c>
    </row>
    <row r="372" spans="1:9" ht="18" hidden="1" customHeight="1" x14ac:dyDescent="0.35">
      <c r="A372" t="str">
        <f t="shared" si="10"/>
        <v xml:space="preserve">74.4 </v>
      </c>
      <c r="B372" t="str">
        <f t="shared" si="11"/>
        <v>PASSED</v>
      </c>
      <c r="D372" s="16" t="s">
        <v>50</v>
      </c>
      <c r="H372">
        <v>74</v>
      </c>
      <c r="I372">
        <v>4</v>
      </c>
    </row>
    <row r="373" spans="1:9" ht="18" hidden="1" customHeight="1" x14ac:dyDescent="0.35">
      <c r="A373" t="str">
        <f t="shared" si="10"/>
        <v xml:space="preserve">74.5 </v>
      </c>
      <c r="B373" t="str">
        <f t="shared" si="11"/>
        <v>PASSED</v>
      </c>
      <c r="D373" s="16" t="s">
        <v>244</v>
      </c>
      <c r="H373">
        <v>74</v>
      </c>
      <c r="I373">
        <v>5</v>
      </c>
    </row>
    <row r="374" spans="1:9" ht="18" hidden="1" customHeight="1" x14ac:dyDescent="0.35">
      <c r="A374" t="str">
        <f t="shared" si="10"/>
        <v xml:space="preserve">74.6 </v>
      </c>
      <c r="B374" t="str">
        <f t="shared" si="11"/>
        <v>PASSED</v>
      </c>
      <c r="D374" s="16" t="s">
        <v>224</v>
      </c>
      <c r="H374">
        <v>74</v>
      </c>
      <c r="I374">
        <v>6</v>
      </c>
    </row>
    <row r="375" spans="1:9" ht="18" hidden="1" customHeight="1" x14ac:dyDescent="0.35">
      <c r="A375" t="str">
        <f t="shared" si="10"/>
        <v xml:space="preserve">74.7 </v>
      </c>
      <c r="B375" t="str">
        <f t="shared" si="11"/>
        <v>PASSED</v>
      </c>
      <c r="D375" s="16" t="s">
        <v>64</v>
      </c>
      <c r="H375">
        <v>74</v>
      </c>
      <c r="I375">
        <v>7</v>
      </c>
    </row>
    <row r="376" spans="1:9" ht="18" hidden="1" customHeight="1" x14ac:dyDescent="0.35">
      <c r="A376" t="str">
        <f t="shared" si="10"/>
        <v xml:space="preserve">74.8 </v>
      </c>
      <c r="B376" t="str">
        <f t="shared" si="11"/>
        <v>PASSED</v>
      </c>
      <c r="D376" s="16" t="s">
        <v>375</v>
      </c>
      <c r="H376">
        <v>74</v>
      </c>
      <c r="I376">
        <v>8</v>
      </c>
    </row>
    <row r="377" spans="1:9" ht="18" hidden="1" customHeight="1" x14ac:dyDescent="0.35">
      <c r="A377" t="str">
        <f t="shared" si="10"/>
        <v xml:space="preserve">74.9 </v>
      </c>
      <c r="B377" t="str">
        <f t="shared" si="11"/>
        <v>PASSED</v>
      </c>
      <c r="D377" s="16" t="s">
        <v>342</v>
      </c>
      <c r="H377">
        <v>74</v>
      </c>
      <c r="I377">
        <v>9</v>
      </c>
    </row>
    <row r="378" spans="1:9" ht="18" hidden="1" customHeight="1" x14ac:dyDescent="0.35">
      <c r="A378" t="str">
        <f t="shared" si="10"/>
        <v xml:space="preserve">74.10 </v>
      </c>
      <c r="B378" t="str">
        <f t="shared" si="11"/>
        <v>PASSED</v>
      </c>
      <c r="D378" s="16" t="s">
        <v>398</v>
      </c>
      <c r="H378">
        <v>74</v>
      </c>
      <c r="I378">
        <v>10</v>
      </c>
    </row>
    <row r="379" spans="1:9" ht="18" hidden="1" customHeight="1" x14ac:dyDescent="0.35">
      <c r="A379" t="str">
        <f t="shared" si="10"/>
        <v xml:space="preserve">74.11 </v>
      </c>
      <c r="B379" t="str">
        <f t="shared" si="11"/>
        <v>PASSED</v>
      </c>
      <c r="D379" s="16" t="s">
        <v>268</v>
      </c>
      <c r="H379">
        <v>74</v>
      </c>
      <c r="I379">
        <v>11</v>
      </c>
    </row>
    <row r="380" spans="1:9" ht="18" hidden="1" customHeight="1" x14ac:dyDescent="0.35">
      <c r="A380" t="str">
        <f t="shared" si="10"/>
        <v xml:space="preserve">74.12 </v>
      </c>
      <c r="B380" t="str">
        <f t="shared" si="11"/>
        <v>PASSED</v>
      </c>
      <c r="D380" s="16" t="s">
        <v>217</v>
      </c>
      <c r="H380">
        <v>74</v>
      </c>
      <c r="I380">
        <v>12</v>
      </c>
    </row>
    <row r="381" spans="1:9" ht="18" hidden="1" customHeight="1" x14ac:dyDescent="0.35">
      <c r="A381" t="str">
        <f t="shared" si="10"/>
        <v xml:space="preserve">74.13 </v>
      </c>
      <c r="B381" t="str">
        <f t="shared" si="11"/>
        <v>PASSED</v>
      </c>
      <c r="D381" s="16" t="s">
        <v>154</v>
      </c>
      <c r="H381">
        <v>74</v>
      </c>
      <c r="I381">
        <v>13</v>
      </c>
    </row>
    <row r="382" spans="1:9" ht="18" hidden="1" customHeight="1" x14ac:dyDescent="0.35">
      <c r="A382" t="str">
        <f t="shared" si="10"/>
        <v xml:space="preserve">74.14 </v>
      </c>
      <c r="B382" t="str">
        <f t="shared" si="11"/>
        <v>PASSED</v>
      </c>
      <c r="D382" s="16" t="s">
        <v>149</v>
      </c>
      <c r="H382">
        <v>74</v>
      </c>
      <c r="I382">
        <v>14</v>
      </c>
    </row>
    <row r="383" spans="1:9" ht="18" hidden="1" customHeight="1" x14ac:dyDescent="0.35">
      <c r="A383" t="str">
        <f t="shared" si="10"/>
        <v xml:space="preserve">74.15 </v>
      </c>
      <c r="B383" t="str">
        <f t="shared" si="11"/>
        <v>PASSED</v>
      </c>
      <c r="D383" s="16" t="s">
        <v>314</v>
      </c>
      <c r="H383">
        <v>74</v>
      </c>
      <c r="I383">
        <v>15</v>
      </c>
    </row>
    <row r="384" spans="1:9" ht="18" hidden="1" customHeight="1" x14ac:dyDescent="0.35">
      <c r="A384" t="str">
        <f t="shared" si="10"/>
        <v xml:space="preserve">74.16 </v>
      </c>
      <c r="B384" t="str">
        <f t="shared" si="11"/>
        <v>PASSED</v>
      </c>
      <c r="D384" s="16" t="s">
        <v>359</v>
      </c>
      <c r="H384">
        <v>74</v>
      </c>
      <c r="I384">
        <v>16</v>
      </c>
    </row>
    <row r="385" spans="1:9" ht="18" hidden="1" customHeight="1" x14ac:dyDescent="0.35">
      <c r="A385" t="str">
        <f t="shared" si="10"/>
        <v xml:space="preserve">74.17 </v>
      </c>
      <c r="B385" t="str">
        <f t="shared" si="11"/>
        <v>PASSED</v>
      </c>
      <c r="D385" s="16" t="s">
        <v>66</v>
      </c>
      <c r="H385">
        <v>74</v>
      </c>
      <c r="I385">
        <v>17</v>
      </c>
    </row>
    <row r="386" spans="1:9" ht="18" hidden="1" customHeight="1" x14ac:dyDescent="0.35">
      <c r="A386" t="str">
        <f t="shared" si="10"/>
        <v xml:space="preserve">74.18 </v>
      </c>
      <c r="B386" t="str">
        <f t="shared" si="11"/>
        <v>PASSED</v>
      </c>
      <c r="D386" s="16" t="s">
        <v>147</v>
      </c>
      <c r="H386">
        <v>74</v>
      </c>
      <c r="I386">
        <v>18</v>
      </c>
    </row>
    <row r="387" spans="1:9" ht="18" hidden="1" customHeight="1" x14ac:dyDescent="0.35">
      <c r="A387" t="str">
        <f t="shared" si="10"/>
        <v xml:space="preserve">74.19 </v>
      </c>
      <c r="B387" t="str">
        <f t="shared" si="11"/>
        <v>PASSED</v>
      </c>
      <c r="D387" s="16" t="s">
        <v>46</v>
      </c>
      <c r="H387">
        <v>74</v>
      </c>
      <c r="I387">
        <v>19</v>
      </c>
    </row>
    <row r="388" spans="1:9" ht="18" hidden="1" customHeight="1" x14ac:dyDescent="0.35">
      <c r="A388" t="str">
        <f t="shared" si="10"/>
        <v xml:space="preserve">74.20 </v>
      </c>
      <c r="B388" t="str">
        <f t="shared" si="11"/>
        <v>PASSED</v>
      </c>
      <c r="D388" s="16" t="s">
        <v>152</v>
      </c>
      <c r="H388">
        <v>74</v>
      </c>
      <c r="I388">
        <v>20</v>
      </c>
    </row>
    <row r="389" spans="1:9" ht="18" hidden="1" customHeight="1" x14ac:dyDescent="0.35">
      <c r="A389" t="str">
        <f t="shared" si="10"/>
        <v xml:space="preserve">74.21 </v>
      </c>
      <c r="B389" t="str">
        <f t="shared" si="11"/>
        <v>PASSED</v>
      </c>
      <c r="D389" s="16" t="s">
        <v>263</v>
      </c>
      <c r="H389">
        <v>74</v>
      </c>
      <c r="I389">
        <v>21</v>
      </c>
    </row>
    <row r="390" spans="1:9" ht="18" hidden="1" customHeight="1" x14ac:dyDescent="0.35">
      <c r="A390" t="str">
        <f t="shared" si="10"/>
        <v xml:space="preserve">74.22 </v>
      </c>
      <c r="B390" t="str">
        <f t="shared" si="11"/>
        <v>PASSED</v>
      </c>
      <c r="D390" s="16" t="s">
        <v>129</v>
      </c>
      <c r="H390">
        <v>74</v>
      </c>
      <c r="I390">
        <v>22</v>
      </c>
    </row>
    <row r="391" spans="1:9" ht="18" hidden="1" customHeight="1" x14ac:dyDescent="0.35">
      <c r="A391" t="str">
        <f t="shared" ref="A391:A426" si="12">MID(D391,2,FIND(")",D391,1)-5)</f>
        <v xml:space="preserve">74.23 </v>
      </c>
      <c r="B391" t="str">
        <f t="shared" ref="B391:B426" si="13">IF(ISNUMBER(FIND("[PASSED]",D391,1)),"PASSED","FAILED")</f>
        <v>PASSED</v>
      </c>
      <c r="D391" s="16" t="s">
        <v>70</v>
      </c>
      <c r="H391">
        <v>74</v>
      </c>
      <c r="I391">
        <v>23</v>
      </c>
    </row>
    <row r="392" spans="1:9" ht="18" hidden="1" customHeight="1" x14ac:dyDescent="0.35">
      <c r="A392" t="str">
        <f t="shared" si="12"/>
        <v xml:space="preserve">74.24 </v>
      </c>
      <c r="B392" t="str">
        <f t="shared" si="13"/>
        <v>PASSED</v>
      </c>
      <c r="D392" s="16" t="s">
        <v>77</v>
      </c>
      <c r="H392">
        <v>74</v>
      </c>
      <c r="I392">
        <v>24</v>
      </c>
    </row>
    <row r="393" spans="1:9" ht="18" hidden="1" customHeight="1" x14ac:dyDescent="0.35">
      <c r="A393" t="str">
        <f t="shared" si="12"/>
        <v xml:space="preserve">74.25 </v>
      </c>
      <c r="B393" t="str">
        <f t="shared" si="13"/>
        <v>PASSED</v>
      </c>
      <c r="D393" s="16" t="s">
        <v>170</v>
      </c>
      <c r="H393">
        <v>74</v>
      </c>
      <c r="I393">
        <v>25</v>
      </c>
    </row>
    <row r="394" spans="1:9" ht="18" hidden="1" customHeight="1" x14ac:dyDescent="0.35">
      <c r="A394" t="str">
        <f t="shared" si="12"/>
        <v xml:space="preserve">74.26 </v>
      </c>
      <c r="B394" t="str">
        <f t="shared" si="13"/>
        <v>PASSED</v>
      </c>
      <c r="D394" s="16" t="s">
        <v>360</v>
      </c>
      <c r="H394">
        <v>74</v>
      </c>
      <c r="I394">
        <v>26</v>
      </c>
    </row>
    <row r="395" spans="1:9" ht="18" hidden="1" customHeight="1" x14ac:dyDescent="0.35">
      <c r="A395" t="str">
        <f t="shared" si="12"/>
        <v xml:space="preserve">74.27 </v>
      </c>
      <c r="B395" t="str">
        <f t="shared" si="13"/>
        <v>PASSED</v>
      </c>
      <c r="D395" s="16" t="s">
        <v>143</v>
      </c>
      <c r="H395">
        <v>74</v>
      </c>
      <c r="I395">
        <v>27</v>
      </c>
    </row>
    <row r="396" spans="1:9" ht="18" hidden="1" customHeight="1" x14ac:dyDescent="0.35">
      <c r="A396" t="str">
        <f t="shared" si="12"/>
        <v xml:space="preserve">74.28 </v>
      </c>
      <c r="B396" t="str">
        <f t="shared" si="13"/>
        <v>PASSED</v>
      </c>
      <c r="D396" s="16" t="s">
        <v>41</v>
      </c>
      <c r="H396">
        <v>74</v>
      </c>
      <c r="I396">
        <v>28</v>
      </c>
    </row>
    <row r="397" spans="1:9" ht="18" hidden="1" customHeight="1" x14ac:dyDescent="0.35">
      <c r="A397" t="str">
        <f t="shared" si="12"/>
        <v xml:space="preserve">74.29 </v>
      </c>
      <c r="B397" t="str">
        <f t="shared" si="13"/>
        <v>PASSED</v>
      </c>
      <c r="D397" s="16" t="s">
        <v>55</v>
      </c>
      <c r="H397">
        <v>74</v>
      </c>
      <c r="I397">
        <v>29</v>
      </c>
    </row>
    <row r="398" spans="1:9" ht="18" hidden="1" customHeight="1" x14ac:dyDescent="0.35">
      <c r="A398" t="str">
        <f t="shared" si="12"/>
        <v xml:space="preserve">75.1 </v>
      </c>
      <c r="B398" t="str">
        <f t="shared" si="13"/>
        <v>PASSED</v>
      </c>
      <c r="D398" s="16" t="s">
        <v>75</v>
      </c>
      <c r="H398">
        <v>75</v>
      </c>
      <c r="I398">
        <v>1</v>
      </c>
    </row>
    <row r="399" spans="1:9" ht="18" hidden="1" customHeight="1" x14ac:dyDescent="0.35">
      <c r="A399" t="str">
        <f t="shared" si="12"/>
        <v xml:space="preserve">75.2 </v>
      </c>
      <c r="B399" t="str">
        <f t="shared" si="13"/>
        <v>PASSED</v>
      </c>
      <c r="D399" s="16" t="s">
        <v>396</v>
      </c>
      <c r="H399">
        <v>75</v>
      </c>
      <c r="I399">
        <v>2</v>
      </c>
    </row>
    <row r="400" spans="1:9" ht="18" hidden="1" customHeight="1" x14ac:dyDescent="0.35">
      <c r="A400" t="str">
        <f t="shared" si="12"/>
        <v xml:space="preserve">77.1 </v>
      </c>
      <c r="B400" t="str">
        <f t="shared" si="13"/>
        <v>PASSED</v>
      </c>
      <c r="D400" s="16" t="s">
        <v>158</v>
      </c>
      <c r="H400">
        <v>77</v>
      </c>
      <c r="I400">
        <v>1</v>
      </c>
    </row>
    <row r="401" spans="1:9" ht="18" hidden="1" customHeight="1" x14ac:dyDescent="0.35">
      <c r="A401" t="str">
        <f t="shared" si="12"/>
        <v xml:space="preserve">78.1 </v>
      </c>
      <c r="B401" t="str">
        <f t="shared" si="13"/>
        <v>PASSED</v>
      </c>
      <c r="D401" s="16" t="s">
        <v>311</v>
      </c>
      <c r="H401">
        <v>78</v>
      </c>
      <c r="I401">
        <v>1</v>
      </c>
    </row>
    <row r="402" spans="1:9" ht="18" hidden="1" customHeight="1" x14ac:dyDescent="0.35">
      <c r="A402" t="str">
        <f t="shared" si="12"/>
        <v xml:space="preserve">79.1 </v>
      </c>
      <c r="B402" t="str">
        <f t="shared" si="13"/>
        <v>PASSED</v>
      </c>
      <c r="D402" s="16" t="s">
        <v>343</v>
      </c>
      <c r="H402">
        <v>79</v>
      </c>
      <c r="I402">
        <v>1</v>
      </c>
    </row>
    <row r="403" spans="1:9" ht="18" hidden="1" customHeight="1" x14ac:dyDescent="0.35">
      <c r="A403" t="str">
        <f t="shared" si="12"/>
        <v xml:space="preserve">79.2 </v>
      </c>
      <c r="B403" t="str">
        <f t="shared" si="13"/>
        <v>PASSED</v>
      </c>
      <c r="D403" s="16" t="s">
        <v>166</v>
      </c>
      <c r="H403">
        <v>79</v>
      </c>
      <c r="I403">
        <v>2</v>
      </c>
    </row>
    <row r="404" spans="1:9" ht="18" hidden="1" customHeight="1" x14ac:dyDescent="0.35">
      <c r="A404" t="str">
        <f t="shared" si="12"/>
        <v xml:space="preserve">79.3 </v>
      </c>
      <c r="B404" t="str">
        <f t="shared" si="13"/>
        <v>PASSED</v>
      </c>
      <c r="D404" s="16" t="s">
        <v>357</v>
      </c>
      <c r="H404">
        <v>79</v>
      </c>
      <c r="I404">
        <v>3</v>
      </c>
    </row>
    <row r="405" spans="1:9" ht="18" hidden="1" customHeight="1" x14ac:dyDescent="0.35">
      <c r="A405" t="str">
        <f t="shared" si="12"/>
        <v xml:space="preserve">80.1 </v>
      </c>
      <c r="B405" t="str">
        <f t="shared" si="13"/>
        <v>PASSED</v>
      </c>
      <c r="D405" s="16" t="s">
        <v>316</v>
      </c>
      <c r="H405">
        <v>80</v>
      </c>
      <c r="I405">
        <v>1</v>
      </c>
    </row>
    <row r="406" spans="1:9" ht="18" hidden="1" customHeight="1" x14ac:dyDescent="0.35">
      <c r="A406" t="str">
        <f t="shared" si="12"/>
        <v xml:space="preserve">80.2 </v>
      </c>
      <c r="B406" t="str">
        <f t="shared" si="13"/>
        <v>PASSED</v>
      </c>
      <c r="D406" s="16" t="s">
        <v>392</v>
      </c>
      <c r="H406">
        <v>80</v>
      </c>
      <c r="I406">
        <v>2</v>
      </c>
    </row>
    <row r="407" spans="1:9" ht="18" customHeight="1" x14ac:dyDescent="0.35">
      <c r="A407" t="str">
        <f t="shared" si="12"/>
        <v xml:space="preserve">83.1 </v>
      </c>
      <c r="B407" t="str">
        <f t="shared" si="13"/>
        <v>FAILED</v>
      </c>
      <c r="D407" s="16" t="s">
        <v>56</v>
      </c>
      <c r="E407" s="18" t="s">
        <v>432</v>
      </c>
      <c r="F407" t="s">
        <v>433</v>
      </c>
      <c r="G407" t="s">
        <v>17</v>
      </c>
      <c r="H407">
        <v>83</v>
      </c>
      <c r="I407">
        <v>1</v>
      </c>
    </row>
    <row r="408" spans="1:9" ht="18" hidden="1" customHeight="1" x14ac:dyDescent="0.35">
      <c r="A408" t="str">
        <f t="shared" si="12"/>
        <v xml:space="preserve">83.2 </v>
      </c>
      <c r="B408" t="str">
        <f t="shared" si="13"/>
        <v>PASSED</v>
      </c>
      <c r="D408" s="16" t="s">
        <v>122</v>
      </c>
      <c r="H408">
        <v>83</v>
      </c>
      <c r="I408">
        <v>2</v>
      </c>
    </row>
    <row r="409" spans="1:9" ht="18" hidden="1" customHeight="1" x14ac:dyDescent="0.35">
      <c r="A409" t="str">
        <f t="shared" si="12"/>
        <v xml:space="preserve">83.3 </v>
      </c>
      <c r="B409" t="str">
        <f t="shared" si="13"/>
        <v>PASSED</v>
      </c>
      <c r="D409" s="16" t="s">
        <v>298</v>
      </c>
      <c r="H409">
        <v>83</v>
      </c>
      <c r="I409">
        <v>3</v>
      </c>
    </row>
    <row r="410" spans="1:9" ht="18" hidden="1" customHeight="1" x14ac:dyDescent="0.35">
      <c r="A410" t="str">
        <f t="shared" si="12"/>
        <v xml:space="preserve">83.4 </v>
      </c>
      <c r="B410" t="str">
        <f t="shared" si="13"/>
        <v>PASSED</v>
      </c>
      <c r="D410" s="16" t="s">
        <v>135</v>
      </c>
      <c r="H410">
        <v>83</v>
      </c>
      <c r="I410">
        <v>4</v>
      </c>
    </row>
    <row r="411" spans="1:9" ht="18" hidden="1" customHeight="1" x14ac:dyDescent="0.35">
      <c r="A411" t="str">
        <f t="shared" si="12"/>
        <v xml:space="preserve">83.5 </v>
      </c>
      <c r="B411" t="str">
        <f t="shared" si="13"/>
        <v>PASSED</v>
      </c>
      <c r="D411" s="16" t="s">
        <v>334</v>
      </c>
      <c r="H411">
        <v>83</v>
      </c>
      <c r="I411">
        <v>5</v>
      </c>
    </row>
    <row r="412" spans="1:9" ht="18" hidden="1" customHeight="1" x14ac:dyDescent="0.35">
      <c r="A412" t="str">
        <f t="shared" si="12"/>
        <v xml:space="preserve">83.6 </v>
      </c>
      <c r="B412" t="str">
        <f t="shared" si="13"/>
        <v>PASSED</v>
      </c>
      <c r="D412" s="16" t="s">
        <v>340</v>
      </c>
      <c r="H412">
        <v>83</v>
      </c>
      <c r="I412">
        <v>6</v>
      </c>
    </row>
    <row r="413" spans="1:9" ht="18" hidden="1" customHeight="1" x14ac:dyDescent="0.35">
      <c r="A413" t="str">
        <f t="shared" si="12"/>
        <v xml:space="preserve">85.1 </v>
      </c>
      <c r="B413" t="str">
        <f t="shared" si="13"/>
        <v>PASSED</v>
      </c>
      <c r="D413" s="16" t="s">
        <v>138</v>
      </c>
      <c r="H413">
        <v>85</v>
      </c>
      <c r="I413">
        <v>1</v>
      </c>
    </row>
    <row r="414" spans="1:9" ht="18" hidden="1" customHeight="1" x14ac:dyDescent="0.35">
      <c r="A414" t="str">
        <f t="shared" si="12"/>
        <v xml:space="preserve">85.2 </v>
      </c>
      <c r="B414" t="str">
        <f t="shared" si="13"/>
        <v>PASSED</v>
      </c>
      <c r="D414" s="16" t="s">
        <v>404</v>
      </c>
      <c r="H414">
        <v>85</v>
      </c>
      <c r="I414">
        <v>2</v>
      </c>
    </row>
    <row r="415" spans="1:9" ht="18" hidden="1" customHeight="1" x14ac:dyDescent="0.35">
      <c r="A415" t="str">
        <f t="shared" si="12"/>
        <v xml:space="preserve">85.3 </v>
      </c>
      <c r="B415" t="str">
        <f t="shared" si="13"/>
        <v>PASSED</v>
      </c>
      <c r="D415" s="16" t="s">
        <v>236</v>
      </c>
      <c r="H415">
        <v>85</v>
      </c>
      <c r="I415">
        <v>3</v>
      </c>
    </row>
    <row r="416" spans="1:9" ht="18" hidden="1" customHeight="1" x14ac:dyDescent="0.35">
      <c r="A416" t="str">
        <f t="shared" si="12"/>
        <v xml:space="preserve">85.4 </v>
      </c>
      <c r="B416" t="str">
        <f t="shared" si="13"/>
        <v>PASSED</v>
      </c>
      <c r="D416" s="16" t="s">
        <v>250</v>
      </c>
      <c r="H416">
        <v>85</v>
      </c>
      <c r="I416">
        <v>4</v>
      </c>
    </row>
    <row r="417" spans="1:10" ht="18" hidden="1" customHeight="1" x14ac:dyDescent="0.35">
      <c r="A417" t="str">
        <f t="shared" si="12"/>
        <v xml:space="preserve">85.5 </v>
      </c>
      <c r="B417" t="str">
        <f t="shared" si="13"/>
        <v>PASSED</v>
      </c>
      <c r="D417" s="16" t="s">
        <v>286</v>
      </c>
      <c r="H417">
        <v>85</v>
      </c>
      <c r="I417">
        <v>5</v>
      </c>
    </row>
    <row r="418" spans="1:10" ht="18" hidden="1" customHeight="1" x14ac:dyDescent="0.35">
      <c r="A418" t="str">
        <f t="shared" si="12"/>
        <v xml:space="preserve">85.6 </v>
      </c>
      <c r="B418" t="str">
        <f t="shared" si="13"/>
        <v>PASSED</v>
      </c>
      <c r="D418" s="16" t="s">
        <v>397</v>
      </c>
      <c r="H418">
        <v>85</v>
      </c>
      <c r="I418">
        <v>6</v>
      </c>
    </row>
    <row r="419" spans="1:10" ht="18" hidden="1" customHeight="1" x14ac:dyDescent="0.35">
      <c r="A419" t="str">
        <f t="shared" si="12"/>
        <v xml:space="preserve">86.1.1 </v>
      </c>
      <c r="B419" t="str">
        <f t="shared" si="13"/>
        <v>PASSED</v>
      </c>
      <c r="D419" s="16" t="s">
        <v>101</v>
      </c>
      <c r="H419">
        <v>86</v>
      </c>
      <c r="I419">
        <v>1</v>
      </c>
      <c r="J419">
        <v>1</v>
      </c>
    </row>
    <row r="420" spans="1:10" ht="18" hidden="1" customHeight="1" x14ac:dyDescent="0.35">
      <c r="A420" t="str">
        <f t="shared" si="12"/>
        <v xml:space="preserve">86.1.2 </v>
      </c>
      <c r="B420" t="str">
        <f t="shared" si="13"/>
        <v>PASSED</v>
      </c>
      <c r="D420" s="16" t="s">
        <v>52</v>
      </c>
      <c r="H420">
        <v>86</v>
      </c>
      <c r="I420">
        <v>1</v>
      </c>
      <c r="J420">
        <v>2</v>
      </c>
    </row>
    <row r="421" spans="1:10" ht="18" hidden="1" customHeight="1" x14ac:dyDescent="0.35">
      <c r="A421" t="str">
        <f t="shared" si="12"/>
        <v xml:space="preserve">86.1.3 </v>
      </c>
      <c r="B421" t="str">
        <f t="shared" si="13"/>
        <v>PASSED</v>
      </c>
      <c r="D421" s="16" t="s">
        <v>309</v>
      </c>
      <c r="H421">
        <v>86</v>
      </c>
      <c r="I421">
        <v>1</v>
      </c>
      <c r="J421">
        <v>3</v>
      </c>
    </row>
    <row r="422" spans="1:10" ht="18" hidden="1" customHeight="1" x14ac:dyDescent="0.35">
      <c r="A422" t="str">
        <f t="shared" si="12"/>
        <v xml:space="preserve">86.1.4 </v>
      </c>
      <c r="B422" t="str">
        <f t="shared" si="13"/>
        <v>PASSED</v>
      </c>
      <c r="D422" s="16" t="s">
        <v>351</v>
      </c>
      <c r="H422">
        <v>86</v>
      </c>
      <c r="I422">
        <v>1</v>
      </c>
      <c r="J422">
        <v>4</v>
      </c>
    </row>
    <row r="423" spans="1:10" ht="18" customHeight="1" x14ac:dyDescent="0.35">
      <c r="A423" t="str">
        <f t="shared" si="12"/>
        <v xml:space="preserve">86.1.5 </v>
      </c>
      <c r="B423" t="str">
        <f t="shared" si="13"/>
        <v>FAILED</v>
      </c>
      <c r="D423" s="16" t="s">
        <v>237</v>
      </c>
      <c r="E423" s="18" t="s">
        <v>434</v>
      </c>
      <c r="F423" t="s">
        <v>411</v>
      </c>
      <c r="G423" t="s">
        <v>17</v>
      </c>
      <c r="H423">
        <v>86</v>
      </c>
      <c r="I423">
        <v>1</v>
      </c>
      <c r="J423">
        <v>5</v>
      </c>
    </row>
    <row r="424" spans="1:10" ht="18" hidden="1" customHeight="1" x14ac:dyDescent="0.35">
      <c r="A424" t="str">
        <f t="shared" si="12"/>
        <v xml:space="preserve">86.1.6 </v>
      </c>
      <c r="B424" t="str">
        <f t="shared" si="13"/>
        <v>PASSED</v>
      </c>
      <c r="D424" s="16" t="s">
        <v>227</v>
      </c>
      <c r="H424">
        <v>86</v>
      </c>
      <c r="I424">
        <v>1</v>
      </c>
      <c r="J424">
        <v>6</v>
      </c>
    </row>
    <row r="425" spans="1:10" ht="18" hidden="1" customHeight="1" x14ac:dyDescent="0.35">
      <c r="A425" t="str">
        <f t="shared" si="12"/>
        <v xml:space="preserve">86.1.7 </v>
      </c>
      <c r="B425" t="str">
        <f t="shared" si="13"/>
        <v>PASSED</v>
      </c>
      <c r="D425" s="16" t="s">
        <v>291</v>
      </c>
      <c r="H425">
        <v>86</v>
      </c>
      <c r="I425">
        <v>1</v>
      </c>
      <c r="J425">
        <v>7</v>
      </c>
    </row>
    <row r="426" spans="1:10" ht="18" customHeight="1" x14ac:dyDescent="0.35">
      <c r="A426" t="str">
        <f t="shared" si="12"/>
        <v xml:space="preserve">86.1.8 </v>
      </c>
      <c r="B426" t="str">
        <f t="shared" si="13"/>
        <v>FAILED</v>
      </c>
      <c r="D426" s="16" t="s">
        <v>380</v>
      </c>
      <c r="E426" s="18" t="s">
        <v>435</v>
      </c>
      <c r="F426" t="s">
        <v>411</v>
      </c>
      <c r="G426" t="s">
        <v>17</v>
      </c>
      <c r="H426">
        <v>86</v>
      </c>
      <c r="I426">
        <v>1</v>
      </c>
      <c r="J426">
        <v>8</v>
      </c>
    </row>
  </sheetData>
  <autoFilter ref="A6:G426" xr:uid="{00000000-0001-0000-0000-000000000000}">
    <filterColumn colId="1">
      <filters>
        <filter val="FAILED"/>
      </filters>
    </filterColumn>
    <sortState xmlns:xlrd2="http://schemas.microsoft.com/office/spreadsheetml/2017/richdata2" ref="A7:G426">
      <sortCondition ref="A6"/>
    </sortState>
  </autoFilter>
  <sortState xmlns:xlrd2="http://schemas.microsoft.com/office/spreadsheetml/2017/richdata2" ref="A7:M426">
    <sortCondition ref="H7:H426"/>
    <sortCondition ref="I7:I426"/>
    <sortCondition ref="J7:J426"/>
    <sortCondition ref="K7:K426"/>
    <sortCondition ref="L7:L426"/>
    <sortCondition ref="M7:M426"/>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2.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2025-03-14T19:45:01Z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