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1.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<sst xmlns="http://schemas.openxmlformats.org/spreadsheetml/2006/main" count="1820" uniqueCount="516">
  <si>
    <t xml:space="preserve">Versuchspersonennummer</t>
  </si>
  <si>
    <t xml:space="preserve">Fragen zum heutigen Tag</t>
  </si>
  <si>
    <t xml:space="preserve">Sonstige Fragen</t>
  </si>
  <si>
    <t xml:space="preserve"> Schläfrigkeitsskala </t>
  </si>
  <si>
    <t xml:space="preserve">Händigkeitsfragebogen</t>
  </si>
  <si>
    <t xml:space="preserve">number</t>
  </si>
  <si>
    <t xml:space="preserve">absolute timestamp</t>
  </si>
  <si>
    <t xml:space="preserve">tester</t>
  </si>
  <si>
    <t xml:space="preserve">disposition code</t>
  </si>
  <si>
    <t xml:space="preserve">last page</t>
  </si>
  <si>
    <t xml:space="preserve">quality</t>
  </si>
  <si>
    <t xml:space="preserve">time to complete survey</t>
  </si>
  <si>
    <t xml:space="preserve">VP-Nummer</t>
  </si>
  <si>
    <t xml:space="preserve">Alter</t>
  </si>
  <si>
    <t xml:space="preserve">Gewicht</t>
  </si>
  <si>
    <t xml:space="preserve">Geschlecht</t>
  </si>
  <si>
    <t xml:space="preserve">divers</t>
  </si>
  <si>
    <t xml:space="preserve">Welche koffeinhaltigen Getränke habe ich heute zu Dir genommen (Menge und Uhrzeit)</t>
  </si>
  <si>
    <t xml:space="preserve">Wann hattest Du deine letzte Mahlzeit? (HH:MM)</t>
  </si>
  <si>
    <t xml:space="preserve">Wann bist Du gestern ins Bett gegangen (Litch aus)? (HH:MM)</t>
  </si>
  <si>
    <t xml:space="preserve">Wann bist Du heute aufgewacht? (HH:MM)</t>
  </si>
  <si>
    <t xml:space="preserve">Hattest Du heute ein besonders stressvolles Ereignis? Falls ja, bitte beschreiben.</t>
  </si>
  <si>
    <t xml:space="preserve">hattest du *in der letzten Woche* ein besonders stressvolles Ereignis? Falls ja, bitte beschreiben.</t>
  </si>
  <si>
    <t xml:space="preserve">Ich fühle mich gesund</t>
  </si>
  <si>
    <t xml:space="preserve">Ich nehme keine Medikamente oder Drogen (ausgenommen Verhütungsmittel)</t>
  </si>
  <si>
    <t xml:space="preserve">Ich rauche nicht, oder weniger als 5 Zigaretten pro Tag</t>
  </si>
  <si>
    <t xml:space="preserve">Ich habe keine diagnostizierten psychiatrischen Vorerkrankungen</t>
  </si>
  <si>
    <t xml:space="preserve">Ich hatte die letzten zwei Wochen einen regelmäßigen Schlafrhythmus (d.h. kein Nachtdienst, keine Veränderung der Zeitzone um mehr als 2 Stunden, …)</t>
  </si>
  <si>
    <t xml:space="preserve">Vor wieviel Tagen hattest du deine letzte Periode?</t>
  </si>
  <si>
    <t xml:space="preserve">Wie lange ist in etwa deine Zykluslänge (in Tagen)</t>
  </si>
  <si>
    <t xml:space="preserve">Ich nehme ein Hormonpräparat, und zwar folgendes:</t>
  </si>
  <si>
    <t xml:space="preserve">Schläfrigkeitsskala</t>
  </si>
  <si>
    <t xml:space="preserve"> aktiv</t>
  </si>
  <si>
    <t xml:space="preserve"> bekümmert</t>
  </si>
  <si>
    <t xml:space="preserve"> interessiert</t>
  </si>
  <si>
    <t xml:space="preserve"> freudig erregt</t>
  </si>
  <si>
    <t xml:space="preserve"> verärgert</t>
  </si>
  <si>
    <t xml:space="preserve"> stark</t>
  </si>
  <si>
    <t xml:space="preserve"> schuldig</t>
  </si>
  <si>
    <t xml:space="preserve"> erschrocken</t>
  </si>
  <si>
    <t xml:space="preserve"> feindselig</t>
  </si>
  <si>
    <t xml:space="preserve"> angeregt</t>
  </si>
  <si>
    <t xml:space="preserve"> stolz</t>
  </si>
  <si>
    <t xml:space="preserve"> gereizt</t>
  </si>
  <si>
    <t xml:space="preserve"> begeistert</t>
  </si>
  <si>
    <t xml:space="preserve"> beschämt</t>
  </si>
  <si>
    <t xml:space="preserve"> wach</t>
  </si>
  <si>
    <t xml:space="preserve"> nervös</t>
  </si>
  <si>
    <t xml:space="preserve"> entschlossen</t>
  </si>
  <si>
    <t xml:space="preserve"> aufmerksam</t>
  </si>
  <si>
    <t xml:space="preserve"> durcheinander</t>
  </si>
  <si>
    <t xml:space="preserve"> ängstlich</t>
  </si>
  <si>
    <t xml:space="preserve">PANAS neg</t>
  </si>
  <si>
    <t xml:space="preserve">PANAS pos</t>
  </si>
  <si>
    <t xml:space="preserve">Schreiben</t>
  </si>
  <si>
    <t xml:space="preserve">Werfen</t>
  </si>
  <si>
    <t xml:space="preserve">Zahnbürste</t>
  </si>
  <si>
    <t xml:space="preserve">Messer (ohne Gabel)</t>
  </si>
  <si>
    <t xml:space="preserve">Streichholz anzünden</t>
  </si>
  <si>
    <t xml:space="preserve">Computer-Maus</t>
  </si>
  <si>
    <t xml:space="preserve">browser-id</t>
  </si>
  <si>
    <t xml:space="preserve">http-referer</t>
  </si>
  <si>
    <t xml:space="preserve">device type</t>
  </si>
  <si>
    <t xml:space="preserve">participant_browser</t>
  </si>
  <si>
    <t xml:space="preserve">participant_browser_version</t>
  </si>
  <si>
    <t xml:space="preserve">participant_os</t>
  </si>
  <si>
    <t xml:space="preserve">participant_device</t>
  </si>
  <si>
    <t xml:space="preserve">participant_brand</t>
  </si>
  <si>
    <t xml:space="preserve">participant_model</t>
  </si>
  <si>
    <t xml:space="preserve">participant_isbot</t>
  </si>
  <si>
    <t xml:space="preserve">participant_continent</t>
  </si>
  <si>
    <t xml:space="preserve">participant_country</t>
  </si>
  <si>
    <t xml:space="preserve">participant_region</t>
  </si>
  <si>
    <t xml:space="preserve">participant_city</t>
  </si>
  <si>
    <t xml:space="preserve">participant_latitude</t>
  </si>
  <si>
    <t xml:space="preserve">participant_longitude</t>
  </si>
  <si>
    <t xml:space="preserve">quota</t>
  </si>
  <si>
    <t xml:space="preserve">quota_assignment</t>
  </si>
  <si>
    <t xml:space="preserve">quota_rejected_id</t>
  </si>
  <si>
    <t xml:space="preserve">page history</t>
  </si>
  <si>
    <t xml:space="preserve">hflip</t>
  </si>
  <si>
    <t xml:space="preserve">vflip</t>
  </si>
  <si>
    <t xml:space="preserve">output mode</t>
  </si>
  <si>
    <t xml:space="preserve">javascript</t>
  </si>
  <si>
    <t xml:space="preserve">flash</t>
  </si>
  <si>
    <t xml:space="preserve">session id</t>
  </si>
  <si>
    <t xml:space="preserve">language</t>
  </si>
  <si>
    <t xml:space="preserve">datacleaning</t>
  </si>
  <si>
    <t xml:space="preserve">datetime of survey start</t>
  </si>
  <si>
    <t xml:space="preserve">date of last access</t>
  </si>
  <si>
    <t xml:space="preserve">date of first mail</t>
  </si>
  <si>
    <t xml:space="preserve">relative timestamp for page 4712544</t>
  </si>
  <si>
    <t xml:space="preserve">relative timestamp for page 4717990</t>
  </si>
  <si>
    <t xml:space="preserve">relative timestamp for page 4717991</t>
  </si>
  <si>
    <t xml:space="preserve">relative timestamp for page 4717992</t>
  </si>
  <si>
    <t xml:space="preserve">relative timestamp for page 4718333</t>
  </si>
  <si>
    <t xml:space="preserve">relative timestamp for page 4718363</t>
  </si>
  <si>
    <t xml:space="preserve">1624528957</t>
  </si>
  <si>
    <t xml:space="preserve">Kein Tester</t>
  </si>
  <si>
    <t xml:space="preserve">Beendet (31)</t>
  </si>
  <si>
    <t xml:space="preserve">4711912</t>
  </si>
  <si>
    <t xml:space="preserve">101</t>
  </si>
  <si>
    <t xml:space="preserve">männlich</t>
  </si>
  <si>
    <t xml:space="preserve">-99</t>
  </si>
  <si>
    <t xml:space="preserve">11:30</t>
  </si>
  <si>
    <t xml:space="preserve">00:30</t>
  </si>
  <si>
    <t xml:space="preserve">09:00</t>
  </si>
  <si>
    <t xml:space="preserve">Das stimmt</t>
  </si>
  <si>
    <t xml:space="preserve">Immer rechts</t>
  </si>
  <si>
    <t xml:space="preserve">Normalerweise rechts</t>
  </si>
  <si>
    <t xml:space="preserve">Mozilla/5.0 (iPad; CPU OS 12_5_1 like Mac OS X) AppleWebKit/605.1.15 (KHTML, like Gecko) Version/12.1.2 Mobile/15E148 Safari/604.1</t>
  </si>
  <si>
    <t xml:space="preserve">desktop</t>
  </si>
  <si>
    <t xml:space="preserve">4718333,4712544,4718363,4717990,4717991,4717992,4711912</t>
  </si>
  <si>
    <t xml:space="preserve">Geflippt</t>
  </si>
  <si>
    <t xml:space="preserve">HTML</t>
  </si>
  <si>
    <t xml:space="preserve">28dbcd98db3e0fee5b6188182420bb50</t>
  </si>
  <si>
    <t xml:space="preserve">Deutsch</t>
  </si>
  <si>
    <t xml:space="preserve">Nicht bereinigt</t>
  </si>
  <si>
    <t xml:space="preserve">2021-06-24 10:02:37</t>
  </si>
  <si>
    <t xml:space="preserve">2021-06-24 10:07:01</t>
  </si>
  <si>
    <t xml:space="preserve">2021-06-24 10:05:02</t>
  </si>
  <si>
    <t xml:space="preserve">40</t>
  </si>
  <si>
    <t xml:space="preserve">179</t>
  </si>
  <si>
    <t xml:space="preserve">239</t>
  </si>
  <si>
    <t xml:space="preserve">264</t>
  </si>
  <si>
    <t xml:space="preserve">21</t>
  </si>
  <si>
    <t xml:space="preserve">144</t>
  </si>
  <si>
    <t xml:space="preserve">1626168357</t>
  </si>
  <si>
    <t xml:space="preserve">102-2</t>
  </si>
  <si>
    <t xml:space="preserve">09:20</t>
  </si>
  <si>
    <t xml:space="preserve">00:00</t>
  </si>
  <si>
    <t xml:space="preserve">07:45</t>
  </si>
  <si>
    <t xml:space="preserve">e7bd9cc720138d0baee528fd35cb7af2</t>
  </si>
  <si>
    <t xml:space="preserve">2021-07-13 09:25:57</t>
  </si>
  <si>
    <t xml:space="preserve">2021-07-13 09:31:52</t>
  </si>
  <si>
    <t xml:space="preserve">2021-07-13 09:29:12</t>
  </si>
  <si>
    <t xml:space="preserve">90</t>
  </si>
  <si>
    <t xml:space="preserve">214</t>
  </si>
  <si>
    <t xml:space="preserve">331</t>
  </si>
  <si>
    <t xml:space="preserve">355</t>
  </si>
  <si>
    <t xml:space="preserve">49</t>
  </si>
  <si>
    <t xml:space="preserve">194</t>
  </si>
  <si>
    <t xml:space="preserve">1630915881</t>
  </si>
  <si>
    <t xml:space="preserve">103</t>
  </si>
  <si>
    <t xml:space="preserve">weiblich</t>
  </si>
  <si>
    <t xml:space="preserve">keine</t>
  </si>
  <si>
    <t xml:space="preserve">22:00</t>
  </si>
  <si>
    <t xml:space="preserve">07:30</t>
  </si>
  <si>
    <t xml:space="preserve">nein</t>
  </si>
  <si>
    <t xml:space="preserve">Mozilla/5.0 (iPad; CPU OS 12_5_4 like Mac OS X) AppleWebKit/605.1.15 (KHTML, like Gecko) Version/12.1.2 Mobile/15E148 Safari/604.1</t>
  </si>
  <si>
    <t xml:space="preserve">Nicht geflipped</t>
  </si>
  <si>
    <t xml:space="preserve">43bc69b631b6910e0014a46d15babc15</t>
  </si>
  <si>
    <t xml:space="preserve">2021-09-06 08:11:21</t>
  </si>
  <si>
    <t xml:space="preserve">2021-09-06 08:15:00</t>
  </si>
  <si>
    <t xml:space="preserve">2021-09-06 08:13:37</t>
  </si>
  <si>
    <t xml:space="preserve">31</t>
  </si>
  <si>
    <t xml:space="preserve">157</t>
  </si>
  <si>
    <t xml:space="preserve">199</t>
  </si>
  <si>
    <t xml:space="preserve">219</t>
  </si>
  <si>
    <t xml:space="preserve">8</t>
  </si>
  <si>
    <t xml:space="preserve">136</t>
  </si>
  <si>
    <t xml:space="preserve">1625656812</t>
  </si>
  <si>
    <t xml:space="preserve">104</t>
  </si>
  <si>
    <t xml:space="preserve">12:50</t>
  </si>
  <si>
    <t xml:space="preserve">23:00</t>
  </si>
  <si>
    <t xml:space="preserve">8:20</t>
  </si>
  <si>
    <t xml:space="preserve">Qlaira</t>
  </si>
  <si>
    <t xml:space="preserve">7fb0c3ed9f68b64b1b1f64ee8b3de613</t>
  </si>
  <si>
    <t xml:space="preserve">2021-07-07 11:20:12</t>
  </si>
  <si>
    <t xml:space="preserve">2021-07-07 11:24:34</t>
  </si>
  <si>
    <t xml:space="preserve">2021-07-07 11:22:36</t>
  </si>
  <si>
    <t xml:space="preserve">30</t>
  </si>
  <si>
    <t xml:space="preserve">169</t>
  </si>
  <si>
    <t xml:space="preserve">230</t>
  </si>
  <si>
    <t xml:space="preserve">262</t>
  </si>
  <si>
    <t xml:space="preserve">9</t>
  </si>
  <si>
    <t xml:space="preserve">1625745940</t>
  </si>
  <si>
    <t xml:space="preserve">105</t>
  </si>
  <si>
    <t xml:space="preserve">2 Kaffee 07:10, 10:15</t>
  </si>
  <si>
    <t xml:space="preserve">Qi:30</t>
  </si>
  <si>
    <t xml:space="preserve">23:45</t>
  </si>
  <si>
    <t xml:space="preserve">06:30</t>
  </si>
  <si>
    <t xml:space="preserve">Nein</t>
  </si>
  <si>
    <t xml:space="preserve">Beide Hände gleich oft</t>
  </si>
  <si>
    <t xml:space="preserve">3c935071f4f8a8d12d46e93671bf683d</t>
  </si>
  <si>
    <t xml:space="preserve">2021-07-08 12:05:40</t>
  </si>
  <si>
    <t xml:space="preserve">2021-07-08 12:10:02</t>
  </si>
  <si>
    <t xml:space="preserve">2021-07-08 12:08:05</t>
  </si>
  <si>
    <t xml:space="preserve">39</t>
  </si>
  <si>
    <t xml:space="preserve">160</t>
  </si>
  <si>
    <t xml:space="preserve">235</t>
  </si>
  <si>
    <t xml:space="preserve">17</t>
  </si>
  <si>
    <t xml:space="preserve">1626085188</t>
  </si>
  <si>
    <t xml:space="preserve">106</t>
  </si>
  <si>
    <t xml:space="preserve">11.00 Uhr </t>
  </si>
  <si>
    <t xml:space="preserve">Heute, 0.45</t>
  </si>
  <si>
    <t xml:space="preserve">7.15 Uhr </t>
  </si>
  <si>
    <t xml:space="preserve">Stressiger Montagmorgen - jetziger Zeitpunkt keine Relevanz</t>
  </si>
  <si>
    <t xml:space="preserve">Vor 7 Tagen eine lange und nervenraubende Familiendiskussion, die über circa 2 Stunden ging</t>
  </si>
  <si>
    <t xml:space="preserve">3d9ebcb35a8c892df352b2b7349a263f</t>
  </si>
  <si>
    <t xml:space="preserve">2021-07-12 10:19:48</t>
  </si>
  <si>
    <t xml:space="preserve">2021-07-12 10:33:07</t>
  </si>
  <si>
    <t xml:space="preserve">2021-07-12 10:29:50</t>
  </si>
  <si>
    <t xml:space="preserve">81</t>
  </si>
  <si>
    <t xml:space="preserve">684</t>
  </si>
  <si>
    <t xml:space="preserve">772</t>
  </si>
  <si>
    <t xml:space="preserve">799</t>
  </si>
  <si>
    <t xml:space="preserve">14</t>
  </si>
  <si>
    <t xml:space="preserve">602</t>
  </si>
  <si>
    <t xml:space="preserve">1627468594</t>
  </si>
  <si>
    <t xml:space="preserve">107</t>
  </si>
  <si>
    <t xml:space="preserve">Gestern, 14:00: Tasse Kaffe</t>
  </si>
  <si>
    <t xml:space="preserve">11:15</t>
  </si>
  <si>
    <t xml:space="preserve">23:30</t>
  </si>
  <si>
    <t xml:space="preserve">8:00</t>
  </si>
  <si>
    <t xml:space="preserve">Immer links</t>
  </si>
  <si>
    <t xml:space="preserve">e9cebfd22f58a2ddc2693e0a0319d86a</t>
  </si>
  <si>
    <t xml:space="preserve">2021-07-28 10:36:34</t>
  </si>
  <si>
    <t xml:space="preserve">2021-07-28 10:41:12</t>
  </si>
  <si>
    <t xml:space="preserve">2021-07-28 10:39:44</t>
  </si>
  <si>
    <t xml:space="preserve">53</t>
  </si>
  <si>
    <t xml:space="preserve">205</t>
  </si>
  <si>
    <t xml:space="preserve">263</t>
  </si>
  <si>
    <t xml:space="preserve">278</t>
  </si>
  <si>
    <t xml:space="preserve">10</t>
  </si>
  <si>
    <t xml:space="preserve">190</t>
  </si>
  <si>
    <t xml:space="preserve">1629980268</t>
  </si>
  <si>
    <t xml:space="preserve">108</t>
  </si>
  <si>
    <t xml:space="preserve">Eistee, 70ml ca. 10:15</t>
  </si>
  <si>
    <t xml:space="preserve">16:00</t>
  </si>
  <si>
    <t xml:space="preserve">3;00</t>
  </si>
  <si>
    <t xml:space="preserve">10:00</t>
  </si>
  <si>
    <t xml:space="preserve">Ja, 2 sehr lange Arbeitstage , wodurch ich bis Mitternacht nicht zuhause war 2 Tage hintereinander</t>
  </si>
  <si>
    <t xml:space="preserve">Das stimmt nicht</t>
  </si>
  <si>
    <t xml:space="preserve">eeb2e95a22c763e76b37e83d45b317b7</t>
  </si>
  <si>
    <t xml:space="preserve">2021-08-26 12:17:48</t>
  </si>
  <si>
    <t xml:space="preserve">2021-08-26 12:22:56</t>
  </si>
  <si>
    <t xml:space="preserve">2021-08-26 12:20:43</t>
  </si>
  <si>
    <t xml:space="preserve">247</t>
  </si>
  <si>
    <t xml:space="preserve">293</t>
  </si>
  <si>
    <t xml:space="preserve">308</t>
  </si>
  <si>
    <t xml:space="preserve">175</t>
  </si>
  <si>
    <t xml:space="preserve">1627031642</t>
  </si>
  <si>
    <t xml:space="preserve">109</t>
  </si>
  <si>
    <t xml:space="preserve">10:15</t>
  </si>
  <si>
    <t xml:space="preserve">9:30</t>
  </si>
  <si>
    <t xml:space="preserve">Prüfungsphase :)</t>
  </si>
  <si>
    <t xml:space="preserve">bcea9f9d210141ed683fcaa8f9a10ba8</t>
  </si>
  <si>
    <t xml:space="preserve">2021-07-23 09:14:02</t>
  </si>
  <si>
    <t xml:space="preserve">2021-07-23 09:20:52</t>
  </si>
  <si>
    <t xml:space="preserve">2021-07-23 09:17:43</t>
  </si>
  <si>
    <t xml:space="preserve">37</t>
  </si>
  <si>
    <t xml:space="preserve">306</t>
  </si>
  <si>
    <t xml:space="preserve">391</t>
  </si>
  <si>
    <t xml:space="preserve">410</t>
  </si>
  <si>
    <t xml:space="preserve">16</t>
  </si>
  <si>
    <t xml:space="preserve">253</t>
  </si>
  <si>
    <t xml:space="preserve">1627896854</t>
  </si>
  <si>
    <t xml:space="preserve">110</t>
  </si>
  <si>
    <t xml:space="preserve">21:45</t>
  </si>
  <si>
    <t xml:space="preserve">07:00</t>
  </si>
  <si>
    <t xml:space="preserve">Pille</t>
  </si>
  <si>
    <t xml:space="preserve">82c4fa023151f45144e42c0be9559281</t>
  </si>
  <si>
    <t xml:space="preserve">2021-08-02 09:34:14</t>
  </si>
  <si>
    <t xml:space="preserve">2021-08-02 09:39:53</t>
  </si>
  <si>
    <t xml:space="preserve">2021-08-02 09:37:09</t>
  </si>
  <si>
    <t xml:space="preserve">38</t>
  </si>
  <si>
    <t xml:space="preserve">313</t>
  </si>
  <si>
    <t xml:space="preserve">339</t>
  </si>
  <si>
    <t xml:space="preserve">15</t>
  </si>
  <si>
    <t xml:space="preserve">1628515113</t>
  </si>
  <si>
    <t xml:space="preserve">111</t>
  </si>
  <si>
    <t xml:space="preserve">Keine</t>
  </si>
  <si>
    <t xml:space="preserve">14:20</t>
  </si>
  <si>
    <t xml:space="preserve">05:50</t>
  </si>
  <si>
    <t xml:space="preserve">Ja, Die Arbeit als Postbote</t>
  </si>
  <si>
    <t xml:space="preserve">42cfeb07c4efb7efde770c536a171298</t>
  </si>
  <si>
    <t xml:space="preserve">2021-08-09 13:18:33</t>
  </si>
  <si>
    <t xml:space="preserve">2021-08-09 13:24:28</t>
  </si>
  <si>
    <t xml:space="preserve">2021-08-09 13:22:10</t>
  </si>
  <si>
    <t xml:space="preserve">46</t>
  </si>
  <si>
    <t xml:space="preserve">217</t>
  </si>
  <si>
    <t xml:space="preserve">1628147158</t>
  </si>
  <si>
    <t xml:space="preserve">112</t>
  </si>
  <si>
    <t xml:space="preserve">08:30</t>
  </si>
  <si>
    <t xml:space="preserve">00:15</t>
  </si>
  <si>
    <t xml:space="preserve">08:10</t>
  </si>
  <si>
    <t xml:space="preserve">4b242090bb2e8aa304bdc03013823423</t>
  </si>
  <si>
    <t xml:space="preserve">2021-08-05 07:05:58</t>
  </si>
  <si>
    <t xml:space="preserve">2021-08-05 07:10:33</t>
  </si>
  <si>
    <t xml:space="preserve">2021-08-05 07:09:13</t>
  </si>
  <si>
    <t xml:space="preserve">210</t>
  </si>
  <si>
    <t xml:space="preserve">248</t>
  </si>
  <si>
    <t xml:space="preserve">275</t>
  </si>
  <si>
    <t xml:space="preserve">13</t>
  </si>
  <si>
    <t xml:space="preserve">195</t>
  </si>
  <si>
    <t xml:space="preserve">1629099902</t>
  </si>
  <si>
    <t xml:space="preserve">113 </t>
  </si>
  <si>
    <t xml:space="preserve">Keine </t>
  </si>
  <si>
    <t xml:space="preserve">00:40</t>
  </si>
  <si>
    <t xml:space="preserve">07:25</t>
  </si>
  <si>
    <t xml:space="preserve">-</t>
  </si>
  <si>
    <t xml:space="preserve">b7a0344d5cfe4a4d7bae5cfdd7963fb0</t>
  </si>
  <si>
    <t xml:space="preserve">2021-08-16 07:45:02</t>
  </si>
  <si>
    <t xml:space="preserve">2021-08-16 07:50:27</t>
  </si>
  <si>
    <t xml:space="preserve">2021-08-16 07:48:27</t>
  </si>
  <si>
    <t xml:space="preserve">225</t>
  </si>
  <si>
    <t xml:space="preserve">291</t>
  </si>
  <si>
    <t xml:space="preserve">325</t>
  </si>
  <si>
    <t xml:space="preserve">18</t>
  </si>
  <si>
    <t xml:space="preserve">1629797478</t>
  </si>
  <si>
    <t xml:space="preserve">114</t>
  </si>
  <si>
    <t xml:space="preserve">22:30</t>
  </si>
  <si>
    <t xml:space="preserve">a1f2d50682cc07a2080351bcc2684735</t>
  </si>
  <si>
    <t xml:space="preserve">2021-08-24 09:31:18</t>
  </si>
  <si>
    <t xml:space="preserve">2021-08-24 09:37:24</t>
  </si>
  <si>
    <t xml:space="preserve">2021-08-24 09:33:49</t>
  </si>
  <si>
    <t xml:space="preserve">312</t>
  </si>
  <si>
    <t xml:space="preserve">366</t>
  </si>
  <si>
    <t xml:space="preserve">151</t>
  </si>
  <si>
    <t xml:space="preserve">1628837939</t>
  </si>
  <si>
    <t xml:space="preserve">115</t>
  </si>
  <si>
    <t xml:space="preserve">23:15</t>
  </si>
  <si>
    <t xml:space="preserve">7:30</t>
  </si>
  <si>
    <t xml:space="preserve">Ja, ich hab herausgefunden, das ein Wichtiger Teil von meiner Arbeit von dem letzten Jahr nicht verwendbar ist.</t>
  </si>
  <si>
    <t xml:space="preserve">374cf13ca4e55757026bdbd266d9de92</t>
  </si>
  <si>
    <t xml:space="preserve">2021-08-13 06:58:59</t>
  </si>
  <si>
    <t xml:space="preserve">2021-08-13 07:09:14</t>
  </si>
  <si>
    <t xml:space="preserve">2021-08-13 07:06:33</t>
  </si>
  <si>
    <t xml:space="preserve">41</t>
  </si>
  <si>
    <t xml:space="preserve">484</t>
  </si>
  <si>
    <t xml:space="preserve">595</t>
  </si>
  <si>
    <t xml:space="preserve">615</t>
  </si>
  <si>
    <t xml:space="preserve">463</t>
  </si>
  <si>
    <t xml:space="preserve">1628667433</t>
  </si>
  <si>
    <t xml:space="preserve">116</t>
  </si>
  <si>
    <t xml:space="preserve">0</t>
  </si>
  <si>
    <t xml:space="preserve">08:00</t>
  </si>
  <si>
    <t xml:space="preserve">Pille Maxim</t>
  </si>
  <si>
    <t xml:space="preserve">f80226e0a002cc7e0870d307eeb8109f</t>
  </si>
  <si>
    <t xml:space="preserve">2021-08-11 07:37:13</t>
  </si>
  <si>
    <t xml:space="preserve">2021-08-11 07:41:33</t>
  </si>
  <si>
    <t xml:space="preserve">2021-08-11 07:39:57</t>
  </si>
  <si>
    <t xml:space="preserve">187</t>
  </si>
  <si>
    <t xml:space="preserve">243</t>
  </si>
  <si>
    <t xml:space="preserve">260</t>
  </si>
  <si>
    <t xml:space="preserve">19</t>
  </si>
  <si>
    <t xml:space="preserve">164</t>
  </si>
  <si>
    <t xml:space="preserve">1630050970</t>
  </si>
  <si>
    <t xml:space="preserve">117</t>
  </si>
  <si>
    <t xml:space="preserve">472f39a2685b3514cc1cac9e2db79eb6</t>
  </si>
  <si>
    <t xml:space="preserve">2021-08-27 07:56:10</t>
  </si>
  <si>
    <t xml:space="preserve">2021-08-27 08:01:26</t>
  </si>
  <si>
    <t xml:space="preserve">2021-08-27 07:59:14</t>
  </si>
  <si>
    <t xml:space="preserve">316</t>
  </si>
  <si>
    <t xml:space="preserve">11</t>
  </si>
  <si>
    <t xml:space="preserve">184</t>
  </si>
  <si>
    <t xml:space="preserve">1628077593</t>
  </si>
  <si>
    <t xml:space="preserve">118</t>
  </si>
  <si>
    <t xml:space="preserve">Kaffee 150 ml, 8:30 Uhr</t>
  </si>
  <si>
    <t xml:space="preserve">11:45</t>
  </si>
  <si>
    <t xml:space="preserve">0:00</t>
  </si>
  <si>
    <t xml:space="preserve">1aa99e610db6357949b123bee4ac99e9</t>
  </si>
  <si>
    <t xml:space="preserve">2021-08-04 11:46:33</t>
  </si>
  <si>
    <t xml:space="preserve">2021-08-04 11:51:07</t>
  </si>
  <si>
    <t xml:space="preserve">2021-08-04 11:49:11</t>
  </si>
  <si>
    <t xml:space="preserve">189</t>
  </si>
  <si>
    <t xml:space="preserve">249</t>
  </si>
  <si>
    <t xml:space="preserve">274</t>
  </si>
  <si>
    <t xml:space="preserve">6</t>
  </si>
  <si>
    <t xml:space="preserve">158</t>
  </si>
  <si>
    <t xml:space="preserve">1629890086</t>
  </si>
  <si>
    <t xml:space="preserve">119</t>
  </si>
  <si>
    <t xml:space="preserve">11 Uhr </t>
  </si>
  <si>
    <t xml:space="preserve">03:30 uhr</t>
  </si>
  <si>
    <t xml:space="preserve">10:30 uhr</t>
  </si>
  <si>
    <t xml:space="preserve">Eine Op</t>
  </si>
  <si>
    <t xml:space="preserve">Anti Babypille</t>
  </si>
  <si>
    <t xml:space="preserve">399618f8218f8319f64129c9e5141dad</t>
  </si>
  <si>
    <t xml:space="preserve">2021-08-25 11:14:46</t>
  </si>
  <si>
    <t xml:space="preserve">2021-08-25 11:20:47</t>
  </si>
  <si>
    <t xml:space="preserve">2021-08-25 11:18:47</t>
  </si>
  <si>
    <t xml:space="preserve">88</t>
  </si>
  <si>
    <t xml:space="preserve">269</t>
  </si>
  <si>
    <t xml:space="preserve">332</t>
  </si>
  <si>
    <t xml:space="preserve">361</t>
  </si>
  <si>
    <t xml:space="preserve">241</t>
  </si>
  <si>
    <t xml:space="preserve">1628496529</t>
  </si>
  <si>
    <t xml:space="preserve">120</t>
  </si>
  <si>
    <t xml:space="preserve">Yaluvea</t>
  </si>
  <si>
    <t xml:space="preserve">7051add53ce6f9199cf49109f70c2f56</t>
  </si>
  <si>
    <t xml:space="preserve">2021-08-09 08:08:49</t>
  </si>
  <si>
    <t xml:space="preserve">2021-08-09 08:14:32</t>
  </si>
  <si>
    <t xml:space="preserve">2021-08-09 08:13:08</t>
  </si>
  <si>
    <t xml:space="preserve">47</t>
  </si>
  <si>
    <t xml:space="preserve">282</t>
  </si>
  <si>
    <t xml:space="preserve">323</t>
  </si>
  <si>
    <t xml:space="preserve">343</t>
  </si>
  <si>
    <t xml:space="preserve">28</t>
  </si>
  <si>
    <t xml:space="preserve">259</t>
  </si>
  <si>
    <t xml:space="preserve">1629119238</t>
  </si>
  <si>
    <t xml:space="preserve">121</t>
  </si>
  <si>
    <t xml:space="preserve">Eine halbe Tasse Kaffee um 7:50</t>
  </si>
  <si>
    <t xml:space="preserve">14:30</t>
  </si>
  <si>
    <t xml:space="preserve">6:40</t>
  </si>
  <si>
    <t xml:space="preserve">2e21505a230da60a2429cf823ceb4b93</t>
  </si>
  <si>
    <t xml:space="preserve">2021-08-16 13:07:18</t>
  </si>
  <si>
    <t xml:space="preserve">2021-08-16 13:12:20</t>
  </si>
  <si>
    <t xml:space="preserve">2021-08-16 13:09:56</t>
  </si>
  <si>
    <t xml:space="preserve">188</t>
  </si>
  <si>
    <t xml:space="preserve">280</t>
  </si>
  <si>
    <t xml:space="preserve">302</t>
  </si>
  <si>
    <t xml:space="preserve">7</t>
  </si>
  <si>
    <t xml:space="preserve">1629358316</t>
  </si>
  <si>
    <t xml:space="preserve">122</t>
  </si>
  <si>
    <t xml:space="preserve">20:00</t>
  </si>
  <si>
    <t xml:space="preserve">01:00</t>
  </si>
  <si>
    <t xml:space="preserve">5652bfb026fd0ba4650009475d16acb9</t>
  </si>
  <si>
    <t xml:space="preserve">2021-08-19 07:31:56</t>
  </si>
  <si>
    <t xml:space="preserve">2021-08-19 07:36:31</t>
  </si>
  <si>
    <t xml:space="preserve">2021-08-19 07:34:23</t>
  </si>
  <si>
    <t xml:space="preserve">193</t>
  </si>
  <si>
    <t xml:space="preserve">12</t>
  </si>
  <si>
    <t xml:space="preserve">147</t>
  </si>
  <si>
    <t xml:space="preserve">1629875323</t>
  </si>
  <si>
    <t xml:space="preserve">123</t>
  </si>
  <si>
    <t xml:space="preserve">07:50</t>
  </si>
  <si>
    <t xml:space="preserve">Abgabe Projektarbeit</t>
  </si>
  <si>
    <t xml:space="preserve">ae7c207233adf66f28f78eed2085599b</t>
  </si>
  <si>
    <t xml:space="preserve">2021-08-25 07:08:43</t>
  </si>
  <si>
    <t xml:space="preserve">2021-08-25 07:13:07</t>
  </si>
  <si>
    <t xml:space="preserve">2021-08-25 07:10:52</t>
  </si>
  <si>
    <t xml:space="preserve">245</t>
  </si>
  <si>
    <t xml:space="preserve">129</t>
  </si>
  <si>
    <t xml:space="preserve">1629965197</t>
  </si>
  <si>
    <t xml:space="preserve">124</t>
  </si>
  <si>
    <t xml:space="preserve">Gestern 20:00</t>
  </si>
  <si>
    <t xml:space="preserve">Heute 01:00</t>
  </si>
  <si>
    <t xml:space="preserve">Zugfahrt gestern, Heute nichts</t>
  </si>
  <si>
    <t xml:space="preserve">Examens Lernzeit seit 70 Tagen</t>
  </si>
  <si>
    <t xml:space="preserve">d67431e7d24ccf8bbe433e4f812843aa</t>
  </si>
  <si>
    <t xml:space="preserve">2021-08-26 08:06:37</t>
  </si>
  <si>
    <t xml:space="preserve">2021-08-26 08:11:33</t>
  </si>
  <si>
    <t xml:space="preserve">2021-08-26 08:09:24</t>
  </si>
  <si>
    <t xml:space="preserve">296</t>
  </si>
  <si>
    <t xml:space="preserve">5</t>
  </si>
  <si>
    <t xml:space="preserve">167</t>
  </si>
  <si>
    <t xml:space="preserve">1629373973</t>
  </si>
  <si>
    <t xml:space="preserve">125</t>
  </si>
  <si>
    <t xml:space="preserve">(18.08.) 1 Kaffee 16:00, (19.08.) 1 Kaffee 10:00</t>
  </si>
  <si>
    <t xml:space="preserve">13:00</t>
  </si>
  <si>
    <t xml:space="preserve">01:30</t>
  </si>
  <si>
    <t xml:space="preserve">Vorgestern und gestern Examen</t>
  </si>
  <si>
    <t xml:space="preserve">27bd598133da12759b056f34c803cfad</t>
  </si>
  <si>
    <t xml:space="preserve">2021-08-19 11:52:53</t>
  </si>
  <si>
    <t xml:space="preserve">2021-08-19 11:58:59</t>
  </si>
  <si>
    <t xml:space="preserve">2021-08-19 11:56:41</t>
  </si>
  <si>
    <t xml:space="preserve">27</t>
  </si>
  <si>
    <t xml:space="preserve">254</t>
  </si>
  <si>
    <t xml:space="preserve">351</t>
  </si>
  <si>
    <t xml:space="preserve">228</t>
  </si>
  <si>
    <t xml:space="preserve">1629273856</t>
  </si>
  <si>
    <t xml:space="preserve">126</t>
  </si>
  <si>
    <t xml:space="preserve">09:15</t>
  </si>
  <si>
    <t xml:space="preserve">9:00</t>
  </si>
  <si>
    <t xml:space="preserve">Evaluna 30</t>
  </si>
  <si>
    <t xml:space="preserve">39760bbba69f6d4cf0742d47efe71471</t>
  </si>
  <si>
    <t xml:space="preserve">2021-08-18 08:04:16</t>
  </si>
  <si>
    <t xml:space="preserve">2021-08-18 08:07:57</t>
  </si>
  <si>
    <t xml:space="preserve">2021-08-18 08:06:48</t>
  </si>
  <si>
    <t xml:space="preserve">33</t>
  </si>
  <si>
    <t xml:space="preserve">207</t>
  </si>
  <si>
    <t xml:space="preserve">221</t>
  </si>
  <si>
    <t xml:space="preserve">152</t>
  </si>
  <si>
    <t xml:space="preserve">1631088411</t>
  </si>
  <si>
    <t xml:space="preserve">127</t>
  </si>
  <si>
    <t xml:space="preserve">07:20</t>
  </si>
  <si>
    <t xml:space="preserve">88bb59a805419aff22300c55c88e6d9e</t>
  </si>
  <si>
    <t xml:space="preserve">2021-09-08 08:06:51</t>
  </si>
  <si>
    <t xml:space="preserve">2021-09-08 08:11:36</t>
  </si>
  <si>
    <t xml:space="preserve">2021-09-08 08:08:57</t>
  </si>
  <si>
    <t xml:space="preserve">42</t>
  </si>
  <si>
    <t xml:space="preserve">155</t>
  </si>
  <si>
    <t xml:space="preserve">251</t>
  </si>
  <si>
    <t xml:space="preserve">285</t>
  </si>
  <si>
    <t xml:space="preserve">1631606953</t>
  </si>
  <si>
    <t xml:space="preserve">128</t>
  </si>
  <si>
    <t xml:space="preserve">7:40</t>
  </si>
  <si>
    <t xml:space="preserve">1b99b2e7aff40b8a2fa807118c301399</t>
  </si>
  <si>
    <t xml:space="preserve">2021-09-14 08:09:13</t>
  </si>
  <si>
    <t xml:space="preserve">2021-09-14 08:13:08</t>
  </si>
  <si>
    <t xml:space="preserve">2021-09-14 08:10:51</t>
  </si>
  <si>
    <t xml:space="preserve">131</t>
  </si>
  <si>
    <t xml:space="preserve">202</t>
  </si>
  <si>
    <t xml:space="preserve">97</t>
  </si>
  <si>
    <t xml:space="preserve">1631691261</t>
  </si>
  <si>
    <t xml:space="preserve">6:45</t>
  </si>
  <si>
    <t xml:space="preserve">Ja. Bahnverspätung</t>
  </si>
  <si>
    <t xml:space="preserve">Ja. Putzplan in der WG</t>
  </si>
  <si>
    <t xml:space="preserve">ddaa7159e2b7aae8213cc4b9413ee585</t>
  </si>
  <si>
    <t xml:space="preserve">2021-09-15 07:34:21</t>
  </si>
  <si>
    <t xml:space="preserve">2021-09-15 07:38:31</t>
  </si>
  <si>
    <t xml:space="preserve">2021-09-15 07:37:07</t>
  </si>
  <si>
    <t xml:space="preserve">35</t>
  </si>
  <si>
    <t xml:space="preserve">231</t>
  </si>
  <si>
    <t xml:space="preserve">250</t>
  </si>
  <si>
    <t xml:space="preserve">166</t>
  </si>
  <si>
    <t xml:space="preserve">1632910386</t>
  </si>
  <si>
    <t xml:space="preserve">24:00</t>
  </si>
  <si>
    <t xml:space="preserve">Psychologische Beratung</t>
  </si>
  <si>
    <t xml:space="preserve">f02cd0df1615f8bd2f52ca7504e78531</t>
  </si>
  <si>
    <t xml:space="preserve">2021-09-29 10:13:06</t>
  </si>
  <si>
    <t xml:space="preserve">2021-09-29 10:17:24</t>
  </si>
  <si>
    <t xml:space="preserve">2021-09-29 10:15:50</t>
  </si>
  <si>
    <t xml:space="preserve">186</t>
  </si>
  <si>
    <t xml:space="preserve">258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</si>
</sst>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@"/>
    <numFmt numFmtId="167" formatCode="0.0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L46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X4" activeCellId="0" sqref="AX4"/>
    </sheetView>
  </sheetViews>
  <sheetFormatPr defaultColWidth="11.53515625" defaultRowHeight="12.8" zeroHeight="false" outlineLevelRow="0" outlineLevelCol="0"/>
  <cols>
    <col collapsed="false" customWidth="false" hidden="false" outlineLevel="0" max="1026" min="1" style="1" width="11.5"/>
  </cols>
  <sheetData>
    <row r="1" customFormat="false" ht="12.8" hidden="false" customHeight="false" outlineLevel="0" collapsed="false">
      <c r="A1" s="2"/>
      <c r="B1" s="3"/>
      <c r="C1" s="2"/>
      <c r="D1" s="2"/>
      <c r="E1" s="3"/>
      <c r="F1" s="2"/>
      <c r="G1" s="2"/>
      <c r="H1" s="3"/>
      <c r="I1" s="2"/>
      <c r="J1" s="2"/>
      <c r="K1" s="2"/>
      <c r="L1" s="3"/>
      <c r="M1" s="3"/>
      <c r="N1" s="3"/>
      <c r="O1" s="3"/>
      <c r="P1" s="3"/>
      <c r="Q1" s="3"/>
      <c r="R1" s="3"/>
      <c r="S1" s="2"/>
      <c r="T1" s="2"/>
      <c r="U1" s="2"/>
      <c r="V1" s="2"/>
      <c r="W1" s="2"/>
      <c r="X1" s="2"/>
      <c r="Y1" s="2"/>
      <c r="Z1" s="3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2"/>
      <c r="BH1" s="2"/>
      <c r="BI1" s="3"/>
      <c r="BJ1" s="2"/>
      <c r="BK1" s="2"/>
      <c r="BL1" s="2"/>
      <c r="BM1" s="2"/>
      <c r="BN1" s="2"/>
      <c r="BO1" s="2"/>
      <c r="BP1" s="2"/>
      <c r="BQ1" s="3"/>
      <c r="BR1" s="3"/>
      <c r="BS1" s="3"/>
      <c r="BT1" s="3"/>
      <c r="BU1" s="2"/>
      <c r="BV1" s="3"/>
      <c r="BW1" s="2"/>
      <c r="BX1" s="3"/>
      <c r="BY1" s="2"/>
      <c r="BZ1" s="2"/>
      <c r="CA1" s="2"/>
      <c r="CB1" s="2"/>
      <c r="CC1" s="2"/>
      <c r="CD1" s="3"/>
      <c r="CE1" s="2"/>
      <c r="CF1" s="2"/>
      <c r="CG1" s="3"/>
      <c r="CH1" s="3"/>
      <c r="CI1" s="3"/>
      <c r="CJ1" s="3"/>
      <c r="CK1" s="3"/>
      <c r="CL1" s="3"/>
      <c r="CM1" s="3"/>
      <c r="CN1" s="3"/>
      <c r="CO1" s="3"/>
    </row>
    <row r="2" customFormat="false" ht="12.8" hidden="false" customHeight="false" outlineLevel="0" collapsed="false">
      <c r="A2" s="2"/>
      <c r="B2" s="3"/>
      <c r="C2" s="2"/>
      <c r="D2" s="2"/>
      <c r="E2" s="3"/>
      <c r="F2" s="2"/>
      <c r="G2" s="2"/>
      <c r="H2" s="3" t="s">
        <v>0</v>
      </c>
      <c r="I2" s="2"/>
      <c r="J2" s="2"/>
      <c r="K2" s="2"/>
      <c r="L2" s="3"/>
      <c r="M2" s="3" t="s">
        <v>1</v>
      </c>
      <c r="N2" s="3" t="s">
        <v>1</v>
      </c>
      <c r="O2" s="3" t="s">
        <v>1</v>
      </c>
      <c r="P2" s="3" t="s">
        <v>1</v>
      </c>
      <c r="Q2" s="3" t="s">
        <v>1</v>
      </c>
      <c r="R2" s="3" t="s">
        <v>1</v>
      </c>
      <c r="S2" s="2" t="s">
        <v>2</v>
      </c>
      <c r="T2" s="2" t="s">
        <v>2</v>
      </c>
      <c r="U2" s="2" t="s">
        <v>2</v>
      </c>
      <c r="V2" s="2" t="s">
        <v>2</v>
      </c>
      <c r="W2" s="2" t="s">
        <v>2</v>
      </c>
      <c r="X2" s="2"/>
      <c r="Y2" s="2"/>
      <c r="Z2" s="3"/>
      <c r="AA2" s="2" t="s">
        <v>3</v>
      </c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4</v>
      </c>
      <c r="AZ2" s="2" t="s">
        <v>4</v>
      </c>
      <c r="BA2" s="2" t="s">
        <v>4</v>
      </c>
      <c r="BB2" s="2" t="s">
        <v>4</v>
      </c>
      <c r="BC2" s="2" t="s">
        <v>4</v>
      </c>
      <c r="BD2" s="2" t="s">
        <v>4</v>
      </c>
      <c r="BE2" s="3"/>
      <c r="BF2" s="3"/>
      <c r="BG2" s="2"/>
      <c r="BH2" s="2"/>
      <c r="BI2" s="3"/>
      <c r="BJ2" s="2"/>
      <c r="BK2" s="2"/>
      <c r="BL2" s="2"/>
      <c r="BM2" s="2"/>
      <c r="BN2" s="2"/>
      <c r="BO2" s="2"/>
      <c r="BP2" s="2"/>
      <c r="BQ2" s="3"/>
      <c r="BR2" s="3"/>
      <c r="BS2" s="3"/>
      <c r="BT2" s="3"/>
      <c r="BU2" s="2"/>
      <c r="BV2" s="3"/>
      <c r="BW2" s="2"/>
      <c r="BX2" s="3"/>
      <c r="BY2" s="2"/>
      <c r="BZ2" s="2"/>
      <c r="CA2" s="2"/>
      <c r="CB2" s="2"/>
      <c r="CC2" s="2"/>
      <c r="CD2" s="3"/>
      <c r="CE2" s="2"/>
      <c r="CF2" s="2"/>
      <c r="CG2" s="3"/>
      <c r="CH2" s="3"/>
      <c r="CI2" s="3"/>
      <c r="CJ2" s="3"/>
      <c r="CK2" s="3"/>
      <c r="CL2" s="3"/>
      <c r="CM2" s="3"/>
      <c r="CN2" s="3"/>
      <c r="CO2" s="3"/>
    </row>
    <row r="3" customFormat="false" ht="12.8" hidden="false" customHeight="false" outlineLevel="0" collapsed="false">
      <c r="A3" s="2" t="s">
        <v>5</v>
      </c>
      <c r="B3" s="3" t="s">
        <v>6</v>
      </c>
      <c r="C3" s="2" t="s">
        <v>7</v>
      </c>
      <c r="D3" s="2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2" t="s">
        <v>13</v>
      </c>
      <c r="J3" s="2" t="s">
        <v>14</v>
      </c>
      <c r="K3" s="2" t="s">
        <v>15</v>
      </c>
      <c r="L3" s="3" t="s">
        <v>16</v>
      </c>
      <c r="M3" s="3" t="s">
        <v>17</v>
      </c>
      <c r="N3" s="3" t="s">
        <v>18</v>
      </c>
      <c r="O3" s="3" t="s">
        <v>19</v>
      </c>
      <c r="P3" s="3" t="s">
        <v>20</v>
      </c>
      <c r="Q3" s="3" t="s">
        <v>21</v>
      </c>
      <c r="R3" s="3" t="s">
        <v>22</v>
      </c>
      <c r="S3" s="2" t="s">
        <v>23</v>
      </c>
      <c r="T3" s="2" t="s">
        <v>24</v>
      </c>
      <c r="U3" s="2" t="s">
        <v>25</v>
      </c>
      <c r="V3" s="2" t="s">
        <v>26</v>
      </c>
      <c r="W3" s="2" t="s">
        <v>27</v>
      </c>
      <c r="X3" s="2" t="s">
        <v>28</v>
      </c>
      <c r="Y3" s="2" t="s">
        <v>29</v>
      </c>
      <c r="Z3" s="3" t="s">
        <v>30</v>
      </c>
      <c r="AA3" s="2" t="s">
        <v>31</v>
      </c>
      <c r="AB3" s="2"/>
      <c r="AC3" s="2" t="s">
        <v>32</v>
      </c>
      <c r="AD3" s="2" t="s">
        <v>33</v>
      </c>
      <c r="AE3" s="2" t="s">
        <v>34</v>
      </c>
      <c r="AF3" s="2" t="s">
        <v>35</v>
      </c>
      <c r="AG3" s="2" t="s">
        <v>36</v>
      </c>
      <c r="AH3" s="2" t="s">
        <v>37</v>
      </c>
      <c r="AI3" s="2" t="s">
        <v>38</v>
      </c>
      <c r="AJ3" s="2" t="s">
        <v>39</v>
      </c>
      <c r="AK3" s="2" t="s">
        <v>40</v>
      </c>
      <c r="AL3" s="2" t="s">
        <v>41</v>
      </c>
      <c r="AM3" s="2" t="s">
        <v>42</v>
      </c>
      <c r="AN3" s="2" t="s">
        <v>43</v>
      </c>
      <c r="AO3" s="2" t="s">
        <v>44</v>
      </c>
      <c r="AP3" s="2" t="s">
        <v>45</v>
      </c>
      <c r="AQ3" s="2" t="s">
        <v>46</v>
      </c>
      <c r="AR3" s="2" t="s">
        <v>47</v>
      </c>
      <c r="AS3" s="2" t="s">
        <v>48</v>
      </c>
      <c r="AT3" s="2" t="s">
        <v>49</v>
      </c>
      <c r="AU3" s="2" t="s">
        <v>50</v>
      </c>
      <c r="AV3" s="2" t="s">
        <v>51</v>
      </c>
      <c r="AW3" s="2" t="s">
        <v>52</v>
      </c>
      <c r="AX3" s="2" t="s">
        <v>53</v>
      </c>
      <c r="AY3" s="2" t="s">
        <v>54</v>
      </c>
      <c r="AZ3" s="2" t="s">
        <v>55</v>
      </c>
      <c r="BA3" s="2" t="s">
        <v>56</v>
      </c>
      <c r="BB3" s="2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2" t="s">
        <v>62</v>
      </c>
      <c r="BH3" s="2" t="s">
        <v>63</v>
      </c>
      <c r="BI3" s="3" t="s">
        <v>64</v>
      </c>
      <c r="BJ3" s="2" t="s">
        <v>65</v>
      </c>
      <c r="BK3" s="2" t="s">
        <v>66</v>
      </c>
      <c r="BL3" s="2" t="s">
        <v>67</v>
      </c>
      <c r="BM3" s="2" t="s">
        <v>68</v>
      </c>
      <c r="BN3" s="2" t="s">
        <v>69</v>
      </c>
      <c r="BO3" s="2" t="s">
        <v>70</v>
      </c>
      <c r="BP3" s="2" t="s">
        <v>71</v>
      </c>
      <c r="BQ3" s="3" t="s">
        <v>72</v>
      </c>
      <c r="BR3" s="3" t="s">
        <v>73</v>
      </c>
      <c r="BS3" s="3" t="s">
        <v>74</v>
      </c>
      <c r="BT3" s="3" t="s">
        <v>75</v>
      </c>
      <c r="BU3" s="2" t="s">
        <v>76</v>
      </c>
      <c r="BV3" s="3" t="s">
        <v>77</v>
      </c>
      <c r="BW3" s="2" t="s">
        <v>78</v>
      </c>
      <c r="BX3" s="3" t="s">
        <v>79</v>
      </c>
      <c r="BY3" s="2" t="s">
        <v>80</v>
      </c>
      <c r="BZ3" s="2" t="s">
        <v>81</v>
      </c>
      <c r="CA3" s="2" t="s">
        <v>82</v>
      </c>
      <c r="CB3" s="2" t="s">
        <v>83</v>
      </c>
      <c r="CC3" s="2" t="s">
        <v>84</v>
      </c>
      <c r="CD3" s="3" t="s">
        <v>85</v>
      </c>
      <c r="CE3" s="2" t="s">
        <v>86</v>
      </c>
      <c r="CF3" s="2" t="s">
        <v>87</v>
      </c>
      <c r="CG3" s="3" t="s">
        <v>88</v>
      </c>
      <c r="CH3" s="3" t="s">
        <v>89</v>
      </c>
      <c r="CI3" s="3" t="s">
        <v>90</v>
      </c>
      <c r="CJ3" s="3" t="s">
        <v>91</v>
      </c>
      <c r="CK3" s="3" t="s">
        <v>92</v>
      </c>
      <c r="CL3" s="3" t="s">
        <v>93</v>
      </c>
      <c r="CM3" s="3" t="s">
        <v>94</v>
      </c>
      <c r="CN3" s="3" t="s">
        <v>95</v>
      </c>
      <c r="CO3" s="3" t="s">
        <v>96</v>
      </c>
    </row>
    <row r="4" customFormat="false" ht="12.8" hidden="false" customHeight="false" outlineLevel="0" collapsed="false">
      <c r="A4" s="2"/>
      <c r="B4" s="3"/>
      <c r="C4" s="2"/>
      <c r="D4" s="2"/>
      <c r="E4" s="3"/>
      <c r="F4" s="2"/>
      <c r="G4" s="2"/>
      <c r="H4" s="3"/>
      <c r="I4" s="2"/>
      <c r="J4" s="2"/>
      <c r="K4" s="2"/>
      <c r="L4" s="3"/>
      <c r="M4" s="3"/>
      <c r="N4" s="3"/>
      <c r="O4" s="3"/>
      <c r="P4" s="3"/>
      <c r="Q4" s="3"/>
      <c r="R4" s="3"/>
      <c r="S4" s="2"/>
      <c r="T4" s="2"/>
      <c r="U4" s="2"/>
      <c r="V4" s="2"/>
      <c r="W4" s="2"/>
      <c r="X4" s="2"/>
      <c r="Y4" s="2"/>
      <c r="Z4" s="3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3"/>
      <c r="BF4" s="3"/>
      <c r="BG4" s="2"/>
      <c r="BH4" s="2"/>
      <c r="BI4" s="3"/>
      <c r="BJ4" s="2"/>
      <c r="BK4" s="2"/>
      <c r="BL4" s="2"/>
      <c r="BM4" s="2"/>
      <c r="BN4" s="2"/>
      <c r="BO4" s="2"/>
      <c r="BP4" s="2"/>
      <c r="BQ4" s="3"/>
      <c r="BR4" s="3"/>
      <c r="BS4" s="3"/>
      <c r="BT4" s="3"/>
      <c r="BU4" s="2"/>
      <c r="BV4" s="3"/>
      <c r="BW4" s="2"/>
      <c r="BX4" s="3"/>
      <c r="BY4" s="2"/>
      <c r="BZ4" s="2"/>
      <c r="CA4" s="2"/>
      <c r="CB4" s="2"/>
      <c r="CC4" s="2"/>
      <c r="CD4" s="3"/>
      <c r="CE4" s="2"/>
      <c r="CF4" s="2"/>
      <c r="CG4" s="3"/>
      <c r="CH4" s="3"/>
      <c r="CI4" s="3"/>
      <c r="CJ4" s="3"/>
      <c r="CK4" s="3"/>
      <c r="CL4" s="3"/>
      <c r="CM4" s="3"/>
      <c r="CN4" s="3"/>
      <c r="CO4" s="3"/>
    </row>
    <row r="5" customFormat="false" ht="12.8" hidden="false" customHeight="false" outlineLevel="0" collapsed="false">
      <c r="A5" s="2" t="n">
        <v>16</v>
      </c>
      <c r="B5" s="3" t="s">
        <v>97</v>
      </c>
      <c r="C5" s="2" t="s">
        <v>98</v>
      </c>
      <c r="D5" s="2" t="s">
        <v>99</v>
      </c>
      <c r="E5" s="3" t="s">
        <v>100</v>
      </c>
      <c r="F5" s="2" t="n">
        <v>-99</v>
      </c>
      <c r="G5" s="2" t="n">
        <v>264</v>
      </c>
      <c r="H5" s="3" t="s">
        <v>101</v>
      </c>
      <c r="I5" s="2" t="n">
        <v>22</v>
      </c>
      <c r="J5" s="2" t="n">
        <v>75</v>
      </c>
      <c r="K5" s="2" t="s">
        <v>102</v>
      </c>
      <c r="L5" s="3" t="s">
        <v>103</v>
      </c>
      <c r="M5" s="3" t="s">
        <v>103</v>
      </c>
      <c r="N5" s="3" t="s">
        <v>104</v>
      </c>
      <c r="O5" s="3" t="s">
        <v>105</v>
      </c>
      <c r="P5" s="3" t="s">
        <v>106</v>
      </c>
      <c r="Q5" s="3" t="s">
        <v>103</v>
      </c>
      <c r="R5" s="3" t="s">
        <v>103</v>
      </c>
      <c r="S5" s="2" t="s">
        <v>107</v>
      </c>
      <c r="T5" s="2" t="s">
        <v>107</v>
      </c>
      <c r="U5" s="2" t="s">
        <v>107</v>
      </c>
      <c r="V5" s="2" t="s">
        <v>107</v>
      </c>
      <c r="W5" s="2" t="s">
        <v>107</v>
      </c>
      <c r="X5" s="2" t="n">
        <v>-99</v>
      </c>
      <c r="Y5" s="2" t="n">
        <v>-99</v>
      </c>
      <c r="Z5" s="3" t="s">
        <v>103</v>
      </c>
      <c r="AA5" s="2" t="n">
        <v>3</v>
      </c>
      <c r="AB5" s="2"/>
      <c r="AC5" s="2" t="n">
        <v>4</v>
      </c>
      <c r="AD5" s="2" t="n">
        <v>2</v>
      </c>
      <c r="AE5" s="2" t="n">
        <v>4</v>
      </c>
      <c r="AF5" s="2" t="n">
        <v>4</v>
      </c>
      <c r="AG5" s="2" t="n">
        <v>1</v>
      </c>
      <c r="AH5" s="2" t="n">
        <v>3</v>
      </c>
      <c r="AI5" s="2" t="n">
        <v>2</v>
      </c>
      <c r="AJ5" s="2" t="n">
        <v>1</v>
      </c>
      <c r="AK5" s="2" t="n">
        <v>1</v>
      </c>
      <c r="AL5" s="2" t="n">
        <v>2</v>
      </c>
      <c r="AM5" s="2" t="n">
        <v>3</v>
      </c>
      <c r="AN5" s="2" t="n">
        <v>1</v>
      </c>
      <c r="AO5" s="2" t="n">
        <v>4</v>
      </c>
      <c r="AP5" s="2" t="n">
        <v>1</v>
      </c>
      <c r="AQ5" s="2" t="n">
        <v>3</v>
      </c>
      <c r="AR5" s="2" t="n">
        <v>2</v>
      </c>
      <c r="AS5" s="2" t="n">
        <v>3</v>
      </c>
      <c r="AT5" s="2" t="n">
        <v>3</v>
      </c>
      <c r="AU5" s="2" t="n">
        <v>2</v>
      </c>
      <c r="AV5" s="2" t="n">
        <v>1</v>
      </c>
      <c r="AW5" s="2" t="n">
        <f aca="false">SUM(AV5,AU5,AR5,AP5,AN5,AK5,AJ5,AI5,AG5,AD5)</f>
        <v>14</v>
      </c>
      <c r="AX5" s="2" t="n">
        <f aca="false">SUM(AT5,AS5,AQ5,AO5,AM5,AL5,AH5,AF5,AE5,AC5)</f>
        <v>33</v>
      </c>
      <c r="AY5" s="2" t="s">
        <v>108</v>
      </c>
      <c r="AZ5" s="2" t="s">
        <v>109</v>
      </c>
      <c r="BA5" s="2" t="s">
        <v>108</v>
      </c>
      <c r="BB5" s="2" t="s">
        <v>108</v>
      </c>
      <c r="BC5" s="2" t="s">
        <v>108</v>
      </c>
      <c r="BD5" s="2" t="s">
        <v>108</v>
      </c>
      <c r="BE5" s="3" t="s">
        <v>110</v>
      </c>
      <c r="BF5" s="3" t="s">
        <v>103</v>
      </c>
      <c r="BG5" s="2" t="n">
        <v>0</v>
      </c>
      <c r="BH5" s="2" t="s">
        <v>103</v>
      </c>
      <c r="BI5" s="3" t="s">
        <v>103</v>
      </c>
      <c r="BJ5" s="2" t="s">
        <v>103</v>
      </c>
      <c r="BK5" s="2" t="s">
        <v>111</v>
      </c>
      <c r="BL5" s="2" t="s">
        <v>103</v>
      </c>
      <c r="BM5" s="2" t="s">
        <v>103</v>
      </c>
      <c r="BN5" s="2" t="s">
        <v>103</v>
      </c>
      <c r="BO5" s="2" t="s">
        <v>103</v>
      </c>
      <c r="BP5" s="2" t="s">
        <v>103</v>
      </c>
      <c r="BQ5" s="3" t="s">
        <v>103</v>
      </c>
      <c r="BR5" s="3" t="s">
        <v>103</v>
      </c>
      <c r="BS5" s="3" t="s">
        <v>103</v>
      </c>
      <c r="BT5" s="3" t="s">
        <v>103</v>
      </c>
      <c r="BU5" s="2" t="n">
        <v>0</v>
      </c>
      <c r="BV5" s="3" t="s">
        <v>103</v>
      </c>
      <c r="BW5" s="2" t="n">
        <v>0</v>
      </c>
      <c r="BX5" s="3" t="s">
        <v>112</v>
      </c>
      <c r="BY5" s="2" t="s">
        <v>113</v>
      </c>
      <c r="BZ5" s="2" t="s">
        <v>113</v>
      </c>
      <c r="CA5" s="2" t="s">
        <v>114</v>
      </c>
      <c r="CB5" s="2" t="n">
        <v>-99</v>
      </c>
      <c r="CC5" s="2" t="n">
        <v>-99</v>
      </c>
      <c r="CD5" s="3" t="s">
        <v>115</v>
      </c>
      <c r="CE5" s="2" t="s">
        <v>116</v>
      </c>
      <c r="CF5" s="2" t="s">
        <v>117</v>
      </c>
      <c r="CG5" s="3" t="s">
        <v>118</v>
      </c>
      <c r="CH5" s="3" t="s">
        <v>119</v>
      </c>
      <c r="CI5" s="3" t="s">
        <v>120</v>
      </c>
      <c r="CJ5" s="3" t="s">
        <v>121</v>
      </c>
      <c r="CK5" s="3" t="s">
        <v>122</v>
      </c>
      <c r="CL5" s="3" t="s">
        <v>123</v>
      </c>
      <c r="CM5" s="3" t="s">
        <v>124</v>
      </c>
      <c r="CN5" s="3" t="s">
        <v>125</v>
      </c>
      <c r="CO5" s="3" t="s">
        <v>126</v>
      </c>
    </row>
    <row r="6" customFormat="false" ht="12.8" hidden="false" customHeight="false" outlineLevel="0" collapsed="false">
      <c r="A6" s="2" t="n">
        <v>22</v>
      </c>
      <c r="B6" s="3" t="s">
        <v>127</v>
      </c>
      <c r="C6" s="2" t="s">
        <v>98</v>
      </c>
      <c r="D6" s="2" t="s">
        <v>99</v>
      </c>
      <c r="E6" s="3" t="s">
        <v>100</v>
      </c>
      <c r="F6" s="2" t="n">
        <v>-99</v>
      </c>
      <c r="G6" s="2" t="n">
        <v>355</v>
      </c>
      <c r="H6" s="3" t="s">
        <v>128</v>
      </c>
      <c r="I6" s="2" t="n">
        <v>21</v>
      </c>
      <c r="J6" s="2" t="n">
        <v>74</v>
      </c>
      <c r="K6" s="2" t="s">
        <v>102</v>
      </c>
      <c r="L6" s="3" t="s">
        <v>103</v>
      </c>
      <c r="M6" s="3" t="s">
        <v>103</v>
      </c>
      <c r="N6" s="3" t="s">
        <v>129</v>
      </c>
      <c r="O6" s="3" t="s">
        <v>130</v>
      </c>
      <c r="P6" s="3" t="s">
        <v>131</v>
      </c>
      <c r="Q6" s="3" t="s">
        <v>103</v>
      </c>
      <c r="R6" s="3" t="s">
        <v>103</v>
      </c>
      <c r="S6" s="2" t="s">
        <v>107</v>
      </c>
      <c r="T6" s="2" t="s">
        <v>107</v>
      </c>
      <c r="U6" s="2" t="s">
        <v>107</v>
      </c>
      <c r="V6" s="2" t="s">
        <v>107</v>
      </c>
      <c r="W6" s="2" t="s">
        <v>107</v>
      </c>
      <c r="X6" s="2" t="n">
        <v>-99</v>
      </c>
      <c r="Y6" s="2" t="n">
        <v>-99</v>
      </c>
      <c r="Z6" s="3" t="s">
        <v>103</v>
      </c>
      <c r="AA6" s="2" t="n">
        <v>2</v>
      </c>
      <c r="AB6" s="2"/>
      <c r="AC6" s="2" t="n">
        <v>4</v>
      </c>
      <c r="AD6" s="2" t="n">
        <v>1</v>
      </c>
      <c r="AE6" s="2" t="n">
        <v>4</v>
      </c>
      <c r="AF6" s="2" t="n">
        <v>2</v>
      </c>
      <c r="AG6" s="2" t="n">
        <v>1</v>
      </c>
      <c r="AH6" s="2" t="n">
        <v>2</v>
      </c>
      <c r="AI6" s="2" t="n">
        <v>1</v>
      </c>
      <c r="AJ6" s="2" t="n">
        <v>1</v>
      </c>
      <c r="AK6" s="2" t="n">
        <v>1</v>
      </c>
      <c r="AL6" s="2" t="n">
        <v>1</v>
      </c>
      <c r="AM6" s="2" t="n">
        <v>1</v>
      </c>
      <c r="AN6" s="2" t="n">
        <v>1</v>
      </c>
      <c r="AO6" s="2" t="n">
        <v>2</v>
      </c>
      <c r="AP6" s="2" t="n">
        <v>1</v>
      </c>
      <c r="AQ6" s="2" t="n">
        <v>4</v>
      </c>
      <c r="AR6" s="2" t="n">
        <v>2</v>
      </c>
      <c r="AS6" s="2" t="n">
        <v>2</v>
      </c>
      <c r="AT6" s="2" t="n">
        <v>3</v>
      </c>
      <c r="AU6" s="2" t="n">
        <v>2</v>
      </c>
      <c r="AV6" s="2" t="n">
        <v>1</v>
      </c>
      <c r="AW6" s="2" t="n">
        <f aca="false">SUM(AV6,AU6,AR6,AP6,AN6,AK6,AJ6,AI6,AG6,AD6)</f>
        <v>12</v>
      </c>
      <c r="AX6" s="2" t="n">
        <f aca="false">SUM(AT6,AS6,AQ6,AO6,AM6,AL6,AH6,AF6,AE6,AC6)</f>
        <v>25</v>
      </c>
      <c r="AY6" s="2" t="s">
        <v>108</v>
      </c>
      <c r="AZ6" s="2" t="s">
        <v>108</v>
      </c>
      <c r="BA6" s="2" t="s">
        <v>108</v>
      </c>
      <c r="BB6" s="2" t="s">
        <v>108</v>
      </c>
      <c r="BC6" s="2" t="s">
        <v>108</v>
      </c>
      <c r="BD6" s="2" t="s">
        <v>108</v>
      </c>
      <c r="BE6" s="3" t="s">
        <v>110</v>
      </c>
      <c r="BF6" s="3" t="s">
        <v>103</v>
      </c>
      <c r="BG6" s="2" t="n">
        <v>0</v>
      </c>
      <c r="BH6" s="2" t="s">
        <v>103</v>
      </c>
      <c r="BI6" s="3" t="s">
        <v>103</v>
      </c>
      <c r="BJ6" s="2" t="s">
        <v>103</v>
      </c>
      <c r="BK6" s="2" t="s">
        <v>111</v>
      </c>
      <c r="BL6" s="2" t="s">
        <v>103</v>
      </c>
      <c r="BM6" s="2" t="s">
        <v>103</v>
      </c>
      <c r="BN6" s="2" t="s">
        <v>103</v>
      </c>
      <c r="BO6" s="2" t="s">
        <v>103</v>
      </c>
      <c r="BP6" s="2" t="s">
        <v>103</v>
      </c>
      <c r="BQ6" s="3" t="s">
        <v>103</v>
      </c>
      <c r="BR6" s="3" t="s">
        <v>103</v>
      </c>
      <c r="BS6" s="3" t="s">
        <v>103</v>
      </c>
      <c r="BT6" s="3" t="s">
        <v>103</v>
      </c>
      <c r="BU6" s="2" t="n">
        <v>0</v>
      </c>
      <c r="BV6" s="3" t="s">
        <v>103</v>
      </c>
      <c r="BW6" s="2" t="n">
        <v>0</v>
      </c>
      <c r="BX6" s="3" t="s">
        <v>112</v>
      </c>
      <c r="BY6" s="2" t="s">
        <v>113</v>
      </c>
      <c r="BZ6" s="2" t="s">
        <v>113</v>
      </c>
      <c r="CA6" s="2" t="s">
        <v>114</v>
      </c>
      <c r="CB6" s="2" t="n">
        <v>-99</v>
      </c>
      <c r="CC6" s="2" t="n">
        <v>-99</v>
      </c>
      <c r="CD6" s="3" t="s">
        <v>132</v>
      </c>
      <c r="CE6" s="2" t="s">
        <v>116</v>
      </c>
      <c r="CF6" s="2" t="s">
        <v>117</v>
      </c>
      <c r="CG6" s="3" t="s">
        <v>133</v>
      </c>
      <c r="CH6" s="3" t="s">
        <v>134</v>
      </c>
      <c r="CI6" s="3" t="s">
        <v>135</v>
      </c>
      <c r="CJ6" s="3" t="s">
        <v>136</v>
      </c>
      <c r="CK6" s="3" t="s">
        <v>137</v>
      </c>
      <c r="CL6" s="3" t="s">
        <v>138</v>
      </c>
      <c r="CM6" s="3" t="s">
        <v>139</v>
      </c>
      <c r="CN6" s="3" t="s">
        <v>140</v>
      </c>
      <c r="CO6" s="3" t="s">
        <v>141</v>
      </c>
    </row>
    <row r="7" customFormat="false" ht="12.8" hidden="false" customHeight="false" outlineLevel="0" collapsed="false">
      <c r="A7" s="2" t="n">
        <v>47</v>
      </c>
      <c r="B7" s="3" t="s">
        <v>142</v>
      </c>
      <c r="C7" s="2" t="s">
        <v>98</v>
      </c>
      <c r="D7" s="2" t="s">
        <v>99</v>
      </c>
      <c r="E7" s="3" t="s">
        <v>100</v>
      </c>
      <c r="F7" s="2" t="n">
        <v>-99</v>
      </c>
      <c r="G7" s="2" t="n">
        <v>219</v>
      </c>
      <c r="H7" s="3" t="s">
        <v>143</v>
      </c>
      <c r="I7" s="2" t="n">
        <v>23</v>
      </c>
      <c r="J7" s="2" t="n">
        <v>64</v>
      </c>
      <c r="K7" s="2" t="s">
        <v>144</v>
      </c>
      <c r="L7" s="3" t="s">
        <v>103</v>
      </c>
      <c r="M7" s="3" t="s">
        <v>145</v>
      </c>
      <c r="N7" s="3" t="s">
        <v>106</v>
      </c>
      <c r="O7" s="3" t="s">
        <v>146</v>
      </c>
      <c r="P7" s="3" t="s">
        <v>147</v>
      </c>
      <c r="Q7" s="3" t="s">
        <v>148</v>
      </c>
      <c r="R7" s="3" t="s">
        <v>148</v>
      </c>
      <c r="S7" s="2" t="s">
        <v>107</v>
      </c>
      <c r="T7" s="2" t="s">
        <v>107</v>
      </c>
      <c r="U7" s="2" t="s">
        <v>107</v>
      </c>
      <c r="V7" s="2" t="s">
        <v>107</v>
      </c>
      <c r="W7" s="2" t="s">
        <v>107</v>
      </c>
      <c r="X7" s="2" t="n">
        <v>39</v>
      </c>
      <c r="Y7" s="2" t="n">
        <v>32</v>
      </c>
      <c r="Z7" s="3" t="s">
        <v>103</v>
      </c>
      <c r="AA7" s="2" t="n">
        <v>3</v>
      </c>
      <c r="AB7" s="2"/>
      <c r="AC7" s="2" t="n">
        <v>3</v>
      </c>
      <c r="AD7" s="2" t="n">
        <v>2</v>
      </c>
      <c r="AE7" s="2" t="n">
        <v>4</v>
      </c>
      <c r="AF7" s="2" t="n">
        <v>3</v>
      </c>
      <c r="AG7" s="2" t="n">
        <v>1</v>
      </c>
      <c r="AH7" s="2" t="n">
        <v>3</v>
      </c>
      <c r="AI7" s="2" t="n">
        <v>1</v>
      </c>
      <c r="AJ7" s="2" t="n">
        <v>1</v>
      </c>
      <c r="AK7" s="2" t="n">
        <v>1</v>
      </c>
      <c r="AL7" s="2" t="n">
        <v>2</v>
      </c>
      <c r="AM7" s="2" t="n">
        <v>2</v>
      </c>
      <c r="AN7" s="2" t="n">
        <v>1</v>
      </c>
      <c r="AO7" s="2" t="n">
        <v>3</v>
      </c>
      <c r="AP7" s="2" t="n">
        <v>1</v>
      </c>
      <c r="AQ7" s="2" t="n">
        <v>4</v>
      </c>
      <c r="AR7" s="2" t="n">
        <v>2</v>
      </c>
      <c r="AS7" s="2" t="n">
        <v>2</v>
      </c>
      <c r="AT7" s="2" t="n">
        <v>4</v>
      </c>
      <c r="AU7" s="2" t="n">
        <v>1</v>
      </c>
      <c r="AV7" s="2" t="n">
        <v>1</v>
      </c>
      <c r="AW7" s="2" t="n">
        <f aca="false">SUM(AV7,AU7,AR7,AP7,AN7,AK7,AJ7,AI7,AG7,AD7)</f>
        <v>12</v>
      </c>
      <c r="AX7" s="2" t="n">
        <f aca="false">SUM(AT7,AS7,AQ7,AO7,AM7,AL7,AH7,AF7,AE7,AC7)</f>
        <v>30</v>
      </c>
      <c r="AY7" s="2" t="s">
        <v>108</v>
      </c>
      <c r="AZ7" s="2" t="s">
        <v>108</v>
      </c>
      <c r="BA7" s="2" t="s">
        <v>109</v>
      </c>
      <c r="BB7" s="2" t="s">
        <v>108</v>
      </c>
      <c r="BC7" s="2" t="s">
        <v>108</v>
      </c>
      <c r="BD7" s="2" t="s">
        <v>108</v>
      </c>
      <c r="BE7" s="3" t="s">
        <v>149</v>
      </c>
      <c r="BF7" s="3" t="s">
        <v>103</v>
      </c>
      <c r="BG7" s="2" t="n">
        <v>0</v>
      </c>
      <c r="BH7" s="2" t="s">
        <v>103</v>
      </c>
      <c r="BI7" s="3" t="s">
        <v>103</v>
      </c>
      <c r="BJ7" s="2" t="s">
        <v>103</v>
      </c>
      <c r="BK7" s="2" t="s">
        <v>111</v>
      </c>
      <c r="BL7" s="2" t="s">
        <v>103</v>
      </c>
      <c r="BM7" s="2" t="s">
        <v>103</v>
      </c>
      <c r="BN7" s="2" t="s">
        <v>103</v>
      </c>
      <c r="BO7" s="2" t="s">
        <v>103</v>
      </c>
      <c r="BP7" s="2" t="s">
        <v>103</v>
      </c>
      <c r="BQ7" s="3" t="s">
        <v>103</v>
      </c>
      <c r="BR7" s="3" t="s">
        <v>103</v>
      </c>
      <c r="BS7" s="3" t="s">
        <v>103</v>
      </c>
      <c r="BT7" s="3" t="s">
        <v>103</v>
      </c>
      <c r="BU7" s="2" t="n">
        <v>0</v>
      </c>
      <c r="BV7" s="3" t="s">
        <v>103</v>
      </c>
      <c r="BW7" s="2" t="n">
        <v>0</v>
      </c>
      <c r="BX7" s="3" t="s">
        <v>112</v>
      </c>
      <c r="BY7" s="2" t="s">
        <v>150</v>
      </c>
      <c r="BZ7" s="2" t="s">
        <v>150</v>
      </c>
      <c r="CA7" s="2" t="s">
        <v>114</v>
      </c>
      <c r="CB7" s="2" t="n">
        <v>-99</v>
      </c>
      <c r="CC7" s="2" t="n">
        <v>-99</v>
      </c>
      <c r="CD7" s="3" t="s">
        <v>151</v>
      </c>
      <c r="CE7" s="2" t="s">
        <v>116</v>
      </c>
      <c r="CF7" s="2" t="s">
        <v>117</v>
      </c>
      <c r="CG7" s="3" t="s">
        <v>152</v>
      </c>
      <c r="CH7" s="3" t="s">
        <v>153</v>
      </c>
      <c r="CI7" s="3" t="s">
        <v>154</v>
      </c>
      <c r="CJ7" s="3" t="s">
        <v>155</v>
      </c>
      <c r="CK7" s="3" t="s">
        <v>156</v>
      </c>
      <c r="CL7" s="3" t="s">
        <v>157</v>
      </c>
      <c r="CM7" s="3" t="s">
        <v>158</v>
      </c>
      <c r="CN7" s="3" t="s">
        <v>159</v>
      </c>
      <c r="CO7" s="3" t="s">
        <v>160</v>
      </c>
    </row>
    <row r="8" customFormat="false" ht="12.8" hidden="false" customHeight="false" outlineLevel="0" collapsed="false">
      <c r="A8" s="2" t="n">
        <v>18</v>
      </c>
      <c r="B8" s="3" t="s">
        <v>161</v>
      </c>
      <c r="C8" s="2" t="s">
        <v>98</v>
      </c>
      <c r="D8" s="2" t="s">
        <v>99</v>
      </c>
      <c r="E8" s="3" t="s">
        <v>100</v>
      </c>
      <c r="F8" s="2" t="n">
        <v>-99</v>
      </c>
      <c r="G8" s="2" t="n">
        <v>262</v>
      </c>
      <c r="H8" s="3" t="s">
        <v>162</v>
      </c>
      <c r="I8" s="2" t="n">
        <v>26</v>
      </c>
      <c r="J8" s="2" t="n">
        <v>72</v>
      </c>
      <c r="K8" s="2" t="s">
        <v>144</v>
      </c>
      <c r="L8" s="3" t="s">
        <v>103</v>
      </c>
      <c r="M8" s="3" t="s">
        <v>103</v>
      </c>
      <c r="N8" s="3" t="s">
        <v>163</v>
      </c>
      <c r="O8" s="3" t="s">
        <v>164</v>
      </c>
      <c r="P8" s="3" t="s">
        <v>165</v>
      </c>
      <c r="Q8" s="3" t="s">
        <v>103</v>
      </c>
      <c r="R8" s="3" t="s">
        <v>103</v>
      </c>
      <c r="S8" s="2" t="s">
        <v>107</v>
      </c>
      <c r="T8" s="2" t="s">
        <v>107</v>
      </c>
      <c r="U8" s="2" t="s">
        <v>107</v>
      </c>
      <c r="V8" s="2" t="s">
        <v>107</v>
      </c>
      <c r="W8" s="2" t="s">
        <v>107</v>
      </c>
      <c r="X8" s="2" t="n">
        <v>5</v>
      </c>
      <c r="Y8" s="2" t="n">
        <v>21</v>
      </c>
      <c r="Z8" s="3" t="s">
        <v>166</v>
      </c>
      <c r="AA8" s="2" t="n">
        <v>3</v>
      </c>
      <c r="AB8" s="2"/>
      <c r="AC8" s="2" t="n">
        <v>3</v>
      </c>
      <c r="AD8" s="2" t="n">
        <v>1</v>
      </c>
      <c r="AE8" s="2" t="n">
        <v>3</v>
      </c>
      <c r="AF8" s="2" t="n">
        <v>3</v>
      </c>
      <c r="AG8" s="2" t="n">
        <v>1</v>
      </c>
      <c r="AH8" s="2" t="n">
        <v>3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3</v>
      </c>
      <c r="AN8" s="2" t="n">
        <v>1</v>
      </c>
      <c r="AO8" s="2" t="n">
        <v>3</v>
      </c>
      <c r="AP8" s="2" t="n">
        <v>1</v>
      </c>
      <c r="AQ8" s="2" t="n">
        <v>4</v>
      </c>
      <c r="AR8" s="2" t="n">
        <v>1</v>
      </c>
      <c r="AS8" s="2" t="n">
        <v>4</v>
      </c>
      <c r="AT8" s="2" t="n">
        <v>4</v>
      </c>
      <c r="AU8" s="2" t="n">
        <v>1</v>
      </c>
      <c r="AV8" s="2" t="n">
        <v>1</v>
      </c>
      <c r="AW8" s="2" t="n">
        <f aca="false">SUM(AV8,AU8,AR8,AP8,AN8,AK8,AJ8,AI8,AG8,AD8)</f>
        <v>10</v>
      </c>
      <c r="AX8" s="2" t="n">
        <f aca="false">SUM(AT8,AS8,AQ8,AO8,AM8,AL8,AH8,AF8,AE8,AC8)</f>
        <v>31</v>
      </c>
      <c r="AY8" s="2" t="s">
        <v>108</v>
      </c>
      <c r="AZ8" s="2" t="s">
        <v>108</v>
      </c>
      <c r="BA8" s="2" t="s">
        <v>108</v>
      </c>
      <c r="BB8" s="2" t="s">
        <v>108</v>
      </c>
      <c r="BC8" s="2" t="s">
        <v>108</v>
      </c>
      <c r="BD8" s="2" t="s">
        <v>108</v>
      </c>
      <c r="BE8" s="3" t="s">
        <v>110</v>
      </c>
      <c r="BF8" s="3" t="s">
        <v>103</v>
      </c>
      <c r="BG8" s="2" t="n">
        <v>0</v>
      </c>
      <c r="BH8" s="2" t="s">
        <v>103</v>
      </c>
      <c r="BI8" s="3" t="s">
        <v>103</v>
      </c>
      <c r="BJ8" s="2" t="s">
        <v>103</v>
      </c>
      <c r="BK8" s="2" t="s">
        <v>111</v>
      </c>
      <c r="BL8" s="2" t="s">
        <v>103</v>
      </c>
      <c r="BM8" s="2" t="s">
        <v>103</v>
      </c>
      <c r="BN8" s="2" t="s">
        <v>103</v>
      </c>
      <c r="BO8" s="2" t="s">
        <v>103</v>
      </c>
      <c r="BP8" s="2" t="s">
        <v>103</v>
      </c>
      <c r="BQ8" s="3" t="s">
        <v>103</v>
      </c>
      <c r="BR8" s="3" t="s">
        <v>103</v>
      </c>
      <c r="BS8" s="3" t="s">
        <v>103</v>
      </c>
      <c r="BT8" s="3" t="s">
        <v>103</v>
      </c>
      <c r="BU8" s="2" t="n">
        <v>0</v>
      </c>
      <c r="BV8" s="3" t="s">
        <v>103</v>
      </c>
      <c r="BW8" s="2" t="n">
        <v>0</v>
      </c>
      <c r="BX8" s="3" t="s">
        <v>112</v>
      </c>
      <c r="BY8" s="2" t="s">
        <v>113</v>
      </c>
      <c r="BZ8" s="2" t="s">
        <v>150</v>
      </c>
      <c r="CA8" s="2" t="s">
        <v>114</v>
      </c>
      <c r="CB8" s="2" t="n">
        <v>-99</v>
      </c>
      <c r="CC8" s="2" t="n">
        <v>-99</v>
      </c>
      <c r="CD8" s="3" t="s">
        <v>167</v>
      </c>
      <c r="CE8" s="2" t="s">
        <v>116</v>
      </c>
      <c r="CF8" s="2" t="s">
        <v>117</v>
      </c>
      <c r="CG8" s="3" t="s">
        <v>168</v>
      </c>
      <c r="CH8" s="3" t="s">
        <v>169</v>
      </c>
      <c r="CI8" s="3" t="s">
        <v>170</v>
      </c>
      <c r="CJ8" s="3" t="s">
        <v>171</v>
      </c>
      <c r="CK8" s="3" t="s">
        <v>172</v>
      </c>
      <c r="CL8" s="3" t="s">
        <v>173</v>
      </c>
      <c r="CM8" s="3" t="s">
        <v>174</v>
      </c>
      <c r="CN8" s="3" t="s">
        <v>175</v>
      </c>
      <c r="CO8" s="3" t="s">
        <v>126</v>
      </c>
    </row>
    <row r="9" customFormat="false" ht="12.8" hidden="false" customHeight="false" outlineLevel="0" collapsed="false">
      <c r="A9" s="2" t="n">
        <v>20</v>
      </c>
      <c r="B9" s="3" t="s">
        <v>176</v>
      </c>
      <c r="C9" s="2" t="s">
        <v>98</v>
      </c>
      <c r="D9" s="2" t="s">
        <v>99</v>
      </c>
      <c r="E9" s="3" t="s">
        <v>100</v>
      </c>
      <c r="F9" s="2" t="n">
        <v>-99</v>
      </c>
      <c r="G9" s="2" t="n">
        <v>262</v>
      </c>
      <c r="H9" s="3" t="s">
        <v>177</v>
      </c>
      <c r="I9" s="2" t="n">
        <v>27</v>
      </c>
      <c r="J9" s="2" t="n">
        <v>87</v>
      </c>
      <c r="K9" s="2" t="s">
        <v>102</v>
      </c>
      <c r="L9" s="3" t="s">
        <v>103</v>
      </c>
      <c r="M9" s="3" t="s">
        <v>178</v>
      </c>
      <c r="N9" s="3" t="s">
        <v>179</v>
      </c>
      <c r="O9" s="3" t="s">
        <v>180</v>
      </c>
      <c r="P9" s="3" t="s">
        <v>181</v>
      </c>
      <c r="Q9" s="3" t="s">
        <v>182</v>
      </c>
      <c r="R9" s="3" t="s">
        <v>182</v>
      </c>
      <c r="S9" s="2" t="s">
        <v>107</v>
      </c>
      <c r="T9" s="2" t="s">
        <v>107</v>
      </c>
      <c r="U9" s="2" t="s">
        <v>107</v>
      </c>
      <c r="V9" s="2" t="s">
        <v>107</v>
      </c>
      <c r="W9" s="2" t="s">
        <v>107</v>
      </c>
      <c r="X9" s="2" t="n">
        <v>-99</v>
      </c>
      <c r="Y9" s="2" t="n">
        <v>-99</v>
      </c>
      <c r="Z9" s="3" t="s">
        <v>103</v>
      </c>
      <c r="AA9" s="2" t="n">
        <v>2</v>
      </c>
      <c r="AB9" s="2"/>
      <c r="AC9" s="2" t="n">
        <v>4</v>
      </c>
      <c r="AD9" s="2" t="n">
        <v>2</v>
      </c>
      <c r="AE9" s="2" t="n">
        <v>4</v>
      </c>
      <c r="AF9" s="2" t="n">
        <v>4</v>
      </c>
      <c r="AG9" s="2" t="n">
        <v>2</v>
      </c>
      <c r="AH9" s="2" t="n">
        <v>3</v>
      </c>
      <c r="AI9" s="2" t="n">
        <v>1</v>
      </c>
      <c r="AJ9" s="2" t="n">
        <v>1</v>
      </c>
      <c r="AK9" s="2" t="n">
        <v>1</v>
      </c>
      <c r="AL9" s="2" t="n">
        <v>1</v>
      </c>
      <c r="AM9" s="2" t="n">
        <v>3</v>
      </c>
      <c r="AN9" s="2" t="n">
        <v>2</v>
      </c>
      <c r="AO9" s="2" t="n">
        <v>2</v>
      </c>
      <c r="AP9" s="2" t="n">
        <v>1</v>
      </c>
      <c r="AQ9" s="2" t="n">
        <v>4</v>
      </c>
      <c r="AR9" s="2" t="n">
        <v>2</v>
      </c>
      <c r="AS9" s="2" t="n">
        <v>4</v>
      </c>
      <c r="AT9" s="2" t="n">
        <v>4</v>
      </c>
      <c r="AU9" s="2" t="n">
        <v>1</v>
      </c>
      <c r="AV9" s="2" t="n">
        <v>1</v>
      </c>
      <c r="AW9" s="2" t="n">
        <f aca="false">SUM(AV9,AU9,AR9,AP9,AN9,AK9,AJ9,AI9,AG9,AD9)</f>
        <v>14</v>
      </c>
      <c r="AX9" s="2" t="n">
        <f aca="false">SUM(AT9,AS9,AQ9,AO9,AM9,AL9,AH9,AF9,AE9,AC9)</f>
        <v>33</v>
      </c>
      <c r="AY9" s="2" t="s">
        <v>108</v>
      </c>
      <c r="AZ9" s="2" t="s">
        <v>109</v>
      </c>
      <c r="BA9" s="2" t="s">
        <v>109</v>
      </c>
      <c r="BB9" s="2" t="s">
        <v>109</v>
      </c>
      <c r="BC9" s="2" t="s">
        <v>183</v>
      </c>
      <c r="BD9" s="2" t="s">
        <v>108</v>
      </c>
      <c r="BE9" s="3" t="s">
        <v>110</v>
      </c>
      <c r="BF9" s="3" t="s">
        <v>103</v>
      </c>
      <c r="BG9" s="2" t="n">
        <v>0</v>
      </c>
      <c r="BH9" s="2" t="s">
        <v>103</v>
      </c>
      <c r="BI9" s="3" t="s">
        <v>103</v>
      </c>
      <c r="BJ9" s="2" t="s">
        <v>103</v>
      </c>
      <c r="BK9" s="2" t="s">
        <v>111</v>
      </c>
      <c r="BL9" s="2" t="s">
        <v>103</v>
      </c>
      <c r="BM9" s="2" t="s">
        <v>103</v>
      </c>
      <c r="BN9" s="2" t="s">
        <v>103</v>
      </c>
      <c r="BO9" s="2" t="s">
        <v>103</v>
      </c>
      <c r="BP9" s="2" t="s">
        <v>103</v>
      </c>
      <c r="BQ9" s="3" t="s">
        <v>103</v>
      </c>
      <c r="BR9" s="3" t="s">
        <v>103</v>
      </c>
      <c r="BS9" s="3" t="s">
        <v>103</v>
      </c>
      <c r="BT9" s="3" t="s">
        <v>103</v>
      </c>
      <c r="BU9" s="2" t="n">
        <v>0</v>
      </c>
      <c r="BV9" s="3" t="s">
        <v>103</v>
      </c>
      <c r="BW9" s="2" t="n">
        <v>0</v>
      </c>
      <c r="BX9" s="3" t="s">
        <v>112</v>
      </c>
      <c r="BY9" s="2" t="s">
        <v>113</v>
      </c>
      <c r="BZ9" s="2" t="s">
        <v>113</v>
      </c>
      <c r="CA9" s="2" t="s">
        <v>114</v>
      </c>
      <c r="CB9" s="2" t="n">
        <v>-99</v>
      </c>
      <c r="CC9" s="2" t="n">
        <v>-99</v>
      </c>
      <c r="CD9" s="3" t="s">
        <v>184</v>
      </c>
      <c r="CE9" s="2" t="s">
        <v>116</v>
      </c>
      <c r="CF9" s="2" t="s">
        <v>117</v>
      </c>
      <c r="CG9" s="3" t="s">
        <v>185</v>
      </c>
      <c r="CH9" s="3" t="s">
        <v>186</v>
      </c>
      <c r="CI9" s="3" t="s">
        <v>187</v>
      </c>
      <c r="CJ9" s="3" t="s">
        <v>188</v>
      </c>
      <c r="CK9" s="3" t="s">
        <v>189</v>
      </c>
      <c r="CL9" s="3" t="s">
        <v>190</v>
      </c>
      <c r="CM9" s="3" t="s">
        <v>174</v>
      </c>
      <c r="CN9" s="3" t="s">
        <v>191</v>
      </c>
      <c r="CO9" s="3" t="s">
        <v>126</v>
      </c>
    </row>
    <row r="10" customFormat="false" ht="12.8" hidden="false" customHeight="false" outlineLevel="0" collapsed="false">
      <c r="A10" s="2" t="n">
        <v>21</v>
      </c>
      <c r="B10" s="3" t="s">
        <v>192</v>
      </c>
      <c r="C10" s="2" t="s">
        <v>98</v>
      </c>
      <c r="D10" s="2" t="s">
        <v>99</v>
      </c>
      <c r="E10" s="3" t="s">
        <v>100</v>
      </c>
      <c r="F10" s="2" t="n">
        <v>-99</v>
      </c>
      <c r="G10" s="2" t="n">
        <v>799</v>
      </c>
      <c r="H10" s="3" t="s">
        <v>193</v>
      </c>
      <c r="I10" s="2" t="n">
        <v>25</v>
      </c>
      <c r="J10" s="2" t="n">
        <v>52</v>
      </c>
      <c r="K10" s="2" t="s">
        <v>144</v>
      </c>
      <c r="L10" s="3" t="s">
        <v>103</v>
      </c>
      <c r="M10" s="3" t="s">
        <v>103</v>
      </c>
      <c r="N10" s="3" t="s">
        <v>194</v>
      </c>
      <c r="O10" s="3" t="s">
        <v>195</v>
      </c>
      <c r="P10" s="3" t="s">
        <v>196</v>
      </c>
      <c r="Q10" s="3" t="s">
        <v>197</v>
      </c>
      <c r="R10" s="3" t="s">
        <v>198</v>
      </c>
      <c r="S10" s="2" t="s">
        <v>107</v>
      </c>
      <c r="T10" s="2" t="s">
        <v>107</v>
      </c>
      <c r="U10" s="2" t="s">
        <v>107</v>
      </c>
      <c r="V10" s="2" t="s">
        <v>107</v>
      </c>
      <c r="W10" s="2" t="s">
        <v>107</v>
      </c>
      <c r="X10" s="2" t="n">
        <v>11</v>
      </c>
      <c r="Y10" s="2" t="n">
        <v>5</v>
      </c>
      <c r="Z10" s="3" t="s">
        <v>103</v>
      </c>
      <c r="AA10" s="2" t="n">
        <v>3</v>
      </c>
      <c r="AB10" s="2"/>
      <c r="AC10" s="2" t="n">
        <v>4</v>
      </c>
      <c r="AD10" s="2" t="n">
        <v>3</v>
      </c>
      <c r="AE10" s="2" t="n">
        <v>5</v>
      </c>
      <c r="AF10" s="2" t="n">
        <v>3</v>
      </c>
      <c r="AG10" s="2" t="n">
        <v>1</v>
      </c>
      <c r="AH10" s="2" t="n">
        <v>3</v>
      </c>
      <c r="AI10" s="2" t="n">
        <v>1</v>
      </c>
      <c r="AJ10" s="2" t="n">
        <v>1</v>
      </c>
      <c r="AK10" s="2" t="n">
        <v>1</v>
      </c>
      <c r="AL10" s="2" t="n">
        <v>2</v>
      </c>
      <c r="AM10" s="2" t="n">
        <v>1</v>
      </c>
      <c r="AN10" s="2" t="n">
        <v>1</v>
      </c>
      <c r="AO10" s="2" t="n">
        <v>3</v>
      </c>
      <c r="AP10" s="2" t="n">
        <v>1</v>
      </c>
      <c r="AQ10" s="2" t="n">
        <v>5</v>
      </c>
      <c r="AR10" s="2" t="n">
        <v>2</v>
      </c>
      <c r="AS10" s="2" t="n">
        <v>3</v>
      </c>
      <c r="AT10" s="2" t="n">
        <v>4</v>
      </c>
      <c r="AU10" s="2" t="n">
        <v>1</v>
      </c>
      <c r="AV10" s="2" t="n">
        <v>1</v>
      </c>
      <c r="AW10" s="2" t="n">
        <f aca="false">SUM(AV10,AU10,AR10,AP10,AN10,AK10,AJ10,AI10,AG10,AD10)</f>
        <v>13</v>
      </c>
      <c r="AX10" s="2" t="n">
        <f aca="false">SUM(AT10,AS10,AQ10,AO10,AM10,AL10,AH10,AF10,AE10,AC10)</f>
        <v>33</v>
      </c>
      <c r="AY10" s="2" t="s">
        <v>108</v>
      </c>
      <c r="AZ10" s="2" t="s">
        <v>109</v>
      </c>
      <c r="BA10" s="2" t="s">
        <v>108</v>
      </c>
      <c r="BB10" s="2" t="s">
        <v>108</v>
      </c>
      <c r="BC10" s="2" t="s">
        <v>108</v>
      </c>
      <c r="BD10" s="2" t="s">
        <v>108</v>
      </c>
      <c r="BE10" s="3" t="s">
        <v>110</v>
      </c>
      <c r="BF10" s="3" t="s">
        <v>103</v>
      </c>
      <c r="BG10" s="2" t="n">
        <v>0</v>
      </c>
      <c r="BH10" s="2" t="s">
        <v>103</v>
      </c>
      <c r="BI10" s="3" t="s">
        <v>103</v>
      </c>
      <c r="BJ10" s="2" t="s">
        <v>103</v>
      </c>
      <c r="BK10" s="2" t="s">
        <v>111</v>
      </c>
      <c r="BL10" s="2" t="s">
        <v>103</v>
      </c>
      <c r="BM10" s="2" t="s">
        <v>103</v>
      </c>
      <c r="BN10" s="2" t="s">
        <v>103</v>
      </c>
      <c r="BO10" s="2" t="s">
        <v>103</v>
      </c>
      <c r="BP10" s="2" t="s">
        <v>103</v>
      </c>
      <c r="BQ10" s="3" t="s">
        <v>103</v>
      </c>
      <c r="BR10" s="3" t="s">
        <v>103</v>
      </c>
      <c r="BS10" s="3" t="s">
        <v>103</v>
      </c>
      <c r="BT10" s="3" t="s">
        <v>103</v>
      </c>
      <c r="BU10" s="2" t="n">
        <v>0</v>
      </c>
      <c r="BV10" s="3" t="s">
        <v>103</v>
      </c>
      <c r="BW10" s="2" t="n">
        <v>0</v>
      </c>
      <c r="BX10" s="3" t="s">
        <v>112</v>
      </c>
      <c r="BY10" s="2" t="s">
        <v>150</v>
      </c>
      <c r="BZ10" s="2" t="s">
        <v>113</v>
      </c>
      <c r="CA10" s="2" t="s">
        <v>114</v>
      </c>
      <c r="CB10" s="2" t="n">
        <v>-99</v>
      </c>
      <c r="CC10" s="2" t="n">
        <v>-99</v>
      </c>
      <c r="CD10" s="3" t="s">
        <v>199</v>
      </c>
      <c r="CE10" s="2" t="s">
        <v>116</v>
      </c>
      <c r="CF10" s="2" t="s">
        <v>117</v>
      </c>
      <c r="CG10" s="3" t="s">
        <v>200</v>
      </c>
      <c r="CH10" s="3" t="s">
        <v>201</v>
      </c>
      <c r="CI10" s="3" t="s">
        <v>202</v>
      </c>
      <c r="CJ10" s="3" t="s">
        <v>203</v>
      </c>
      <c r="CK10" s="3" t="s">
        <v>204</v>
      </c>
      <c r="CL10" s="3" t="s">
        <v>205</v>
      </c>
      <c r="CM10" s="3" t="s">
        <v>206</v>
      </c>
      <c r="CN10" s="3" t="s">
        <v>207</v>
      </c>
      <c r="CO10" s="3" t="s">
        <v>208</v>
      </c>
    </row>
    <row r="11" customFormat="false" ht="12.8" hidden="false" customHeight="false" outlineLevel="0" collapsed="false">
      <c r="A11" s="2" t="n">
        <v>24</v>
      </c>
      <c r="B11" s="3" t="s">
        <v>209</v>
      </c>
      <c r="C11" s="2" t="s">
        <v>98</v>
      </c>
      <c r="D11" s="2" t="s">
        <v>99</v>
      </c>
      <c r="E11" s="3" t="s">
        <v>100</v>
      </c>
      <c r="F11" s="2" t="n">
        <v>-99</v>
      </c>
      <c r="G11" s="2" t="n">
        <v>278</v>
      </c>
      <c r="H11" s="3" t="s">
        <v>210</v>
      </c>
      <c r="I11" s="2" t="n">
        <v>25</v>
      </c>
      <c r="J11" s="2" t="n">
        <v>82</v>
      </c>
      <c r="K11" s="2" t="s">
        <v>102</v>
      </c>
      <c r="L11" s="3" t="s">
        <v>103</v>
      </c>
      <c r="M11" s="3" t="s">
        <v>211</v>
      </c>
      <c r="N11" s="3" t="s">
        <v>212</v>
      </c>
      <c r="O11" s="3" t="s">
        <v>213</v>
      </c>
      <c r="P11" s="3" t="s">
        <v>214</v>
      </c>
      <c r="Q11" s="3" t="s">
        <v>103</v>
      </c>
      <c r="R11" s="3" t="s">
        <v>103</v>
      </c>
      <c r="S11" s="2" t="s">
        <v>107</v>
      </c>
      <c r="T11" s="2" t="s">
        <v>107</v>
      </c>
      <c r="U11" s="2" t="s">
        <v>107</v>
      </c>
      <c r="V11" s="2" t="s">
        <v>107</v>
      </c>
      <c r="W11" s="2" t="s">
        <v>107</v>
      </c>
      <c r="X11" s="2" t="n">
        <v>-99</v>
      </c>
      <c r="Y11" s="2" t="n">
        <v>-99</v>
      </c>
      <c r="Z11" s="3" t="s">
        <v>103</v>
      </c>
      <c r="AA11" s="2" t="n">
        <v>2</v>
      </c>
      <c r="AB11" s="2"/>
      <c r="AC11" s="2" t="n">
        <v>4</v>
      </c>
      <c r="AD11" s="2" t="n">
        <v>1</v>
      </c>
      <c r="AE11" s="2" t="n">
        <v>2</v>
      </c>
      <c r="AF11" s="2" t="n">
        <v>3</v>
      </c>
      <c r="AG11" s="2" t="n">
        <v>1</v>
      </c>
      <c r="AH11" s="2" t="n">
        <v>4</v>
      </c>
      <c r="AI11" s="2" t="n">
        <v>1</v>
      </c>
      <c r="AJ11" s="2" t="n">
        <v>2</v>
      </c>
      <c r="AK11" s="2" t="n">
        <v>1</v>
      </c>
      <c r="AL11" s="2" t="n">
        <v>2</v>
      </c>
      <c r="AM11" s="2" t="n">
        <v>3</v>
      </c>
      <c r="AN11" s="2" t="n">
        <v>1</v>
      </c>
      <c r="AO11" s="2" t="n">
        <v>1</v>
      </c>
      <c r="AP11" s="2" t="n">
        <v>1</v>
      </c>
      <c r="AQ11" s="2" t="n">
        <v>4</v>
      </c>
      <c r="AR11" s="2" t="n">
        <v>2</v>
      </c>
      <c r="AS11" s="2" t="n">
        <v>5</v>
      </c>
      <c r="AT11" s="2" t="n">
        <v>5</v>
      </c>
      <c r="AU11" s="2" t="n">
        <v>2</v>
      </c>
      <c r="AV11" s="2" t="n">
        <v>1</v>
      </c>
      <c r="AW11" s="2" t="n">
        <f aca="false">SUM(AV11,AU11,AR11,AP11,AN11,AK11,AJ11,AI11,AG11,AD11)</f>
        <v>13</v>
      </c>
      <c r="AX11" s="2" t="n">
        <f aca="false">SUM(AT11,AS11,AQ11,AO11,AM11,AL11,AH11,AF11,AE11,AC11)</f>
        <v>33</v>
      </c>
      <c r="AY11" s="2" t="s">
        <v>108</v>
      </c>
      <c r="AZ11" s="2" t="s">
        <v>108</v>
      </c>
      <c r="BA11" s="2" t="s">
        <v>108</v>
      </c>
      <c r="BB11" s="2" t="s">
        <v>215</v>
      </c>
      <c r="BC11" s="2" t="s">
        <v>108</v>
      </c>
      <c r="BD11" s="2" t="s">
        <v>108</v>
      </c>
      <c r="BE11" s="3" t="s">
        <v>110</v>
      </c>
      <c r="BF11" s="3" t="s">
        <v>103</v>
      </c>
      <c r="BG11" s="2" t="n">
        <v>0</v>
      </c>
      <c r="BH11" s="2" t="s">
        <v>103</v>
      </c>
      <c r="BI11" s="3" t="s">
        <v>103</v>
      </c>
      <c r="BJ11" s="2" t="s">
        <v>103</v>
      </c>
      <c r="BK11" s="2" t="s">
        <v>111</v>
      </c>
      <c r="BL11" s="2" t="s">
        <v>103</v>
      </c>
      <c r="BM11" s="2" t="s">
        <v>103</v>
      </c>
      <c r="BN11" s="2" t="s">
        <v>103</v>
      </c>
      <c r="BO11" s="2" t="s">
        <v>103</v>
      </c>
      <c r="BP11" s="2" t="s">
        <v>103</v>
      </c>
      <c r="BQ11" s="3" t="s">
        <v>103</v>
      </c>
      <c r="BR11" s="3" t="s">
        <v>103</v>
      </c>
      <c r="BS11" s="3" t="s">
        <v>103</v>
      </c>
      <c r="BT11" s="3" t="s">
        <v>103</v>
      </c>
      <c r="BU11" s="2" t="n">
        <v>0</v>
      </c>
      <c r="BV11" s="3" t="s">
        <v>103</v>
      </c>
      <c r="BW11" s="2" t="n">
        <v>0</v>
      </c>
      <c r="BX11" s="3" t="s">
        <v>112</v>
      </c>
      <c r="BY11" s="2" t="s">
        <v>150</v>
      </c>
      <c r="BZ11" s="2" t="s">
        <v>150</v>
      </c>
      <c r="CA11" s="2" t="s">
        <v>114</v>
      </c>
      <c r="CB11" s="2" t="n">
        <v>-99</v>
      </c>
      <c r="CC11" s="2" t="n">
        <v>-99</v>
      </c>
      <c r="CD11" s="3" t="s">
        <v>216</v>
      </c>
      <c r="CE11" s="2" t="s">
        <v>116</v>
      </c>
      <c r="CF11" s="2" t="s">
        <v>117</v>
      </c>
      <c r="CG11" s="3" t="s">
        <v>217</v>
      </c>
      <c r="CH11" s="3" t="s">
        <v>218</v>
      </c>
      <c r="CI11" s="3" t="s">
        <v>219</v>
      </c>
      <c r="CJ11" s="3" t="s">
        <v>220</v>
      </c>
      <c r="CK11" s="3" t="s">
        <v>221</v>
      </c>
      <c r="CL11" s="3" t="s">
        <v>222</v>
      </c>
      <c r="CM11" s="3" t="s">
        <v>223</v>
      </c>
      <c r="CN11" s="3" t="s">
        <v>224</v>
      </c>
      <c r="CO11" s="3" t="s">
        <v>225</v>
      </c>
    </row>
    <row r="12" customFormat="false" ht="12.8" hidden="false" customHeight="false" outlineLevel="0" collapsed="false">
      <c r="A12" s="2" t="n">
        <v>45</v>
      </c>
      <c r="B12" s="3" t="s">
        <v>226</v>
      </c>
      <c r="C12" s="2" t="s">
        <v>98</v>
      </c>
      <c r="D12" s="2" t="s">
        <v>99</v>
      </c>
      <c r="E12" s="3" t="s">
        <v>100</v>
      </c>
      <c r="F12" s="2" t="n">
        <v>-99</v>
      </c>
      <c r="G12" s="2" t="n">
        <v>308</v>
      </c>
      <c r="H12" s="3" t="s">
        <v>227</v>
      </c>
      <c r="I12" s="2" t="n">
        <v>21</v>
      </c>
      <c r="J12" s="2" t="n">
        <v>56</v>
      </c>
      <c r="K12" s="2" t="s">
        <v>102</v>
      </c>
      <c r="L12" s="3" t="s">
        <v>103</v>
      </c>
      <c r="M12" s="3" t="s">
        <v>228</v>
      </c>
      <c r="N12" s="3" t="s">
        <v>229</v>
      </c>
      <c r="O12" s="3" t="s">
        <v>230</v>
      </c>
      <c r="P12" s="3" t="s">
        <v>231</v>
      </c>
      <c r="Q12" s="3" t="s">
        <v>103</v>
      </c>
      <c r="R12" s="3" t="s">
        <v>232</v>
      </c>
      <c r="S12" s="2" t="s">
        <v>107</v>
      </c>
      <c r="T12" s="2" t="s">
        <v>233</v>
      </c>
      <c r="U12" s="2" t="s">
        <v>107</v>
      </c>
      <c r="V12" s="2" t="s">
        <v>107</v>
      </c>
      <c r="W12" s="2" t="s">
        <v>107</v>
      </c>
      <c r="X12" s="2" t="n">
        <v>-99</v>
      </c>
      <c r="Y12" s="2" t="n">
        <v>-99</v>
      </c>
      <c r="Z12" s="3" t="s">
        <v>103</v>
      </c>
      <c r="AA12" s="2" t="n">
        <v>2</v>
      </c>
      <c r="AB12" s="2"/>
      <c r="AC12" s="2" t="n">
        <v>4</v>
      </c>
      <c r="AD12" s="2" t="n">
        <v>1</v>
      </c>
      <c r="AE12" s="2" t="n">
        <v>5</v>
      </c>
      <c r="AF12" s="2" t="n">
        <v>3</v>
      </c>
      <c r="AG12" s="2" t="n">
        <v>1</v>
      </c>
      <c r="AH12" s="2" t="n">
        <v>1</v>
      </c>
      <c r="AI12" s="2" t="n">
        <v>1</v>
      </c>
      <c r="AJ12" s="2" t="n">
        <v>1</v>
      </c>
      <c r="AK12" s="2" t="n">
        <v>1</v>
      </c>
      <c r="AL12" s="2" t="n">
        <v>1</v>
      </c>
      <c r="AM12" s="2" t="n">
        <v>1</v>
      </c>
      <c r="AN12" s="2" t="n">
        <v>1</v>
      </c>
      <c r="AO12" s="2" t="n">
        <v>4</v>
      </c>
      <c r="AP12" s="2" t="n">
        <v>1</v>
      </c>
      <c r="AQ12" s="2" t="n">
        <v>3</v>
      </c>
      <c r="AR12" s="2" t="n">
        <v>1</v>
      </c>
      <c r="AS12" s="2" t="n">
        <v>5</v>
      </c>
      <c r="AT12" s="2" t="n">
        <v>5</v>
      </c>
      <c r="AU12" s="2" t="n">
        <v>1</v>
      </c>
      <c r="AV12" s="2" t="n">
        <v>1</v>
      </c>
      <c r="AW12" s="2" t="n">
        <f aca="false">SUM(AV12,AU12,AR12,AP12,AN12,AK12,AJ12,AI12,AG12,AD12)</f>
        <v>10</v>
      </c>
      <c r="AX12" s="2" t="n">
        <f aca="false">SUM(AT12,AS12,AQ12,AO12,AM12,AL12,AH12,AF12,AE12,AC12)</f>
        <v>32</v>
      </c>
      <c r="AY12" s="2" t="s">
        <v>108</v>
      </c>
      <c r="AZ12" s="2" t="s">
        <v>108</v>
      </c>
      <c r="BA12" s="2" t="s">
        <v>108</v>
      </c>
      <c r="BB12" s="2" t="s">
        <v>108</v>
      </c>
      <c r="BC12" s="2" t="s">
        <v>108</v>
      </c>
      <c r="BD12" s="2" t="s">
        <v>108</v>
      </c>
      <c r="BE12" s="3" t="s">
        <v>149</v>
      </c>
      <c r="BF12" s="3" t="s">
        <v>103</v>
      </c>
      <c r="BG12" s="2" t="n">
        <v>0</v>
      </c>
      <c r="BH12" s="2" t="s">
        <v>103</v>
      </c>
      <c r="BI12" s="3" t="s">
        <v>103</v>
      </c>
      <c r="BJ12" s="2" t="s">
        <v>103</v>
      </c>
      <c r="BK12" s="2" t="s">
        <v>111</v>
      </c>
      <c r="BL12" s="2" t="s">
        <v>103</v>
      </c>
      <c r="BM12" s="2" t="s">
        <v>103</v>
      </c>
      <c r="BN12" s="2" t="s">
        <v>103</v>
      </c>
      <c r="BO12" s="2" t="s">
        <v>103</v>
      </c>
      <c r="BP12" s="2" t="s">
        <v>103</v>
      </c>
      <c r="BQ12" s="3" t="s">
        <v>103</v>
      </c>
      <c r="BR12" s="3" t="s">
        <v>103</v>
      </c>
      <c r="BS12" s="3" t="s">
        <v>103</v>
      </c>
      <c r="BT12" s="3" t="s">
        <v>103</v>
      </c>
      <c r="BU12" s="2" t="n">
        <v>0</v>
      </c>
      <c r="BV12" s="3" t="s">
        <v>103</v>
      </c>
      <c r="BW12" s="2" t="n">
        <v>0</v>
      </c>
      <c r="BX12" s="3" t="s">
        <v>112</v>
      </c>
      <c r="BY12" s="2" t="s">
        <v>113</v>
      </c>
      <c r="BZ12" s="2" t="s">
        <v>150</v>
      </c>
      <c r="CA12" s="2" t="s">
        <v>114</v>
      </c>
      <c r="CB12" s="2" t="n">
        <v>-99</v>
      </c>
      <c r="CC12" s="2" t="n">
        <v>-99</v>
      </c>
      <c r="CD12" s="3" t="s">
        <v>234</v>
      </c>
      <c r="CE12" s="2" t="s">
        <v>116</v>
      </c>
      <c r="CF12" s="2" t="s">
        <v>117</v>
      </c>
      <c r="CG12" s="3" t="s">
        <v>235</v>
      </c>
      <c r="CH12" s="3" t="s">
        <v>236</v>
      </c>
      <c r="CI12" s="3" t="s">
        <v>237</v>
      </c>
      <c r="CJ12" s="3" t="s">
        <v>155</v>
      </c>
      <c r="CK12" s="3" t="s">
        <v>238</v>
      </c>
      <c r="CL12" s="3" t="s">
        <v>239</v>
      </c>
      <c r="CM12" s="3" t="s">
        <v>240</v>
      </c>
      <c r="CN12" s="3" t="s">
        <v>159</v>
      </c>
      <c r="CO12" s="3" t="s">
        <v>241</v>
      </c>
    </row>
    <row r="13" customFormat="false" ht="12.8" hidden="false" customHeight="false" outlineLevel="0" collapsed="false">
      <c r="A13" s="2" t="n">
        <v>23</v>
      </c>
      <c r="B13" s="3" t="s">
        <v>242</v>
      </c>
      <c r="C13" s="2" t="s">
        <v>98</v>
      </c>
      <c r="D13" s="2" t="s">
        <v>99</v>
      </c>
      <c r="E13" s="3" t="s">
        <v>100</v>
      </c>
      <c r="F13" s="2" t="n">
        <v>-99</v>
      </c>
      <c r="G13" s="2" t="n">
        <v>410</v>
      </c>
      <c r="H13" s="3" t="s">
        <v>243</v>
      </c>
      <c r="I13" s="2" t="n">
        <v>20</v>
      </c>
      <c r="J13" s="2" t="n">
        <v>65</v>
      </c>
      <c r="K13" s="2" t="s">
        <v>144</v>
      </c>
      <c r="L13" s="3" t="s">
        <v>103</v>
      </c>
      <c r="M13" s="3" t="s">
        <v>103</v>
      </c>
      <c r="N13" s="3" t="s">
        <v>244</v>
      </c>
      <c r="O13" s="3" t="s">
        <v>180</v>
      </c>
      <c r="P13" s="3" t="s">
        <v>245</v>
      </c>
      <c r="Q13" s="3" t="s">
        <v>103</v>
      </c>
      <c r="R13" s="3" t="s">
        <v>246</v>
      </c>
      <c r="S13" s="2" t="s">
        <v>107</v>
      </c>
      <c r="T13" s="2" t="s">
        <v>107</v>
      </c>
      <c r="U13" s="2" t="s">
        <v>107</v>
      </c>
      <c r="V13" s="2" t="s">
        <v>107</v>
      </c>
      <c r="W13" s="2" t="s">
        <v>107</v>
      </c>
      <c r="X13" s="2" t="n">
        <v>12</v>
      </c>
      <c r="Y13" s="2" t="n">
        <v>27</v>
      </c>
      <c r="Z13" s="3" t="s">
        <v>103</v>
      </c>
      <c r="AA13" s="2" t="n">
        <v>2</v>
      </c>
      <c r="AB13" s="2"/>
      <c r="AC13" s="2" t="n">
        <v>3</v>
      </c>
      <c r="AD13" s="2" t="n">
        <v>1</v>
      </c>
      <c r="AE13" s="2" t="n">
        <v>5</v>
      </c>
      <c r="AF13" s="2" t="n">
        <v>4</v>
      </c>
      <c r="AG13" s="2" t="n">
        <v>1</v>
      </c>
      <c r="AH13" s="2" t="n">
        <v>3</v>
      </c>
      <c r="AI13" s="2" t="n">
        <v>1</v>
      </c>
      <c r="AJ13" s="2" t="n">
        <v>1</v>
      </c>
      <c r="AK13" s="2" t="n">
        <v>1</v>
      </c>
      <c r="AL13" s="2" t="n">
        <v>1</v>
      </c>
      <c r="AM13" s="2" t="n">
        <v>1</v>
      </c>
      <c r="AN13" s="2" t="n">
        <v>1</v>
      </c>
      <c r="AO13" s="2" t="n">
        <v>3</v>
      </c>
      <c r="AP13" s="2" t="n">
        <v>1</v>
      </c>
      <c r="AQ13" s="2" t="n">
        <v>3</v>
      </c>
      <c r="AR13" s="2" t="n">
        <v>1</v>
      </c>
      <c r="AS13" s="2" t="n">
        <v>3</v>
      </c>
      <c r="AT13" s="2" t="n">
        <v>3</v>
      </c>
      <c r="AU13" s="2" t="n">
        <v>1</v>
      </c>
      <c r="AV13" s="2" t="n">
        <v>1</v>
      </c>
      <c r="AW13" s="2" t="n">
        <f aca="false">SUM(AV13,AU13,AR13,AP13,AN13,AK13,AJ13,AI13,AG13,AD13)</f>
        <v>10</v>
      </c>
      <c r="AX13" s="2" t="n">
        <f aca="false">SUM(AT13,AS13,AQ13,AO13,AM13,AL13,AH13,AF13,AE13,AC13)</f>
        <v>29</v>
      </c>
      <c r="AY13" s="2" t="s">
        <v>108</v>
      </c>
      <c r="AZ13" s="2" t="s">
        <v>109</v>
      </c>
      <c r="BA13" s="2" t="s">
        <v>108</v>
      </c>
      <c r="BB13" s="2" t="s">
        <v>108</v>
      </c>
      <c r="BC13" s="2" t="s">
        <v>108</v>
      </c>
      <c r="BD13" s="2" t="s">
        <v>108</v>
      </c>
      <c r="BE13" s="3" t="s">
        <v>110</v>
      </c>
      <c r="BF13" s="3" t="s">
        <v>103</v>
      </c>
      <c r="BG13" s="2" t="n">
        <v>0</v>
      </c>
      <c r="BH13" s="2" t="s">
        <v>103</v>
      </c>
      <c r="BI13" s="3" t="s">
        <v>103</v>
      </c>
      <c r="BJ13" s="2" t="s">
        <v>103</v>
      </c>
      <c r="BK13" s="2" t="s">
        <v>111</v>
      </c>
      <c r="BL13" s="2" t="s">
        <v>103</v>
      </c>
      <c r="BM13" s="2" t="s">
        <v>103</v>
      </c>
      <c r="BN13" s="2" t="s">
        <v>103</v>
      </c>
      <c r="BO13" s="2" t="s">
        <v>103</v>
      </c>
      <c r="BP13" s="2" t="s">
        <v>103</v>
      </c>
      <c r="BQ13" s="3" t="s">
        <v>103</v>
      </c>
      <c r="BR13" s="3" t="s">
        <v>103</v>
      </c>
      <c r="BS13" s="3" t="s">
        <v>103</v>
      </c>
      <c r="BT13" s="3" t="s">
        <v>103</v>
      </c>
      <c r="BU13" s="2" t="n">
        <v>0</v>
      </c>
      <c r="BV13" s="3" t="s">
        <v>103</v>
      </c>
      <c r="BW13" s="2" t="n">
        <v>0</v>
      </c>
      <c r="BX13" s="3" t="s">
        <v>112</v>
      </c>
      <c r="BY13" s="2" t="s">
        <v>150</v>
      </c>
      <c r="BZ13" s="2" t="s">
        <v>150</v>
      </c>
      <c r="CA13" s="2" t="s">
        <v>114</v>
      </c>
      <c r="CB13" s="2" t="n">
        <v>-99</v>
      </c>
      <c r="CC13" s="2" t="n">
        <v>-99</v>
      </c>
      <c r="CD13" s="3" t="s">
        <v>247</v>
      </c>
      <c r="CE13" s="2" t="s">
        <v>116</v>
      </c>
      <c r="CF13" s="2" t="s">
        <v>117</v>
      </c>
      <c r="CG13" s="3" t="s">
        <v>248</v>
      </c>
      <c r="CH13" s="3" t="s">
        <v>249</v>
      </c>
      <c r="CI13" s="3" t="s">
        <v>250</v>
      </c>
      <c r="CJ13" s="3" t="s">
        <v>251</v>
      </c>
      <c r="CK13" s="3" t="s">
        <v>252</v>
      </c>
      <c r="CL13" s="3" t="s">
        <v>253</v>
      </c>
      <c r="CM13" s="3" t="s">
        <v>254</v>
      </c>
      <c r="CN13" s="3" t="s">
        <v>255</v>
      </c>
      <c r="CO13" s="3" t="s">
        <v>256</v>
      </c>
    </row>
    <row r="14" customFormat="false" ht="12.8" hidden="false" customHeight="false" outlineLevel="0" collapsed="false">
      <c r="A14" s="2" t="n">
        <v>25</v>
      </c>
      <c r="B14" s="3" t="s">
        <v>257</v>
      </c>
      <c r="C14" s="2" t="s">
        <v>98</v>
      </c>
      <c r="D14" s="2" t="s">
        <v>99</v>
      </c>
      <c r="E14" s="3" t="s">
        <v>100</v>
      </c>
      <c r="F14" s="2" t="n">
        <v>-99</v>
      </c>
      <c r="G14" s="2" t="n">
        <v>339</v>
      </c>
      <c r="H14" s="3" t="s">
        <v>258</v>
      </c>
      <c r="I14" s="2" t="n">
        <v>32</v>
      </c>
      <c r="J14" s="2" t="n">
        <v>59</v>
      </c>
      <c r="K14" s="2" t="s">
        <v>144</v>
      </c>
      <c r="L14" s="3" t="s">
        <v>103</v>
      </c>
      <c r="M14" s="3" t="s">
        <v>103</v>
      </c>
      <c r="N14" s="3" t="s">
        <v>106</v>
      </c>
      <c r="O14" s="3" t="s">
        <v>259</v>
      </c>
      <c r="P14" s="3" t="s">
        <v>260</v>
      </c>
      <c r="Q14" s="3" t="s">
        <v>103</v>
      </c>
      <c r="R14" s="3" t="s">
        <v>103</v>
      </c>
      <c r="S14" s="2" t="s">
        <v>107</v>
      </c>
      <c r="T14" s="2" t="s">
        <v>107</v>
      </c>
      <c r="U14" s="2" t="s">
        <v>107</v>
      </c>
      <c r="V14" s="2" t="s">
        <v>107</v>
      </c>
      <c r="W14" s="2" t="s">
        <v>107</v>
      </c>
      <c r="X14" s="2" t="n">
        <v>18</v>
      </c>
      <c r="Y14" s="2" t="n">
        <v>4</v>
      </c>
      <c r="Z14" s="3" t="s">
        <v>261</v>
      </c>
      <c r="AA14" s="2" t="n">
        <v>3</v>
      </c>
      <c r="AB14" s="2"/>
      <c r="AC14" s="2" t="n">
        <v>4</v>
      </c>
      <c r="AD14" s="2" t="n">
        <v>1</v>
      </c>
      <c r="AE14" s="2" t="n">
        <v>4</v>
      </c>
      <c r="AF14" s="2" t="n">
        <v>4</v>
      </c>
      <c r="AG14" s="2" t="n">
        <v>1</v>
      </c>
      <c r="AH14" s="2" t="n">
        <v>4</v>
      </c>
      <c r="AI14" s="2" t="n">
        <v>1</v>
      </c>
      <c r="AJ14" s="2" t="n">
        <v>1</v>
      </c>
      <c r="AK14" s="2" t="n">
        <v>1</v>
      </c>
      <c r="AL14" s="2" t="n">
        <v>3</v>
      </c>
      <c r="AM14" s="2" t="n">
        <v>2</v>
      </c>
      <c r="AN14" s="2" t="n">
        <v>1</v>
      </c>
      <c r="AO14" s="2" t="n">
        <v>4</v>
      </c>
      <c r="AP14" s="2" t="n">
        <v>1</v>
      </c>
      <c r="AQ14" s="2" t="n">
        <v>4</v>
      </c>
      <c r="AR14" s="2" t="n">
        <v>3</v>
      </c>
      <c r="AS14" s="2" t="n">
        <v>4</v>
      </c>
      <c r="AT14" s="2" t="n">
        <v>4</v>
      </c>
      <c r="AU14" s="2" t="n">
        <v>2</v>
      </c>
      <c r="AV14" s="2" t="n">
        <v>2</v>
      </c>
      <c r="AW14" s="2" t="n">
        <f aca="false">SUM(AV14,AU14,AR14,AP14,AN14,AK14,AJ14,AI14,AG14,AD14)</f>
        <v>14</v>
      </c>
      <c r="AX14" s="2" t="n">
        <f aca="false">SUM(AT14,AS14,AQ14,AO14,AM14,AL14,AH14,AF14,AE14,AC14)</f>
        <v>37</v>
      </c>
      <c r="AY14" s="2" t="s">
        <v>108</v>
      </c>
      <c r="AZ14" s="2" t="s">
        <v>109</v>
      </c>
      <c r="BA14" s="2" t="s">
        <v>108</v>
      </c>
      <c r="BB14" s="2" t="s">
        <v>108</v>
      </c>
      <c r="BC14" s="2" t="s">
        <v>108</v>
      </c>
      <c r="BD14" s="2" t="s">
        <v>108</v>
      </c>
      <c r="BE14" s="3" t="s">
        <v>110</v>
      </c>
      <c r="BF14" s="3" t="s">
        <v>103</v>
      </c>
      <c r="BG14" s="2" t="n">
        <v>0</v>
      </c>
      <c r="BH14" s="2" t="s">
        <v>103</v>
      </c>
      <c r="BI14" s="3" t="s">
        <v>103</v>
      </c>
      <c r="BJ14" s="2" t="s">
        <v>103</v>
      </c>
      <c r="BK14" s="2" t="s">
        <v>111</v>
      </c>
      <c r="BL14" s="2" t="s">
        <v>103</v>
      </c>
      <c r="BM14" s="2" t="s">
        <v>103</v>
      </c>
      <c r="BN14" s="2" t="s">
        <v>103</v>
      </c>
      <c r="BO14" s="2" t="s">
        <v>103</v>
      </c>
      <c r="BP14" s="2" t="s">
        <v>103</v>
      </c>
      <c r="BQ14" s="3" t="s">
        <v>103</v>
      </c>
      <c r="BR14" s="3" t="s">
        <v>103</v>
      </c>
      <c r="BS14" s="3" t="s">
        <v>103</v>
      </c>
      <c r="BT14" s="3" t="s">
        <v>103</v>
      </c>
      <c r="BU14" s="2" t="n">
        <v>0</v>
      </c>
      <c r="BV14" s="3" t="s">
        <v>103</v>
      </c>
      <c r="BW14" s="2" t="n">
        <v>0</v>
      </c>
      <c r="BX14" s="3" t="s">
        <v>112</v>
      </c>
      <c r="BY14" s="2" t="s">
        <v>150</v>
      </c>
      <c r="BZ14" s="2" t="s">
        <v>113</v>
      </c>
      <c r="CA14" s="2" t="s">
        <v>114</v>
      </c>
      <c r="CB14" s="2" t="n">
        <v>-99</v>
      </c>
      <c r="CC14" s="2" t="n">
        <v>-99</v>
      </c>
      <c r="CD14" s="3" t="s">
        <v>262</v>
      </c>
      <c r="CE14" s="2" t="s">
        <v>116</v>
      </c>
      <c r="CF14" s="2" t="s">
        <v>117</v>
      </c>
      <c r="CG14" s="3" t="s">
        <v>263</v>
      </c>
      <c r="CH14" s="3" t="s">
        <v>264</v>
      </c>
      <c r="CI14" s="3" t="s">
        <v>265</v>
      </c>
      <c r="CJ14" s="3" t="s">
        <v>266</v>
      </c>
      <c r="CK14" s="3" t="s">
        <v>137</v>
      </c>
      <c r="CL14" s="3" t="s">
        <v>267</v>
      </c>
      <c r="CM14" s="3" t="s">
        <v>268</v>
      </c>
      <c r="CN14" s="3" t="s">
        <v>269</v>
      </c>
      <c r="CO14" s="3" t="s">
        <v>241</v>
      </c>
    </row>
    <row r="15" customFormat="false" ht="12.8" hidden="false" customHeight="false" outlineLevel="0" collapsed="false">
      <c r="A15" s="2" t="n">
        <v>30</v>
      </c>
      <c r="B15" s="3" t="s">
        <v>270</v>
      </c>
      <c r="C15" s="2" t="s">
        <v>98</v>
      </c>
      <c r="D15" s="2" t="s">
        <v>99</v>
      </c>
      <c r="E15" s="3" t="s">
        <v>100</v>
      </c>
      <c r="F15" s="2" t="n">
        <v>-99</v>
      </c>
      <c r="G15" s="2" t="n">
        <v>355</v>
      </c>
      <c r="H15" s="3" t="s">
        <v>271</v>
      </c>
      <c r="I15" s="2" t="n">
        <v>19</v>
      </c>
      <c r="J15" s="2" t="n">
        <v>71</v>
      </c>
      <c r="K15" s="2" t="s">
        <v>102</v>
      </c>
      <c r="L15" s="3" t="s">
        <v>103</v>
      </c>
      <c r="M15" s="3" t="s">
        <v>272</v>
      </c>
      <c r="N15" s="3" t="s">
        <v>273</v>
      </c>
      <c r="O15" s="3" t="s">
        <v>146</v>
      </c>
      <c r="P15" s="3" t="s">
        <v>274</v>
      </c>
      <c r="Q15" s="3" t="s">
        <v>182</v>
      </c>
      <c r="R15" s="3" t="s">
        <v>275</v>
      </c>
      <c r="S15" s="2" t="s">
        <v>107</v>
      </c>
      <c r="T15" s="2" t="s">
        <v>107</v>
      </c>
      <c r="U15" s="2" t="s">
        <v>107</v>
      </c>
      <c r="V15" s="2" t="s">
        <v>107</v>
      </c>
      <c r="W15" s="2" t="s">
        <v>107</v>
      </c>
      <c r="X15" s="2" t="n">
        <v>-99</v>
      </c>
      <c r="Y15" s="2" t="n">
        <v>-99</v>
      </c>
      <c r="Z15" s="3" t="s">
        <v>103</v>
      </c>
      <c r="AA15" s="2" t="n">
        <v>2</v>
      </c>
      <c r="AB15" s="2"/>
      <c r="AC15" s="2" t="n">
        <v>3</v>
      </c>
      <c r="AD15" s="2" t="n">
        <v>1</v>
      </c>
      <c r="AE15" s="2" t="n">
        <v>5</v>
      </c>
      <c r="AF15" s="2" t="n">
        <v>5</v>
      </c>
      <c r="AG15" s="2" t="n">
        <v>1</v>
      </c>
      <c r="AH15" s="2" t="n">
        <v>2</v>
      </c>
      <c r="AI15" s="2" t="n">
        <v>1</v>
      </c>
      <c r="AJ15" s="2" t="n">
        <v>1</v>
      </c>
      <c r="AK15" s="2" t="n">
        <v>1</v>
      </c>
      <c r="AL15" s="2" t="n">
        <v>1</v>
      </c>
      <c r="AM15" s="2" t="n">
        <v>3</v>
      </c>
      <c r="AN15" s="2" t="n">
        <v>1</v>
      </c>
      <c r="AO15" s="2" t="n">
        <v>5</v>
      </c>
      <c r="AP15" s="2" t="n">
        <v>1</v>
      </c>
      <c r="AQ15" s="2" t="n">
        <v>4</v>
      </c>
      <c r="AR15" s="2" t="n">
        <v>4</v>
      </c>
      <c r="AS15" s="2" t="n">
        <v>5</v>
      </c>
      <c r="AT15" s="2" t="n">
        <v>4</v>
      </c>
      <c r="AU15" s="2" t="n">
        <v>2</v>
      </c>
      <c r="AV15" s="2" t="n">
        <v>2</v>
      </c>
      <c r="AW15" s="2" t="n">
        <f aca="false">SUM(AV15,AU15,AR15,AP15,AN15,AK15,AJ15,AI15,AG15,AD15)</f>
        <v>15</v>
      </c>
      <c r="AX15" s="2" t="n">
        <f aca="false">SUM(AT15,AS15,AQ15,AO15,AM15,AL15,AH15,AF15,AE15,AC15)</f>
        <v>37</v>
      </c>
      <c r="AY15" s="2" t="s">
        <v>108</v>
      </c>
      <c r="AZ15" s="2" t="s">
        <v>108</v>
      </c>
      <c r="BA15" s="2" t="s">
        <v>108</v>
      </c>
      <c r="BB15" s="2" t="s">
        <v>108</v>
      </c>
      <c r="BC15" s="2" t="s">
        <v>108</v>
      </c>
      <c r="BD15" s="2" t="s">
        <v>108</v>
      </c>
      <c r="BE15" s="3" t="s">
        <v>110</v>
      </c>
      <c r="BF15" s="3" t="s">
        <v>103</v>
      </c>
      <c r="BG15" s="2" t="n">
        <v>0</v>
      </c>
      <c r="BH15" s="2" t="s">
        <v>103</v>
      </c>
      <c r="BI15" s="3" t="s">
        <v>103</v>
      </c>
      <c r="BJ15" s="2" t="s">
        <v>103</v>
      </c>
      <c r="BK15" s="2" t="s">
        <v>111</v>
      </c>
      <c r="BL15" s="2" t="s">
        <v>103</v>
      </c>
      <c r="BM15" s="2" t="s">
        <v>103</v>
      </c>
      <c r="BN15" s="2" t="s">
        <v>103</v>
      </c>
      <c r="BO15" s="2" t="s">
        <v>103</v>
      </c>
      <c r="BP15" s="2" t="s">
        <v>103</v>
      </c>
      <c r="BQ15" s="3" t="s">
        <v>103</v>
      </c>
      <c r="BR15" s="3" t="s">
        <v>103</v>
      </c>
      <c r="BS15" s="3" t="s">
        <v>103</v>
      </c>
      <c r="BT15" s="3" t="s">
        <v>103</v>
      </c>
      <c r="BU15" s="2" t="n">
        <v>0</v>
      </c>
      <c r="BV15" s="3" t="s">
        <v>103</v>
      </c>
      <c r="BW15" s="2" t="n">
        <v>0</v>
      </c>
      <c r="BX15" s="3" t="s">
        <v>112</v>
      </c>
      <c r="BY15" s="2" t="s">
        <v>113</v>
      </c>
      <c r="BZ15" s="2" t="s">
        <v>150</v>
      </c>
      <c r="CA15" s="2" t="s">
        <v>114</v>
      </c>
      <c r="CB15" s="2" t="n">
        <v>-99</v>
      </c>
      <c r="CC15" s="2" t="n">
        <v>-99</v>
      </c>
      <c r="CD15" s="3" t="s">
        <v>276</v>
      </c>
      <c r="CE15" s="2" t="s">
        <v>116</v>
      </c>
      <c r="CF15" s="2" t="s">
        <v>117</v>
      </c>
      <c r="CG15" s="3" t="s">
        <v>277</v>
      </c>
      <c r="CH15" s="3" t="s">
        <v>278</v>
      </c>
      <c r="CI15" s="3" t="s">
        <v>279</v>
      </c>
      <c r="CJ15" s="3" t="s">
        <v>280</v>
      </c>
      <c r="CK15" s="3" t="s">
        <v>123</v>
      </c>
      <c r="CL15" s="3" t="s">
        <v>138</v>
      </c>
      <c r="CM15" s="3" t="s">
        <v>139</v>
      </c>
      <c r="CN15" s="3" t="s">
        <v>269</v>
      </c>
      <c r="CO15" s="3" t="s">
        <v>281</v>
      </c>
    </row>
    <row r="16" customFormat="false" ht="12.8" hidden="false" customHeight="false" outlineLevel="0" collapsed="false">
      <c r="A16" s="2" t="n">
        <v>28</v>
      </c>
      <c r="B16" s="3" t="s">
        <v>282</v>
      </c>
      <c r="C16" s="2" t="s">
        <v>98</v>
      </c>
      <c r="D16" s="2" t="s">
        <v>99</v>
      </c>
      <c r="E16" s="3" t="s">
        <v>100</v>
      </c>
      <c r="F16" s="2" t="n">
        <v>-99</v>
      </c>
      <c r="G16" s="2" t="n">
        <v>275</v>
      </c>
      <c r="H16" s="3" t="s">
        <v>283</v>
      </c>
      <c r="I16" s="2" t="n">
        <v>24</v>
      </c>
      <c r="J16" s="2" t="n">
        <v>73</v>
      </c>
      <c r="K16" s="2" t="s">
        <v>144</v>
      </c>
      <c r="L16" s="3" t="s">
        <v>103</v>
      </c>
      <c r="M16" s="3" t="s">
        <v>103</v>
      </c>
      <c r="N16" s="3" t="s">
        <v>284</v>
      </c>
      <c r="O16" s="3" t="s">
        <v>285</v>
      </c>
      <c r="P16" s="3" t="s">
        <v>286</v>
      </c>
      <c r="Q16" s="3" t="s">
        <v>103</v>
      </c>
      <c r="R16" s="3" t="s">
        <v>103</v>
      </c>
      <c r="S16" s="2" t="s">
        <v>107</v>
      </c>
      <c r="T16" s="2" t="s">
        <v>107</v>
      </c>
      <c r="U16" s="2" t="s">
        <v>107</v>
      </c>
      <c r="V16" s="2" t="s">
        <v>107</v>
      </c>
      <c r="W16" s="2" t="s">
        <v>107</v>
      </c>
      <c r="X16" s="2" t="n">
        <v>14</v>
      </c>
      <c r="Y16" s="2" t="n">
        <v>30</v>
      </c>
      <c r="Z16" s="3" t="s">
        <v>103</v>
      </c>
      <c r="AA16" s="2" t="n">
        <v>2</v>
      </c>
      <c r="AB16" s="2"/>
      <c r="AC16" s="2" t="n">
        <v>4</v>
      </c>
      <c r="AD16" s="2" t="n">
        <v>1</v>
      </c>
      <c r="AE16" s="2" t="n">
        <v>5</v>
      </c>
      <c r="AF16" s="2" t="n">
        <v>3</v>
      </c>
      <c r="AG16" s="2" t="n">
        <v>1</v>
      </c>
      <c r="AH16" s="2" t="n">
        <v>4</v>
      </c>
      <c r="AI16" s="2" t="n">
        <v>1</v>
      </c>
      <c r="AJ16" s="2" t="n">
        <v>1</v>
      </c>
      <c r="AK16" s="2" t="n">
        <v>1</v>
      </c>
      <c r="AL16" s="2" t="n">
        <v>4</v>
      </c>
      <c r="AM16" s="2" t="n">
        <v>2</v>
      </c>
      <c r="AN16" s="2" t="n">
        <v>1</v>
      </c>
      <c r="AO16" s="2" t="n">
        <v>2</v>
      </c>
      <c r="AP16" s="2" t="n">
        <v>1</v>
      </c>
      <c r="AQ16" s="2" t="n">
        <v>4</v>
      </c>
      <c r="AR16" s="2" t="n">
        <v>2</v>
      </c>
      <c r="AS16" s="2" t="n">
        <v>2</v>
      </c>
      <c r="AT16" s="2" t="n">
        <v>4</v>
      </c>
      <c r="AU16" s="2" t="n">
        <v>1</v>
      </c>
      <c r="AV16" s="2" t="n">
        <v>1</v>
      </c>
      <c r="AW16" s="2" t="n">
        <f aca="false">SUM(AV16,AU16,AR16,AP16,AN16,AK16,AJ16,AI16,AG16,AD16)</f>
        <v>11</v>
      </c>
      <c r="AX16" s="2" t="n">
        <f aca="false">SUM(AT16,AS16,AQ16,AO16,AM16,AL16,AH16,AF16,AE16,AC16)</f>
        <v>34</v>
      </c>
      <c r="AY16" s="2" t="s">
        <v>108</v>
      </c>
      <c r="AZ16" s="2" t="s">
        <v>108</v>
      </c>
      <c r="BA16" s="2" t="s">
        <v>108</v>
      </c>
      <c r="BB16" s="2" t="s">
        <v>108</v>
      </c>
      <c r="BC16" s="2" t="s">
        <v>108</v>
      </c>
      <c r="BD16" s="2" t="s">
        <v>108</v>
      </c>
      <c r="BE16" s="3" t="s">
        <v>110</v>
      </c>
      <c r="BF16" s="3" t="s">
        <v>103</v>
      </c>
      <c r="BG16" s="2" t="n">
        <v>0</v>
      </c>
      <c r="BH16" s="2" t="s">
        <v>103</v>
      </c>
      <c r="BI16" s="3" t="s">
        <v>103</v>
      </c>
      <c r="BJ16" s="2" t="s">
        <v>103</v>
      </c>
      <c r="BK16" s="2" t="s">
        <v>111</v>
      </c>
      <c r="BL16" s="2" t="s">
        <v>103</v>
      </c>
      <c r="BM16" s="2" t="s">
        <v>103</v>
      </c>
      <c r="BN16" s="2" t="s">
        <v>103</v>
      </c>
      <c r="BO16" s="2" t="s">
        <v>103</v>
      </c>
      <c r="BP16" s="2" t="s">
        <v>103</v>
      </c>
      <c r="BQ16" s="3" t="s">
        <v>103</v>
      </c>
      <c r="BR16" s="3" t="s">
        <v>103</v>
      </c>
      <c r="BS16" s="3" t="s">
        <v>103</v>
      </c>
      <c r="BT16" s="3" t="s">
        <v>103</v>
      </c>
      <c r="BU16" s="2" t="n">
        <v>0</v>
      </c>
      <c r="BV16" s="3" t="s">
        <v>103</v>
      </c>
      <c r="BW16" s="2" t="n">
        <v>0</v>
      </c>
      <c r="BX16" s="3" t="s">
        <v>112</v>
      </c>
      <c r="BY16" s="2" t="s">
        <v>150</v>
      </c>
      <c r="BZ16" s="2" t="s">
        <v>113</v>
      </c>
      <c r="CA16" s="2" t="s">
        <v>114</v>
      </c>
      <c r="CB16" s="2" t="n">
        <v>-99</v>
      </c>
      <c r="CC16" s="2" t="n">
        <v>-99</v>
      </c>
      <c r="CD16" s="3" t="s">
        <v>287</v>
      </c>
      <c r="CE16" s="2" t="s">
        <v>116</v>
      </c>
      <c r="CF16" s="2" t="s">
        <v>117</v>
      </c>
      <c r="CG16" s="3" t="s">
        <v>288</v>
      </c>
      <c r="CH16" s="3" t="s">
        <v>289</v>
      </c>
      <c r="CI16" s="3" t="s">
        <v>290</v>
      </c>
      <c r="CJ16" s="3" t="s">
        <v>280</v>
      </c>
      <c r="CK16" s="3" t="s">
        <v>291</v>
      </c>
      <c r="CL16" s="3" t="s">
        <v>292</v>
      </c>
      <c r="CM16" s="3" t="s">
        <v>293</v>
      </c>
      <c r="CN16" s="3" t="s">
        <v>294</v>
      </c>
      <c r="CO16" s="3" t="s">
        <v>295</v>
      </c>
    </row>
    <row r="17" customFormat="false" ht="12.8" hidden="false" customHeight="false" outlineLevel="0" collapsed="false">
      <c r="A17" s="2" t="n">
        <v>35</v>
      </c>
      <c r="B17" s="3" t="s">
        <v>296</v>
      </c>
      <c r="C17" s="2" t="s">
        <v>98</v>
      </c>
      <c r="D17" s="2" t="s">
        <v>99</v>
      </c>
      <c r="E17" s="3" t="s">
        <v>100</v>
      </c>
      <c r="F17" s="2" t="n">
        <v>-99</v>
      </c>
      <c r="G17" s="2" t="n">
        <v>325</v>
      </c>
      <c r="H17" s="3" t="s">
        <v>297</v>
      </c>
      <c r="I17" s="2" t="n">
        <v>25</v>
      </c>
      <c r="J17" s="2" t="n">
        <v>65</v>
      </c>
      <c r="K17" s="2" t="s">
        <v>144</v>
      </c>
      <c r="L17" s="3" t="s">
        <v>103</v>
      </c>
      <c r="M17" s="3" t="s">
        <v>298</v>
      </c>
      <c r="N17" s="3" t="s">
        <v>131</v>
      </c>
      <c r="O17" s="3" t="s">
        <v>299</v>
      </c>
      <c r="P17" s="3" t="s">
        <v>300</v>
      </c>
      <c r="Q17" s="3" t="s">
        <v>182</v>
      </c>
      <c r="R17" s="3" t="s">
        <v>182</v>
      </c>
      <c r="S17" s="2" t="s">
        <v>107</v>
      </c>
      <c r="T17" s="2" t="s">
        <v>107</v>
      </c>
      <c r="U17" s="2" t="s">
        <v>107</v>
      </c>
      <c r="V17" s="2" t="s">
        <v>107</v>
      </c>
      <c r="W17" s="2" t="s">
        <v>107</v>
      </c>
      <c r="X17" s="2" t="n">
        <v>2</v>
      </c>
      <c r="Y17" s="2" t="n">
        <v>5</v>
      </c>
      <c r="Z17" s="3" t="s">
        <v>301</v>
      </c>
      <c r="AA17" s="2" t="n">
        <v>1</v>
      </c>
      <c r="AB17" s="2"/>
      <c r="AC17" s="2" t="n">
        <v>4</v>
      </c>
      <c r="AD17" s="2" t="n">
        <v>1</v>
      </c>
      <c r="AE17" s="2" t="n">
        <v>4</v>
      </c>
      <c r="AF17" s="2" t="n">
        <v>3</v>
      </c>
      <c r="AG17" s="2" t="n">
        <v>1</v>
      </c>
      <c r="AH17" s="2" t="n">
        <v>2</v>
      </c>
      <c r="AI17" s="2" t="n">
        <v>1</v>
      </c>
      <c r="AJ17" s="2" t="n">
        <v>1</v>
      </c>
      <c r="AK17" s="2" t="n">
        <v>1</v>
      </c>
      <c r="AL17" s="2" t="n">
        <v>1</v>
      </c>
      <c r="AM17" s="2" t="n">
        <v>2</v>
      </c>
      <c r="AN17" s="2" t="n">
        <v>1</v>
      </c>
      <c r="AO17" s="2" t="n">
        <v>3</v>
      </c>
      <c r="AP17" s="2" t="n">
        <v>1</v>
      </c>
      <c r="AQ17" s="2" t="n">
        <v>4</v>
      </c>
      <c r="AR17" s="2" t="n">
        <v>1</v>
      </c>
      <c r="AS17" s="2" t="n">
        <v>3</v>
      </c>
      <c r="AT17" s="2" t="n">
        <v>4</v>
      </c>
      <c r="AU17" s="2" t="n">
        <v>1</v>
      </c>
      <c r="AV17" s="2" t="n">
        <v>1</v>
      </c>
      <c r="AW17" s="2" t="n">
        <f aca="false">SUM(AV17,AU17,AR17,AP17,AN17,AK17,AJ17,AI17,AG17,AD17)</f>
        <v>10</v>
      </c>
      <c r="AX17" s="2" t="n">
        <f aca="false">SUM(AT17,AS17,AQ17,AO17,AM17,AL17,AH17,AF17,AE17,AC17)</f>
        <v>30</v>
      </c>
      <c r="AY17" s="2" t="s">
        <v>108</v>
      </c>
      <c r="AZ17" s="2" t="s">
        <v>108</v>
      </c>
      <c r="BA17" s="2" t="s">
        <v>108</v>
      </c>
      <c r="BB17" s="2" t="s">
        <v>108</v>
      </c>
      <c r="BC17" s="2" t="s">
        <v>108</v>
      </c>
      <c r="BD17" s="2" t="s">
        <v>108</v>
      </c>
      <c r="BE17" s="3" t="s">
        <v>110</v>
      </c>
      <c r="BF17" s="3" t="s">
        <v>103</v>
      </c>
      <c r="BG17" s="2" t="n">
        <v>0</v>
      </c>
      <c r="BH17" s="2" t="s">
        <v>103</v>
      </c>
      <c r="BI17" s="3" t="s">
        <v>103</v>
      </c>
      <c r="BJ17" s="2" t="s">
        <v>103</v>
      </c>
      <c r="BK17" s="2" t="s">
        <v>111</v>
      </c>
      <c r="BL17" s="2" t="s">
        <v>103</v>
      </c>
      <c r="BM17" s="2" t="s">
        <v>103</v>
      </c>
      <c r="BN17" s="2" t="s">
        <v>103</v>
      </c>
      <c r="BO17" s="2" t="s">
        <v>103</v>
      </c>
      <c r="BP17" s="2" t="s">
        <v>103</v>
      </c>
      <c r="BQ17" s="3" t="s">
        <v>103</v>
      </c>
      <c r="BR17" s="3" t="s">
        <v>103</v>
      </c>
      <c r="BS17" s="3" t="s">
        <v>103</v>
      </c>
      <c r="BT17" s="3" t="s">
        <v>103</v>
      </c>
      <c r="BU17" s="2" t="n">
        <v>0</v>
      </c>
      <c r="BV17" s="3" t="s">
        <v>103</v>
      </c>
      <c r="BW17" s="2" t="n">
        <v>0</v>
      </c>
      <c r="BX17" s="3" t="s">
        <v>112</v>
      </c>
      <c r="BY17" s="2" t="s">
        <v>113</v>
      </c>
      <c r="BZ17" s="2" t="s">
        <v>113</v>
      </c>
      <c r="CA17" s="2" t="s">
        <v>114</v>
      </c>
      <c r="CB17" s="2" t="n">
        <v>-99</v>
      </c>
      <c r="CC17" s="2" t="n">
        <v>-99</v>
      </c>
      <c r="CD17" s="3" t="s">
        <v>302</v>
      </c>
      <c r="CE17" s="2" t="s">
        <v>116</v>
      </c>
      <c r="CF17" s="2" t="s">
        <v>117</v>
      </c>
      <c r="CG17" s="3" t="s">
        <v>303</v>
      </c>
      <c r="CH17" s="3" t="s">
        <v>304</v>
      </c>
      <c r="CI17" s="3" t="s">
        <v>305</v>
      </c>
      <c r="CJ17" s="3" t="s">
        <v>280</v>
      </c>
      <c r="CK17" s="3" t="s">
        <v>306</v>
      </c>
      <c r="CL17" s="3" t="s">
        <v>307</v>
      </c>
      <c r="CM17" s="3" t="s">
        <v>308</v>
      </c>
      <c r="CN17" s="3" t="s">
        <v>309</v>
      </c>
      <c r="CO17" s="3" t="s">
        <v>221</v>
      </c>
    </row>
    <row r="18" customFormat="false" ht="12.8" hidden="false" customHeight="false" outlineLevel="0" collapsed="false">
      <c r="A18" s="2" t="n">
        <v>41</v>
      </c>
      <c r="B18" s="3" t="s">
        <v>310</v>
      </c>
      <c r="C18" s="2" t="s">
        <v>98</v>
      </c>
      <c r="D18" s="2" t="s">
        <v>99</v>
      </c>
      <c r="E18" s="3" t="s">
        <v>100</v>
      </c>
      <c r="F18" s="2" t="n">
        <v>-99</v>
      </c>
      <c r="G18" s="2" t="n">
        <v>366</v>
      </c>
      <c r="H18" s="3" t="s">
        <v>311</v>
      </c>
      <c r="I18" s="2" t="n">
        <v>26</v>
      </c>
      <c r="J18" s="2" t="n">
        <v>68</v>
      </c>
      <c r="K18" s="2" t="s">
        <v>102</v>
      </c>
      <c r="L18" s="3" t="s">
        <v>103</v>
      </c>
      <c r="M18" s="3" t="s">
        <v>272</v>
      </c>
      <c r="N18" s="3" t="s">
        <v>312</v>
      </c>
      <c r="O18" s="3" t="s">
        <v>105</v>
      </c>
      <c r="P18" s="3" t="s">
        <v>284</v>
      </c>
      <c r="Q18" s="3" t="s">
        <v>182</v>
      </c>
      <c r="R18" s="3" t="s">
        <v>182</v>
      </c>
      <c r="S18" s="2" t="s">
        <v>107</v>
      </c>
      <c r="T18" s="2" t="s">
        <v>107</v>
      </c>
      <c r="U18" s="2" t="s">
        <v>107</v>
      </c>
      <c r="V18" s="2" t="s">
        <v>107</v>
      </c>
      <c r="W18" s="2" t="s">
        <v>107</v>
      </c>
      <c r="X18" s="2" t="n">
        <v>-99</v>
      </c>
      <c r="Y18" s="2" t="n">
        <v>-99</v>
      </c>
      <c r="Z18" s="3" t="s">
        <v>103</v>
      </c>
      <c r="AA18" s="2" t="n">
        <v>3</v>
      </c>
      <c r="AB18" s="2"/>
      <c r="AC18" s="2" t="n">
        <v>3</v>
      </c>
      <c r="AD18" s="2" t="n">
        <v>1</v>
      </c>
      <c r="AE18" s="2" t="n">
        <v>4</v>
      </c>
      <c r="AF18" s="2" t="n">
        <v>3</v>
      </c>
      <c r="AG18" s="2" t="n">
        <v>1</v>
      </c>
      <c r="AH18" s="2" t="n">
        <v>3</v>
      </c>
      <c r="AI18" s="2" t="n">
        <v>1</v>
      </c>
      <c r="AJ18" s="2" t="n">
        <v>1</v>
      </c>
      <c r="AK18" s="2" t="n">
        <v>1</v>
      </c>
      <c r="AL18" s="2" t="n">
        <v>3</v>
      </c>
      <c r="AM18" s="2" t="n">
        <v>2</v>
      </c>
      <c r="AN18" s="2" t="n">
        <v>1</v>
      </c>
      <c r="AO18" s="2" t="n">
        <v>3</v>
      </c>
      <c r="AP18" s="2" t="n">
        <v>1</v>
      </c>
      <c r="AQ18" s="2" t="n">
        <v>4</v>
      </c>
      <c r="AR18" s="2" t="n">
        <v>3</v>
      </c>
      <c r="AS18" s="2" t="n">
        <v>4</v>
      </c>
      <c r="AT18" s="2" t="n">
        <v>3</v>
      </c>
      <c r="AU18" s="2" t="n">
        <v>3</v>
      </c>
      <c r="AV18" s="2" t="n">
        <v>1</v>
      </c>
      <c r="AW18" s="2" t="n">
        <f aca="false">SUM(AV18,AU18,AR18,AP18,AN18,AK18,AJ18,AI18,AG18,AD18)</f>
        <v>14</v>
      </c>
      <c r="AX18" s="2" t="n">
        <f aca="false">SUM(AT18,AS18,AQ18,AO18,AM18,AL18,AH18,AF18,AE18,AC18)</f>
        <v>32</v>
      </c>
      <c r="AY18" s="2" t="s">
        <v>108</v>
      </c>
      <c r="AZ18" s="2" t="s">
        <v>109</v>
      </c>
      <c r="BA18" s="2" t="s">
        <v>108</v>
      </c>
      <c r="BB18" s="2" t="s">
        <v>108</v>
      </c>
      <c r="BC18" s="2" t="s">
        <v>109</v>
      </c>
      <c r="BD18" s="2" t="s">
        <v>108</v>
      </c>
      <c r="BE18" s="3" t="s">
        <v>149</v>
      </c>
      <c r="BF18" s="3" t="s">
        <v>103</v>
      </c>
      <c r="BG18" s="2" t="n">
        <v>0</v>
      </c>
      <c r="BH18" s="2" t="s">
        <v>103</v>
      </c>
      <c r="BI18" s="3" t="s">
        <v>103</v>
      </c>
      <c r="BJ18" s="2" t="s">
        <v>103</v>
      </c>
      <c r="BK18" s="2" t="s">
        <v>111</v>
      </c>
      <c r="BL18" s="2" t="s">
        <v>103</v>
      </c>
      <c r="BM18" s="2" t="s">
        <v>103</v>
      </c>
      <c r="BN18" s="2" t="s">
        <v>103</v>
      </c>
      <c r="BO18" s="2" t="s">
        <v>103</v>
      </c>
      <c r="BP18" s="2" t="s">
        <v>103</v>
      </c>
      <c r="BQ18" s="3" t="s">
        <v>103</v>
      </c>
      <c r="BR18" s="3" t="s">
        <v>103</v>
      </c>
      <c r="BS18" s="3" t="s">
        <v>103</v>
      </c>
      <c r="BT18" s="3" t="s">
        <v>103</v>
      </c>
      <c r="BU18" s="2" t="n">
        <v>0</v>
      </c>
      <c r="BV18" s="3" t="s">
        <v>103</v>
      </c>
      <c r="BW18" s="2" t="n">
        <v>0</v>
      </c>
      <c r="BX18" s="3" t="s">
        <v>112</v>
      </c>
      <c r="BY18" s="2" t="s">
        <v>113</v>
      </c>
      <c r="BZ18" s="2" t="s">
        <v>150</v>
      </c>
      <c r="CA18" s="2" t="s">
        <v>114</v>
      </c>
      <c r="CB18" s="2" t="n">
        <v>-99</v>
      </c>
      <c r="CC18" s="2" t="n">
        <v>-99</v>
      </c>
      <c r="CD18" s="3" t="s">
        <v>313</v>
      </c>
      <c r="CE18" s="2" t="s">
        <v>116</v>
      </c>
      <c r="CF18" s="2" t="s">
        <v>117</v>
      </c>
      <c r="CG18" s="3" t="s">
        <v>314</v>
      </c>
      <c r="CH18" s="3" t="s">
        <v>315</v>
      </c>
      <c r="CI18" s="3" t="s">
        <v>316</v>
      </c>
      <c r="CJ18" s="3" t="s">
        <v>251</v>
      </c>
      <c r="CK18" s="3" t="s">
        <v>221</v>
      </c>
      <c r="CL18" s="3" t="s">
        <v>317</v>
      </c>
      <c r="CM18" s="3" t="s">
        <v>318</v>
      </c>
      <c r="CN18" s="3" t="s">
        <v>159</v>
      </c>
      <c r="CO18" s="3" t="s">
        <v>319</v>
      </c>
    </row>
    <row r="19" customFormat="false" ht="12.8" hidden="false" customHeight="false" outlineLevel="0" collapsed="false">
      <c r="A19" s="2" t="n">
        <v>34</v>
      </c>
      <c r="B19" s="3" t="s">
        <v>320</v>
      </c>
      <c r="C19" s="2" t="s">
        <v>98</v>
      </c>
      <c r="D19" s="2" t="s">
        <v>99</v>
      </c>
      <c r="E19" s="3" t="s">
        <v>100</v>
      </c>
      <c r="F19" s="2" t="n">
        <v>-99</v>
      </c>
      <c r="G19" s="2" t="n">
        <v>615</v>
      </c>
      <c r="H19" s="3" t="s">
        <v>321</v>
      </c>
      <c r="I19" s="2" t="n">
        <v>27</v>
      </c>
      <c r="J19" s="2" t="n">
        <v>60</v>
      </c>
      <c r="K19" s="2" t="s">
        <v>144</v>
      </c>
      <c r="L19" s="3" t="s">
        <v>103</v>
      </c>
      <c r="M19" s="3" t="s">
        <v>103</v>
      </c>
      <c r="N19" s="3" t="s">
        <v>214</v>
      </c>
      <c r="O19" s="3" t="s">
        <v>322</v>
      </c>
      <c r="P19" s="3" t="s">
        <v>323</v>
      </c>
      <c r="Q19" s="3" t="s">
        <v>182</v>
      </c>
      <c r="R19" s="3" t="s">
        <v>324</v>
      </c>
      <c r="S19" s="2" t="s">
        <v>107</v>
      </c>
      <c r="T19" s="2" t="s">
        <v>107</v>
      </c>
      <c r="U19" s="2" t="s">
        <v>107</v>
      </c>
      <c r="V19" s="2" t="s">
        <v>107</v>
      </c>
      <c r="W19" s="2" t="s">
        <v>107</v>
      </c>
      <c r="X19" s="2" t="n">
        <v>21</v>
      </c>
      <c r="Y19" s="2" t="n">
        <v>33</v>
      </c>
      <c r="Z19" s="3" t="s">
        <v>272</v>
      </c>
      <c r="AA19" s="2" t="n">
        <v>2</v>
      </c>
      <c r="AB19" s="2"/>
      <c r="AC19" s="2" t="n">
        <v>4</v>
      </c>
      <c r="AD19" s="2" t="n">
        <v>2</v>
      </c>
      <c r="AE19" s="2" t="n">
        <v>4</v>
      </c>
      <c r="AF19" s="2" t="n">
        <v>3</v>
      </c>
      <c r="AG19" s="2" t="n">
        <v>2</v>
      </c>
      <c r="AH19" s="2" t="n">
        <v>4</v>
      </c>
      <c r="AI19" s="2" t="n">
        <v>2</v>
      </c>
      <c r="AJ19" s="2" t="n">
        <v>1</v>
      </c>
      <c r="AK19" s="2" t="n">
        <v>1</v>
      </c>
      <c r="AL19" s="2" t="n">
        <v>3</v>
      </c>
      <c r="AM19" s="2" t="n">
        <v>2</v>
      </c>
      <c r="AN19" s="2" t="n">
        <v>3</v>
      </c>
      <c r="AO19" s="2" t="n">
        <v>2</v>
      </c>
      <c r="AP19" s="2" t="n">
        <v>1</v>
      </c>
      <c r="AQ19" s="2" t="n">
        <v>3</v>
      </c>
      <c r="AR19" s="2" t="n">
        <v>2</v>
      </c>
      <c r="AS19" s="2" t="n">
        <v>3</v>
      </c>
      <c r="AT19" s="2" t="n">
        <v>3</v>
      </c>
      <c r="AU19" s="2" t="n">
        <v>1</v>
      </c>
      <c r="AV19" s="2" t="n">
        <v>1</v>
      </c>
      <c r="AW19" s="2" t="n">
        <f aca="false">SUM(AV19,AU19,AR19,AP19,AN19,AK19,AJ19,AI19,AG19,AD19)</f>
        <v>16</v>
      </c>
      <c r="AX19" s="2" t="n">
        <f aca="false">SUM(AT19,AS19,AQ19,AO19,AM19,AL19,AH19,AF19,AE19,AC19)</f>
        <v>31</v>
      </c>
      <c r="AY19" s="2" t="s">
        <v>109</v>
      </c>
      <c r="AZ19" s="2" t="n">
        <v>0</v>
      </c>
      <c r="BA19" s="2" t="s">
        <v>183</v>
      </c>
      <c r="BB19" s="2" t="s">
        <v>108</v>
      </c>
      <c r="BC19" s="2" t="s">
        <v>108</v>
      </c>
      <c r="BD19" s="2" t="s">
        <v>109</v>
      </c>
      <c r="BE19" s="3" t="s">
        <v>110</v>
      </c>
      <c r="BF19" s="3" t="s">
        <v>103</v>
      </c>
      <c r="BG19" s="2" t="n">
        <v>0</v>
      </c>
      <c r="BH19" s="2" t="s">
        <v>103</v>
      </c>
      <c r="BI19" s="3" t="s">
        <v>103</v>
      </c>
      <c r="BJ19" s="2" t="s">
        <v>103</v>
      </c>
      <c r="BK19" s="2" t="s">
        <v>111</v>
      </c>
      <c r="BL19" s="2" t="s">
        <v>103</v>
      </c>
      <c r="BM19" s="2" t="s">
        <v>103</v>
      </c>
      <c r="BN19" s="2" t="s">
        <v>103</v>
      </c>
      <c r="BO19" s="2" t="s">
        <v>103</v>
      </c>
      <c r="BP19" s="2" t="s">
        <v>103</v>
      </c>
      <c r="BQ19" s="3" t="s">
        <v>103</v>
      </c>
      <c r="BR19" s="3" t="s">
        <v>103</v>
      </c>
      <c r="BS19" s="3" t="s">
        <v>103</v>
      </c>
      <c r="BT19" s="3" t="s">
        <v>103</v>
      </c>
      <c r="BU19" s="2" t="n">
        <v>0</v>
      </c>
      <c r="BV19" s="3" t="s">
        <v>103</v>
      </c>
      <c r="BW19" s="2" t="n">
        <v>0</v>
      </c>
      <c r="BX19" s="3" t="s">
        <v>112</v>
      </c>
      <c r="BY19" s="2" t="s">
        <v>113</v>
      </c>
      <c r="BZ19" s="2" t="s">
        <v>113</v>
      </c>
      <c r="CA19" s="2" t="s">
        <v>114</v>
      </c>
      <c r="CB19" s="2" t="n">
        <v>-99</v>
      </c>
      <c r="CC19" s="2" t="n">
        <v>-99</v>
      </c>
      <c r="CD19" s="3" t="s">
        <v>325</v>
      </c>
      <c r="CE19" s="2" t="s">
        <v>116</v>
      </c>
      <c r="CF19" s="2" t="s">
        <v>117</v>
      </c>
      <c r="CG19" s="3" t="s">
        <v>326</v>
      </c>
      <c r="CH19" s="3" t="s">
        <v>327</v>
      </c>
      <c r="CI19" s="3" t="s">
        <v>328</v>
      </c>
      <c r="CJ19" s="3" t="s">
        <v>329</v>
      </c>
      <c r="CK19" s="3" t="s">
        <v>330</v>
      </c>
      <c r="CL19" s="3" t="s">
        <v>331</v>
      </c>
      <c r="CM19" s="3" t="s">
        <v>332</v>
      </c>
      <c r="CN19" s="3" t="s">
        <v>159</v>
      </c>
      <c r="CO19" s="3" t="s">
        <v>333</v>
      </c>
    </row>
    <row r="20" customFormat="false" ht="12.8" hidden="false" customHeight="false" outlineLevel="0" collapsed="false">
      <c r="A20" s="2" t="n">
        <v>31</v>
      </c>
      <c r="B20" s="3" t="s">
        <v>334</v>
      </c>
      <c r="C20" s="2" t="s">
        <v>98</v>
      </c>
      <c r="D20" s="2" t="s">
        <v>99</v>
      </c>
      <c r="E20" s="3" t="s">
        <v>100</v>
      </c>
      <c r="F20" s="2" t="n">
        <v>-99</v>
      </c>
      <c r="G20" s="2" t="n">
        <v>260</v>
      </c>
      <c r="H20" s="3" t="s">
        <v>335</v>
      </c>
      <c r="I20" s="2" t="n">
        <v>27</v>
      </c>
      <c r="J20" s="2" t="n">
        <v>50</v>
      </c>
      <c r="K20" s="2" t="s">
        <v>144</v>
      </c>
      <c r="L20" s="3" t="s">
        <v>103</v>
      </c>
      <c r="M20" s="3" t="s">
        <v>336</v>
      </c>
      <c r="N20" s="3" t="s">
        <v>337</v>
      </c>
      <c r="O20" s="3" t="s">
        <v>180</v>
      </c>
      <c r="P20" s="3" t="s">
        <v>147</v>
      </c>
      <c r="Q20" s="3" t="s">
        <v>148</v>
      </c>
      <c r="R20" s="3" t="s">
        <v>148</v>
      </c>
      <c r="S20" s="2" t="s">
        <v>107</v>
      </c>
      <c r="T20" s="2" t="s">
        <v>107</v>
      </c>
      <c r="U20" s="2" t="s">
        <v>107</v>
      </c>
      <c r="V20" s="2" t="s">
        <v>107</v>
      </c>
      <c r="W20" s="2" t="s">
        <v>107</v>
      </c>
      <c r="X20" s="2" t="n">
        <v>1</v>
      </c>
      <c r="Y20" s="2" t="n">
        <v>28</v>
      </c>
      <c r="Z20" s="3" t="s">
        <v>338</v>
      </c>
      <c r="AA20" s="2" t="n">
        <v>2</v>
      </c>
      <c r="AB20" s="2"/>
      <c r="AC20" s="2" t="n">
        <v>4</v>
      </c>
      <c r="AD20" s="2" t="n">
        <v>2</v>
      </c>
      <c r="AE20" s="2" t="n">
        <v>4</v>
      </c>
      <c r="AF20" s="2" t="n">
        <v>4</v>
      </c>
      <c r="AG20" s="2" t="n">
        <v>1</v>
      </c>
      <c r="AH20" s="2" t="n">
        <v>3</v>
      </c>
      <c r="AI20" s="2" t="n">
        <v>1</v>
      </c>
      <c r="AJ20" s="2" t="n">
        <v>1</v>
      </c>
      <c r="AK20" s="2" t="n">
        <v>1</v>
      </c>
      <c r="AL20" s="2" t="n">
        <v>2</v>
      </c>
      <c r="AM20" s="2" t="n">
        <v>1</v>
      </c>
      <c r="AN20" s="2" t="n">
        <v>1</v>
      </c>
      <c r="AO20" s="2" t="n">
        <v>4</v>
      </c>
      <c r="AP20" s="2" t="n">
        <v>1</v>
      </c>
      <c r="AQ20" s="2" t="n">
        <v>4</v>
      </c>
      <c r="AR20" s="2" t="n">
        <v>1</v>
      </c>
      <c r="AS20" s="2" t="n">
        <v>4</v>
      </c>
      <c r="AT20" s="2" t="n">
        <v>4</v>
      </c>
      <c r="AU20" s="2" t="n">
        <v>1</v>
      </c>
      <c r="AV20" s="2" t="n">
        <v>1</v>
      </c>
      <c r="AW20" s="2" t="n">
        <f aca="false">SUM(AV20,AU20,AR20,AP20,AN20,AK20,AJ20,AI20,AG20,AD20)</f>
        <v>11</v>
      </c>
      <c r="AX20" s="2" t="n">
        <f aca="false">SUM(AT20,AS20,AQ20,AO20,AM20,AL20,AH20,AF20,AE20,AC20)</f>
        <v>34</v>
      </c>
      <c r="AY20" s="2" t="s">
        <v>108</v>
      </c>
      <c r="AZ20" s="2" t="s">
        <v>183</v>
      </c>
      <c r="BA20" s="2" t="s">
        <v>108</v>
      </c>
      <c r="BB20" s="2" t="s">
        <v>108</v>
      </c>
      <c r="BC20" s="2" t="s">
        <v>108</v>
      </c>
      <c r="BD20" s="2" t="s">
        <v>108</v>
      </c>
      <c r="BE20" s="3" t="s">
        <v>110</v>
      </c>
      <c r="BF20" s="3" t="s">
        <v>103</v>
      </c>
      <c r="BG20" s="2" t="n">
        <v>0</v>
      </c>
      <c r="BH20" s="2" t="s">
        <v>103</v>
      </c>
      <c r="BI20" s="3" t="s">
        <v>103</v>
      </c>
      <c r="BJ20" s="2" t="s">
        <v>103</v>
      </c>
      <c r="BK20" s="2" t="s">
        <v>111</v>
      </c>
      <c r="BL20" s="2" t="s">
        <v>103</v>
      </c>
      <c r="BM20" s="2" t="s">
        <v>103</v>
      </c>
      <c r="BN20" s="2" t="s">
        <v>103</v>
      </c>
      <c r="BO20" s="2" t="s">
        <v>103</v>
      </c>
      <c r="BP20" s="2" t="s">
        <v>103</v>
      </c>
      <c r="BQ20" s="3" t="s">
        <v>103</v>
      </c>
      <c r="BR20" s="3" t="s">
        <v>103</v>
      </c>
      <c r="BS20" s="3" t="s">
        <v>103</v>
      </c>
      <c r="BT20" s="3" t="s">
        <v>103</v>
      </c>
      <c r="BU20" s="2" t="n">
        <v>0</v>
      </c>
      <c r="BV20" s="3" t="s">
        <v>103</v>
      </c>
      <c r="BW20" s="2" t="n">
        <v>0</v>
      </c>
      <c r="BX20" s="3" t="s">
        <v>112</v>
      </c>
      <c r="BY20" s="2" t="s">
        <v>150</v>
      </c>
      <c r="BZ20" s="2" t="s">
        <v>150</v>
      </c>
      <c r="CA20" s="2" t="s">
        <v>114</v>
      </c>
      <c r="CB20" s="2" t="n">
        <v>-99</v>
      </c>
      <c r="CC20" s="2" t="n">
        <v>-99</v>
      </c>
      <c r="CD20" s="3" t="s">
        <v>339</v>
      </c>
      <c r="CE20" s="2" t="s">
        <v>116</v>
      </c>
      <c r="CF20" s="2" t="s">
        <v>117</v>
      </c>
      <c r="CG20" s="3" t="s">
        <v>340</v>
      </c>
      <c r="CH20" s="3" t="s">
        <v>341</v>
      </c>
      <c r="CI20" s="3" t="s">
        <v>342</v>
      </c>
      <c r="CJ20" s="3" t="s">
        <v>251</v>
      </c>
      <c r="CK20" s="3" t="s">
        <v>343</v>
      </c>
      <c r="CL20" s="3" t="s">
        <v>344</v>
      </c>
      <c r="CM20" s="3" t="s">
        <v>345</v>
      </c>
      <c r="CN20" s="3" t="s">
        <v>346</v>
      </c>
      <c r="CO20" s="3" t="s">
        <v>347</v>
      </c>
    </row>
    <row r="21" customFormat="false" ht="12.8" hidden="false" customHeight="false" outlineLevel="0" collapsed="false">
      <c r="A21" s="2" t="n">
        <v>46</v>
      </c>
      <c r="B21" s="3" t="s">
        <v>348</v>
      </c>
      <c r="C21" s="2" t="s">
        <v>98</v>
      </c>
      <c r="D21" s="2" t="s">
        <v>99</v>
      </c>
      <c r="E21" s="3" t="s">
        <v>100</v>
      </c>
      <c r="F21" s="2" t="n">
        <v>-99</v>
      </c>
      <c r="G21" s="2" t="n">
        <v>316</v>
      </c>
      <c r="H21" s="3" t="s">
        <v>349</v>
      </c>
      <c r="I21" s="2" t="n">
        <v>30</v>
      </c>
      <c r="J21" s="2" t="n">
        <v>62</v>
      </c>
      <c r="K21" s="2" t="s">
        <v>144</v>
      </c>
      <c r="L21" s="3" t="s">
        <v>103</v>
      </c>
      <c r="M21" s="3" t="s">
        <v>103</v>
      </c>
      <c r="N21" s="3" t="s">
        <v>284</v>
      </c>
      <c r="O21" s="3" t="s">
        <v>130</v>
      </c>
      <c r="P21" s="3" t="s">
        <v>147</v>
      </c>
      <c r="Q21" s="3" t="s">
        <v>103</v>
      </c>
      <c r="R21" s="3" t="s">
        <v>103</v>
      </c>
      <c r="S21" s="2" t="s">
        <v>107</v>
      </c>
      <c r="T21" s="2" t="s">
        <v>107</v>
      </c>
      <c r="U21" s="2" t="s">
        <v>107</v>
      </c>
      <c r="V21" s="2" t="s">
        <v>107</v>
      </c>
      <c r="W21" s="2" t="s">
        <v>107</v>
      </c>
      <c r="X21" s="2" t="n">
        <v>8</v>
      </c>
      <c r="Y21" s="2" t="n">
        <v>28</v>
      </c>
      <c r="Z21" s="3" t="s">
        <v>103</v>
      </c>
      <c r="AA21" s="2" t="n">
        <v>3</v>
      </c>
      <c r="AB21" s="2"/>
      <c r="AC21" s="2" t="n">
        <v>4</v>
      </c>
      <c r="AD21" s="2" t="n">
        <v>1</v>
      </c>
      <c r="AE21" s="2" t="n">
        <v>4</v>
      </c>
      <c r="AF21" s="2" t="n">
        <v>3</v>
      </c>
      <c r="AG21" s="2" t="n">
        <v>2</v>
      </c>
      <c r="AH21" s="2" t="n">
        <v>3</v>
      </c>
      <c r="AI21" s="2" t="n">
        <v>2</v>
      </c>
      <c r="AJ21" s="2" t="n">
        <v>1</v>
      </c>
      <c r="AK21" s="2" t="n">
        <v>1</v>
      </c>
      <c r="AL21" s="2" t="n">
        <v>3</v>
      </c>
      <c r="AM21" s="2" t="n">
        <v>1</v>
      </c>
      <c r="AN21" s="2" t="n">
        <v>1</v>
      </c>
      <c r="AO21" s="2" t="n">
        <v>3</v>
      </c>
      <c r="AP21" s="2" t="n">
        <v>1</v>
      </c>
      <c r="AQ21" s="2" t="n">
        <v>4</v>
      </c>
      <c r="AR21" s="2" t="n">
        <v>2</v>
      </c>
      <c r="AS21" s="2" t="n">
        <v>3</v>
      </c>
      <c r="AT21" s="2" t="n">
        <v>4</v>
      </c>
      <c r="AU21" s="2" t="n">
        <v>1</v>
      </c>
      <c r="AV21" s="2" t="n">
        <v>1</v>
      </c>
      <c r="AW21" s="2" t="n">
        <f aca="false">SUM(AV21,AU21,AR21,AP21,AN21,AK21,AJ21,AI21,AG21,AD21)</f>
        <v>13</v>
      </c>
      <c r="AX21" s="2" t="n">
        <f aca="false">SUM(AT21,AS21,AQ21,AO21,AM21,AL21,AH21,AF21,AE21,AC21)</f>
        <v>32</v>
      </c>
      <c r="AY21" s="2" t="s">
        <v>108</v>
      </c>
      <c r="AZ21" s="2" t="s">
        <v>108</v>
      </c>
      <c r="BA21" s="2" t="s">
        <v>108</v>
      </c>
      <c r="BB21" s="2" t="s">
        <v>108</v>
      </c>
      <c r="BC21" s="2" t="s">
        <v>108</v>
      </c>
      <c r="BD21" s="2" t="s">
        <v>108</v>
      </c>
      <c r="BE21" s="3" t="s">
        <v>149</v>
      </c>
      <c r="BF21" s="3" t="s">
        <v>103</v>
      </c>
      <c r="BG21" s="2" t="n">
        <v>0</v>
      </c>
      <c r="BH21" s="2" t="s">
        <v>103</v>
      </c>
      <c r="BI21" s="3" t="s">
        <v>103</v>
      </c>
      <c r="BJ21" s="2" t="s">
        <v>103</v>
      </c>
      <c r="BK21" s="2" t="s">
        <v>111</v>
      </c>
      <c r="BL21" s="2" t="s">
        <v>103</v>
      </c>
      <c r="BM21" s="2" t="s">
        <v>103</v>
      </c>
      <c r="BN21" s="2" t="s">
        <v>103</v>
      </c>
      <c r="BO21" s="2" t="s">
        <v>103</v>
      </c>
      <c r="BP21" s="2" t="s">
        <v>103</v>
      </c>
      <c r="BQ21" s="3" t="s">
        <v>103</v>
      </c>
      <c r="BR21" s="3" t="s">
        <v>103</v>
      </c>
      <c r="BS21" s="3" t="s">
        <v>103</v>
      </c>
      <c r="BT21" s="3" t="s">
        <v>103</v>
      </c>
      <c r="BU21" s="2" t="n">
        <v>0</v>
      </c>
      <c r="BV21" s="3" t="s">
        <v>103</v>
      </c>
      <c r="BW21" s="2" t="n">
        <v>0</v>
      </c>
      <c r="BX21" s="3" t="s">
        <v>112</v>
      </c>
      <c r="BY21" s="2" t="s">
        <v>113</v>
      </c>
      <c r="BZ21" s="2" t="s">
        <v>113</v>
      </c>
      <c r="CA21" s="2" t="s">
        <v>114</v>
      </c>
      <c r="CB21" s="2" t="n">
        <v>-99</v>
      </c>
      <c r="CC21" s="2" t="n">
        <v>-99</v>
      </c>
      <c r="CD21" s="3" t="s">
        <v>350</v>
      </c>
      <c r="CE21" s="2" t="s">
        <v>116</v>
      </c>
      <c r="CF21" s="2" t="s">
        <v>117</v>
      </c>
      <c r="CG21" s="3" t="s">
        <v>351</v>
      </c>
      <c r="CH21" s="3" t="s">
        <v>352</v>
      </c>
      <c r="CI21" s="3" t="s">
        <v>353</v>
      </c>
      <c r="CJ21" s="3" t="s">
        <v>251</v>
      </c>
      <c r="CK21" s="3" t="s">
        <v>158</v>
      </c>
      <c r="CL21" s="3" t="s">
        <v>239</v>
      </c>
      <c r="CM21" s="3" t="s">
        <v>354</v>
      </c>
      <c r="CN21" s="3" t="s">
        <v>355</v>
      </c>
      <c r="CO21" s="3" t="s">
        <v>356</v>
      </c>
    </row>
    <row r="22" customFormat="false" ht="12.8" hidden="false" customHeight="false" outlineLevel="0" collapsed="false">
      <c r="A22" s="2" t="n">
        <v>27</v>
      </c>
      <c r="B22" s="3" t="s">
        <v>357</v>
      </c>
      <c r="C22" s="2" t="s">
        <v>98</v>
      </c>
      <c r="D22" s="2" t="s">
        <v>99</v>
      </c>
      <c r="E22" s="3" t="s">
        <v>100</v>
      </c>
      <c r="F22" s="2" t="n">
        <v>-99</v>
      </c>
      <c r="G22" s="2" t="n">
        <v>274</v>
      </c>
      <c r="H22" s="3" t="s">
        <v>358</v>
      </c>
      <c r="I22" s="2" t="n">
        <v>25</v>
      </c>
      <c r="J22" s="2" t="n">
        <v>90</v>
      </c>
      <c r="K22" s="2" t="s">
        <v>144</v>
      </c>
      <c r="L22" s="3" t="s">
        <v>103</v>
      </c>
      <c r="M22" s="3" t="s">
        <v>359</v>
      </c>
      <c r="N22" s="3" t="s">
        <v>360</v>
      </c>
      <c r="O22" s="3" t="s">
        <v>361</v>
      </c>
      <c r="P22" s="3" t="s">
        <v>214</v>
      </c>
      <c r="Q22" s="3" t="s">
        <v>182</v>
      </c>
      <c r="R22" s="3" t="s">
        <v>182</v>
      </c>
      <c r="S22" s="2" t="s">
        <v>107</v>
      </c>
      <c r="T22" s="2" t="s">
        <v>107</v>
      </c>
      <c r="U22" s="2" t="s">
        <v>107</v>
      </c>
      <c r="V22" s="2" t="s">
        <v>107</v>
      </c>
      <c r="W22" s="2" t="s">
        <v>107</v>
      </c>
      <c r="X22" s="2" t="n">
        <v>19</v>
      </c>
      <c r="Y22" s="2" t="n">
        <v>28</v>
      </c>
      <c r="Z22" s="3" t="s">
        <v>103</v>
      </c>
      <c r="AA22" s="2" t="n">
        <v>2</v>
      </c>
      <c r="AB22" s="2"/>
      <c r="AC22" s="2" t="n">
        <v>4</v>
      </c>
      <c r="AD22" s="2" t="n">
        <v>1</v>
      </c>
      <c r="AE22" s="2" t="n">
        <v>5</v>
      </c>
      <c r="AF22" s="2" t="n">
        <v>3</v>
      </c>
      <c r="AG22" s="2" t="n">
        <v>1</v>
      </c>
      <c r="AH22" s="2" t="n">
        <v>4</v>
      </c>
      <c r="AI22" s="2" t="n">
        <v>1</v>
      </c>
      <c r="AJ22" s="2" t="n">
        <v>1</v>
      </c>
      <c r="AK22" s="2" t="n">
        <v>1</v>
      </c>
      <c r="AL22" s="2" t="n">
        <v>3</v>
      </c>
      <c r="AM22" s="2" t="n">
        <v>3</v>
      </c>
      <c r="AN22" s="2" t="n">
        <v>1</v>
      </c>
      <c r="AO22" s="2" t="n">
        <v>3</v>
      </c>
      <c r="AP22" s="2" t="n">
        <v>1</v>
      </c>
      <c r="AQ22" s="2" t="n">
        <v>4</v>
      </c>
      <c r="AR22" s="2" t="n">
        <v>1</v>
      </c>
      <c r="AS22" s="2" t="n">
        <v>4</v>
      </c>
      <c r="AT22" s="2" t="n">
        <v>4</v>
      </c>
      <c r="AU22" s="2" t="n">
        <v>1</v>
      </c>
      <c r="AV22" s="2" t="n">
        <v>1</v>
      </c>
      <c r="AW22" s="2" t="n">
        <f aca="false">SUM(AV22,AU22,AR22,AP22,AN22,AK22,AJ22,AI22,AG22,AD22)</f>
        <v>10</v>
      </c>
      <c r="AX22" s="2" t="n">
        <f aca="false">SUM(AT22,AS22,AQ22,AO22,AM22,AL22,AH22,AF22,AE22,AC22)</f>
        <v>37</v>
      </c>
      <c r="AY22" s="2" t="s">
        <v>108</v>
      </c>
      <c r="AZ22" s="2" t="s">
        <v>109</v>
      </c>
      <c r="BA22" s="2" t="s">
        <v>108</v>
      </c>
      <c r="BB22" s="2" t="s">
        <v>108</v>
      </c>
      <c r="BC22" s="2" t="s">
        <v>108</v>
      </c>
      <c r="BD22" s="2" t="s">
        <v>108</v>
      </c>
      <c r="BE22" s="3" t="s">
        <v>110</v>
      </c>
      <c r="BF22" s="3" t="s">
        <v>103</v>
      </c>
      <c r="BG22" s="2" t="n">
        <v>0</v>
      </c>
      <c r="BH22" s="2" t="s">
        <v>103</v>
      </c>
      <c r="BI22" s="3" t="s">
        <v>103</v>
      </c>
      <c r="BJ22" s="2" t="s">
        <v>103</v>
      </c>
      <c r="BK22" s="2" t="s">
        <v>111</v>
      </c>
      <c r="BL22" s="2" t="s">
        <v>103</v>
      </c>
      <c r="BM22" s="2" t="s">
        <v>103</v>
      </c>
      <c r="BN22" s="2" t="s">
        <v>103</v>
      </c>
      <c r="BO22" s="2" t="s">
        <v>103</v>
      </c>
      <c r="BP22" s="2" t="s">
        <v>103</v>
      </c>
      <c r="BQ22" s="3" t="s">
        <v>103</v>
      </c>
      <c r="BR22" s="3" t="s">
        <v>103</v>
      </c>
      <c r="BS22" s="3" t="s">
        <v>103</v>
      </c>
      <c r="BT22" s="3" t="s">
        <v>103</v>
      </c>
      <c r="BU22" s="2" t="n">
        <v>0</v>
      </c>
      <c r="BV22" s="3" t="s">
        <v>103</v>
      </c>
      <c r="BW22" s="2" t="n">
        <v>0</v>
      </c>
      <c r="BX22" s="3" t="s">
        <v>112</v>
      </c>
      <c r="BY22" s="2" t="s">
        <v>150</v>
      </c>
      <c r="BZ22" s="2" t="s">
        <v>150</v>
      </c>
      <c r="CA22" s="2" t="s">
        <v>114</v>
      </c>
      <c r="CB22" s="2" t="n">
        <v>-99</v>
      </c>
      <c r="CC22" s="2" t="n">
        <v>-99</v>
      </c>
      <c r="CD22" s="3" t="s">
        <v>362</v>
      </c>
      <c r="CE22" s="2" t="s">
        <v>116</v>
      </c>
      <c r="CF22" s="2" t="s">
        <v>117</v>
      </c>
      <c r="CG22" s="3" t="s">
        <v>363</v>
      </c>
      <c r="CH22" s="3" t="s">
        <v>364</v>
      </c>
      <c r="CI22" s="3" t="s">
        <v>365</v>
      </c>
      <c r="CJ22" s="3" t="s">
        <v>155</v>
      </c>
      <c r="CK22" s="3" t="s">
        <v>366</v>
      </c>
      <c r="CL22" s="3" t="s">
        <v>367</v>
      </c>
      <c r="CM22" s="3" t="s">
        <v>368</v>
      </c>
      <c r="CN22" s="3" t="s">
        <v>369</v>
      </c>
      <c r="CO22" s="3" t="s">
        <v>370</v>
      </c>
    </row>
    <row r="23" customFormat="false" ht="12.8" hidden="false" customHeight="false" outlineLevel="0" collapsed="false">
      <c r="A23" s="2" t="n">
        <v>43</v>
      </c>
      <c r="B23" s="3" t="s">
        <v>371</v>
      </c>
      <c r="C23" s="2" t="s">
        <v>98</v>
      </c>
      <c r="D23" s="2" t="s">
        <v>99</v>
      </c>
      <c r="E23" s="3" t="s">
        <v>100</v>
      </c>
      <c r="F23" s="2" t="n">
        <v>-99</v>
      </c>
      <c r="G23" s="2" t="n">
        <v>361</v>
      </c>
      <c r="H23" s="3" t="s">
        <v>372</v>
      </c>
      <c r="I23" s="2" t="n">
        <v>21</v>
      </c>
      <c r="J23" s="2" t="n">
        <v>57</v>
      </c>
      <c r="K23" s="2" t="s">
        <v>144</v>
      </c>
      <c r="L23" s="3" t="s">
        <v>103</v>
      </c>
      <c r="M23" s="3" t="s">
        <v>272</v>
      </c>
      <c r="N23" s="3" t="s">
        <v>373</v>
      </c>
      <c r="O23" s="3" t="s">
        <v>374</v>
      </c>
      <c r="P23" s="3" t="s">
        <v>375</v>
      </c>
      <c r="Q23" s="3" t="s">
        <v>182</v>
      </c>
      <c r="R23" s="3" t="s">
        <v>376</v>
      </c>
      <c r="S23" s="2" t="s">
        <v>107</v>
      </c>
      <c r="T23" s="2" t="s">
        <v>107</v>
      </c>
      <c r="U23" s="2" t="s">
        <v>107</v>
      </c>
      <c r="V23" s="2" t="s">
        <v>107</v>
      </c>
      <c r="W23" s="2" t="s">
        <v>107</v>
      </c>
      <c r="X23" s="2" t="n">
        <v>7</v>
      </c>
      <c r="Y23" s="2" t="n">
        <v>3</v>
      </c>
      <c r="Z23" s="3" t="s">
        <v>377</v>
      </c>
      <c r="AA23" s="2" t="n">
        <v>3</v>
      </c>
      <c r="AB23" s="2"/>
      <c r="AC23" s="2" t="n">
        <v>2</v>
      </c>
      <c r="AD23" s="2" t="n">
        <v>3</v>
      </c>
      <c r="AE23" s="2" t="n">
        <v>5</v>
      </c>
      <c r="AF23" s="2" t="n">
        <v>1</v>
      </c>
      <c r="AG23" s="2" t="n">
        <v>1</v>
      </c>
      <c r="AH23" s="2" t="n">
        <v>1</v>
      </c>
      <c r="AI23" s="2" t="n">
        <v>1</v>
      </c>
      <c r="AJ23" s="2" t="n">
        <v>1</v>
      </c>
      <c r="AK23" s="2" t="n">
        <v>1</v>
      </c>
      <c r="AL23" s="2" t="n">
        <v>1</v>
      </c>
      <c r="AM23" s="2" t="n">
        <v>3</v>
      </c>
      <c r="AN23" s="2" t="n">
        <v>1</v>
      </c>
      <c r="AO23" s="2" t="n">
        <v>1</v>
      </c>
      <c r="AP23" s="2" t="n">
        <v>1</v>
      </c>
      <c r="AQ23" s="2" t="n">
        <v>4</v>
      </c>
      <c r="AR23" s="2" t="n">
        <v>1</v>
      </c>
      <c r="AS23" s="2" t="n">
        <v>1</v>
      </c>
      <c r="AT23" s="2" t="n">
        <v>4</v>
      </c>
      <c r="AU23" s="2" t="n">
        <v>1</v>
      </c>
      <c r="AV23" s="2" t="n">
        <v>1</v>
      </c>
      <c r="AW23" s="2" t="n">
        <f aca="false">SUM(AV23,AU23,AR23,AP23,AN23,AK23,AJ23,AI23,AG23,AD23)</f>
        <v>12</v>
      </c>
      <c r="AX23" s="2" t="n">
        <f aca="false">SUM(AT23,AS23,AQ23,AO23,AM23,AL23,AH23,AF23,AE23,AC23)</f>
        <v>23</v>
      </c>
      <c r="AY23" s="2" t="s">
        <v>108</v>
      </c>
      <c r="AZ23" s="2" t="s">
        <v>108</v>
      </c>
      <c r="BA23" s="2" t="s">
        <v>108</v>
      </c>
      <c r="BB23" s="2" t="s">
        <v>109</v>
      </c>
      <c r="BC23" s="2" t="s">
        <v>108</v>
      </c>
      <c r="BD23" s="2" t="s">
        <v>108</v>
      </c>
      <c r="BE23" s="3" t="s">
        <v>149</v>
      </c>
      <c r="BF23" s="3" t="s">
        <v>103</v>
      </c>
      <c r="BG23" s="2" t="n">
        <v>0</v>
      </c>
      <c r="BH23" s="2" t="s">
        <v>103</v>
      </c>
      <c r="BI23" s="3" t="s">
        <v>103</v>
      </c>
      <c r="BJ23" s="2" t="s">
        <v>103</v>
      </c>
      <c r="BK23" s="2" t="s">
        <v>111</v>
      </c>
      <c r="BL23" s="2" t="s">
        <v>103</v>
      </c>
      <c r="BM23" s="2" t="s">
        <v>103</v>
      </c>
      <c r="BN23" s="2" t="s">
        <v>103</v>
      </c>
      <c r="BO23" s="2" t="s">
        <v>103</v>
      </c>
      <c r="BP23" s="2" t="s">
        <v>103</v>
      </c>
      <c r="BQ23" s="3" t="s">
        <v>103</v>
      </c>
      <c r="BR23" s="3" t="s">
        <v>103</v>
      </c>
      <c r="BS23" s="3" t="s">
        <v>103</v>
      </c>
      <c r="BT23" s="3" t="s">
        <v>103</v>
      </c>
      <c r="BU23" s="2" t="n">
        <v>0</v>
      </c>
      <c r="BV23" s="3" t="s">
        <v>103</v>
      </c>
      <c r="BW23" s="2" t="n">
        <v>0</v>
      </c>
      <c r="BX23" s="3" t="s">
        <v>112</v>
      </c>
      <c r="BY23" s="2" t="s">
        <v>150</v>
      </c>
      <c r="BZ23" s="2" t="s">
        <v>150</v>
      </c>
      <c r="CA23" s="2" t="s">
        <v>114</v>
      </c>
      <c r="CB23" s="2" t="n">
        <v>-99</v>
      </c>
      <c r="CC23" s="2" t="n">
        <v>-99</v>
      </c>
      <c r="CD23" s="3" t="s">
        <v>378</v>
      </c>
      <c r="CE23" s="2" t="s">
        <v>116</v>
      </c>
      <c r="CF23" s="2" t="s">
        <v>117</v>
      </c>
      <c r="CG23" s="3" t="s">
        <v>379</v>
      </c>
      <c r="CH23" s="3" t="s">
        <v>380</v>
      </c>
      <c r="CI23" s="3" t="s">
        <v>381</v>
      </c>
      <c r="CJ23" s="3" t="s">
        <v>382</v>
      </c>
      <c r="CK23" s="3" t="s">
        <v>383</v>
      </c>
      <c r="CL23" s="3" t="s">
        <v>384</v>
      </c>
      <c r="CM23" s="3" t="s">
        <v>385</v>
      </c>
      <c r="CN23" s="3" t="s">
        <v>224</v>
      </c>
      <c r="CO23" s="3" t="s">
        <v>386</v>
      </c>
    </row>
    <row r="24" customFormat="false" ht="12.8" hidden="false" customHeight="false" outlineLevel="0" collapsed="false">
      <c r="A24" s="2" t="n">
        <v>29</v>
      </c>
      <c r="B24" s="3" t="s">
        <v>387</v>
      </c>
      <c r="C24" s="2" t="s">
        <v>98</v>
      </c>
      <c r="D24" s="2" t="s">
        <v>99</v>
      </c>
      <c r="E24" s="3" t="s">
        <v>100</v>
      </c>
      <c r="F24" s="2" t="n">
        <v>-99</v>
      </c>
      <c r="G24" s="2" t="n">
        <v>343</v>
      </c>
      <c r="H24" s="3" t="s">
        <v>388</v>
      </c>
      <c r="I24" s="2" t="n">
        <v>24</v>
      </c>
      <c r="J24" s="2" t="n">
        <v>60</v>
      </c>
      <c r="K24" s="2" t="s">
        <v>144</v>
      </c>
      <c r="L24" s="3" t="s">
        <v>103</v>
      </c>
      <c r="M24" s="3" t="s">
        <v>103</v>
      </c>
      <c r="N24" s="3" t="s">
        <v>337</v>
      </c>
      <c r="O24" s="3" t="s">
        <v>180</v>
      </c>
      <c r="P24" s="3" t="s">
        <v>260</v>
      </c>
      <c r="Q24" s="3" t="s">
        <v>103</v>
      </c>
      <c r="R24" s="3" t="s">
        <v>103</v>
      </c>
      <c r="S24" s="2" t="s">
        <v>107</v>
      </c>
      <c r="T24" s="2" t="s">
        <v>107</v>
      </c>
      <c r="U24" s="2" t="s">
        <v>107</v>
      </c>
      <c r="V24" s="2" t="s">
        <v>107</v>
      </c>
      <c r="W24" s="2" t="s">
        <v>107</v>
      </c>
      <c r="X24" s="2" t="n">
        <v>20</v>
      </c>
      <c r="Y24" s="2" t="n">
        <v>28</v>
      </c>
      <c r="Z24" s="3" t="s">
        <v>389</v>
      </c>
      <c r="AA24" s="2" t="n">
        <v>2</v>
      </c>
      <c r="AB24" s="2"/>
      <c r="AC24" s="2" t="n">
        <v>4</v>
      </c>
      <c r="AD24" s="2" t="n">
        <v>1</v>
      </c>
      <c r="AE24" s="2" t="n">
        <v>5</v>
      </c>
      <c r="AF24" s="2" t="n">
        <v>3</v>
      </c>
      <c r="AG24" s="2" t="n">
        <v>1</v>
      </c>
      <c r="AH24" s="2" t="n">
        <v>4</v>
      </c>
      <c r="AI24" s="2" t="n">
        <v>1</v>
      </c>
      <c r="AJ24" s="2" t="n">
        <v>1</v>
      </c>
      <c r="AK24" s="2" t="n">
        <v>1</v>
      </c>
      <c r="AL24" s="2" t="n">
        <v>3</v>
      </c>
      <c r="AM24" s="2" t="n">
        <v>3</v>
      </c>
      <c r="AN24" s="2" t="n">
        <v>1</v>
      </c>
      <c r="AO24" s="2" t="n">
        <v>3</v>
      </c>
      <c r="AP24" s="2" t="n">
        <v>1</v>
      </c>
      <c r="AQ24" s="2" t="n">
        <v>4</v>
      </c>
      <c r="AR24" s="2" t="n">
        <v>2</v>
      </c>
      <c r="AS24" s="2" t="n">
        <v>4</v>
      </c>
      <c r="AT24" s="2" t="n">
        <v>4</v>
      </c>
      <c r="AU24" s="2" t="n">
        <v>1</v>
      </c>
      <c r="AV24" s="2" t="n">
        <v>1</v>
      </c>
      <c r="AW24" s="2" t="n">
        <f aca="false">SUM(AV24,AU24,AR24,AP24,AN24,AK24,AJ24,AI24,AG24,AD24)</f>
        <v>11</v>
      </c>
      <c r="AX24" s="2" t="n">
        <f aca="false">SUM(AT24,AS24,AQ24,AO24,AM24,AL24,AH24,AF24,AE24,AC24)</f>
        <v>37</v>
      </c>
      <c r="AY24" s="2" t="s">
        <v>108</v>
      </c>
      <c r="AZ24" s="2" t="s">
        <v>109</v>
      </c>
      <c r="BA24" s="2" t="s">
        <v>109</v>
      </c>
      <c r="BB24" s="2" t="s">
        <v>108</v>
      </c>
      <c r="BC24" s="2" t="s">
        <v>108</v>
      </c>
      <c r="BD24" s="2" t="s">
        <v>108</v>
      </c>
      <c r="BE24" s="3" t="s">
        <v>110</v>
      </c>
      <c r="BF24" s="3" t="s">
        <v>103</v>
      </c>
      <c r="BG24" s="2" t="n">
        <v>0</v>
      </c>
      <c r="BH24" s="2" t="s">
        <v>103</v>
      </c>
      <c r="BI24" s="3" t="s">
        <v>103</v>
      </c>
      <c r="BJ24" s="2" t="s">
        <v>103</v>
      </c>
      <c r="BK24" s="2" t="s">
        <v>111</v>
      </c>
      <c r="BL24" s="2" t="s">
        <v>103</v>
      </c>
      <c r="BM24" s="2" t="s">
        <v>103</v>
      </c>
      <c r="BN24" s="2" t="s">
        <v>103</v>
      </c>
      <c r="BO24" s="2" t="s">
        <v>103</v>
      </c>
      <c r="BP24" s="2" t="s">
        <v>103</v>
      </c>
      <c r="BQ24" s="3" t="s">
        <v>103</v>
      </c>
      <c r="BR24" s="3" t="s">
        <v>103</v>
      </c>
      <c r="BS24" s="3" t="s">
        <v>103</v>
      </c>
      <c r="BT24" s="3" t="s">
        <v>103</v>
      </c>
      <c r="BU24" s="2" t="n">
        <v>0</v>
      </c>
      <c r="BV24" s="3" t="s">
        <v>103</v>
      </c>
      <c r="BW24" s="2" t="n">
        <v>0</v>
      </c>
      <c r="BX24" s="3" t="s">
        <v>112</v>
      </c>
      <c r="BY24" s="2" t="s">
        <v>150</v>
      </c>
      <c r="BZ24" s="2" t="s">
        <v>150</v>
      </c>
      <c r="CA24" s="2" t="s">
        <v>114</v>
      </c>
      <c r="CB24" s="2" t="n">
        <v>-99</v>
      </c>
      <c r="CC24" s="2" t="n">
        <v>-99</v>
      </c>
      <c r="CD24" s="3" t="s">
        <v>390</v>
      </c>
      <c r="CE24" s="2" t="s">
        <v>116</v>
      </c>
      <c r="CF24" s="2" t="s">
        <v>117</v>
      </c>
      <c r="CG24" s="3" t="s">
        <v>391</v>
      </c>
      <c r="CH24" s="3" t="s">
        <v>392</v>
      </c>
      <c r="CI24" s="3" t="s">
        <v>393</v>
      </c>
      <c r="CJ24" s="3" t="s">
        <v>394</v>
      </c>
      <c r="CK24" s="3" t="s">
        <v>395</v>
      </c>
      <c r="CL24" s="3" t="s">
        <v>396</v>
      </c>
      <c r="CM24" s="3" t="s">
        <v>397</v>
      </c>
      <c r="CN24" s="3" t="s">
        <v>398</v>
      </c>
      <c r="CO24" s="3" t="s">
        <v>399</v>
      </c>
    </row>
    <row r="25" customFormat="false" ht="12.8" hidden="false" customHeight="false" outlineLevel="0" collapsed="false">
      <c r="A25" s="2" t="n">
        <v>36</v>
      </c>
      <c r="B25" s="3" t="s">
        <v>400</v>
      </c>
      <c r="C25" s="2" t="s">
        <v>98</v>
      </c>
      <c r="D25" s="2" t="s">
        <v>99</v>
      </c>
      <c r="E25" s="3" t="s">
        <v>100</v>
      </c>
      <c r="F25" s="2" t="n">
        <v>-99</v>
      </c>
      <c r="G25" s="2" t="n">
        <v>302</v>
      </c>
      <c r="H25" s="3" t="s">
        <v>401</v>
      </c>
      <c r="I25" s="2" t="n">
        <v>25</v>
      </c>
      <c r="J25" s="2" t="n">
        <v>93</v>
      </c>
      <c r="K25" s="2" t="s">
        <v>102</v>
      </c>
      <c r="L25" s="3" t="s">
        <v>103</v>
      </c>
      <c r="M25" s="3" t="s">
        <v>402</v>
      </c>
      <c r="N25" s="3" t="s">
        <v>403</v>
      </c>
      <c r="O25" s="3" t="s">
        <v>180</v>
      </c>
      <c r="P25" s="3" t="s">
        <v>404</v>
      </c>
      <c r="Q25" s="3" t="s">
        <v>182</v>
      </c>
      <c r="R25" s="3" t="s">
        <v>182</v>
      </c>
      <c r="S25" s="2" t="s">
        <v>107</v>
      </c>
      <c r="T25" s="2" t="s">
        <v>107</v>
      </c>
      <c r="U25" s="2" t="s">
        <v>107</v>
      </c>
      <c r="V25" s="2" t="s">
        <v>107</v>
      </c>
      <c r="W25" s="2" t="s">
        <v>107</v>
      </c>
      <c r="X25" s="2" t="n">
        <v>-99</v>
      </c>
      <c r="Y25" s="2" t="n">
        <v>-99</v>
      </c>
      <c r="Z25" s="3" t="s">
        <v>103</v>
      </c>
      <c r="AA25" s="2" t="n">
        <v>2</v>
      </c>
      <c r="AB25" s="2"/>
      <c r="AC25" s="2" t="n">
        <v>3</v>
      </c>
      <c r="AD25" s="2" t="n">
        <v>1</v>
      </c>
      <c r="AE25" s="2" t="n">
        <v>4</v>
      </c>
      <c r="AF25" s="2" t="n">
        <v>3</v>
      </c>
      <c r="AG25" s="2" t="n">
        <v>1</v>
      </c>
      <c r="AH25" s="2" t="n">
        <v>3</v>
      </c>
      <c r="AI25" s="2" t="n">
        <v>1</v>
      </c>
      <c r="AJ25" s="2" t="n">
        <v>1</v>
      </c>
      <c r="AK25" s="2" t="n">
        <v>1</v>
      </c>
      <c r="AL25" s="2" t="n">
        <v>1</v>
      </c>
      <c r="AM25" s="2" t="n">
        <v>2</v>
      </c>
      <c r="AN25" s="2" t="n">
        <v>1</v>
      </c>
      <c r="AO25" s="2" t="n">
        <v>3</v>
      </c>
      <c r="AP25" s="2" t="n">
        <v>1</v>
      </c>
      <c r="AQ25" s="2" t="n">
        <v>3</v>
      </c>
      <c r="AR25" s="2" t="n">
        <v>2</v>
      </c>
      <c r="AS25" s="2" t="n">
        <v>3</v>
      </c>
      <c r="AT25" s="2" t="n">
        <v>4</v>
      </c>
      <c r="AU25" s="2" t="n">
        <v>2</v>
      </c>
      <c r="AV25" s="2" t="n">
        <v>1</v>
      </c>
      <c r="AW25" s="2" t="n">
        <f aca="false">SUM(AV25,AU25,AR25,AP25,AN25,AK25,AJ25,AI25,AG25,AD25)</f>
        <v>12</v>
      </c>
      <c r="AX25" s="2" t="n">
        <f aca="false">SUM(AT25,AS25,AQ25,AO25,AM25,AL25,AH25,AF25,AE25,AC25)</f>
        <v>29</v>
      </c>
      <c r="AY25" s="2" t="s">
        <v>108</v>
      </c>
      <c r="AZ25" s="2" t="s">
        <v>108</v>
      </c>
      <c r="BA25" s="2" t="s">
        <v>108</v>
      </c>
      <c r="BB25" s="2" t="s">
        <v>108</v>
      </c>
      <c r="BC25" s="2" t="s">
        <v>108</v>
      </c>
      <c r="BD25" s="2" t="s">
        <v>108</v>
      </c>
      <c r="BE25" s="3" t="s">
        <v>110</v>
      </c>
      <c r="BF25" s="3" t="s">
        <v>103</v>
      </c>
      <c r="BG25" s="2" t="n">
        <v>0</v>
      </c>
      <c r="BH25" s="2" t="s">
        <v>103</v>
      </c>
      <c r="BI25" s="3" t="s">
        <v>103</v>
      </c>
      <c r="BJ25" s="2" t="s">
        <v>103</v>
      </c>
      <c r="BK25" s="2" t="s">
        <v>111</v>
      </c>
      <c r="BL25" s="2" t="s">
        <v>103</v>
      </c>
      <c r="BM25" s="2" t="s">
        <v>103</v>
      </c>
      <c r="BN25" s="2" t="s">
        <v>103</v>
      </c>
      <c r="BO25" s="2" t="s">
        <v>103</v>
      </c>
      <c r="BP25" s="2" t="s">
        <v>103</v>
      </c>
      <c r="BQ25" s="3" t="s">
        <v>103</v>
      </c>
      <c r="BR25" s="3" t="s">
        <v>103</v>
      </c>
      <c r="BS25" s="3" t="s">
        <v>103</v>
      </c>
      <c r="BT25" s="3" t="s">
        <v>103</v>
      </c>
      <c r="BU25" s="2" t="n">
        <v>0</v>
      </c>
      <c r="BV25" s="3" t="s">
        <v>103</v>
      </c>
      <c r="BW25" s="2" t="n">
        <v>0</v>
      </c>
      <c r="BX25" s="3" t="s">
        <v>112</v>
      </c>
      <c r="BY25" s="2" t="s">
        <v>113</v>
      </c>
      <c r="BZ25" s="2" t="s">
        <v>113</v>
      </c>
      <c r="CA25" s="2" t="s">
        <v>114</v>
      </c>
      <c r="CB25" s="2" t="n">
        <v>-99</v>
      </c>
      <c r="CC25" s="2" t="n">
        <v>-99</v>
      </c>
      <c r="CD25" s="3" t="s">
        <v>405</v>
      </c>
      <c r="CE25" s="2" t="s">
        <v>116</v>
      </c>
      <c r="CF25" s="2" t="s">
        <v>117</v>
      </c>
      <c r="CG25" s="3" t="s">
        <v>406</v>
      </c>
      <c r="CH25" s="3" t="s">
        <v>407</v>
      </c>
      <c r="CI25" s="3" t="s">
        <v>408</v>
      </c>
      <c r="CJ25" s="3" t="s">
        <v>171</v>
      </c>
      <c r="CK25" s="3" t="s">
        <v>409</v>
      </c>
      <c r="CL25" s="3" t="s">
        <v>410</v>
      </c>
      <c r="CM25" s="3" t="s">
        <v>411</v>
      </c>
      <c r="CN25" s="3" t="s">
        <v>412</v>
      </c>
      <c r="CO25" s="3" t="s">
        <v>370</v>
      </c>
    </row>
    <row r="26" customFormat="false" ht="12.8" hidden="false" customHeight="false" outlineLevel="0" collapsed="false">
      <c r="A26" s="2" t="n">
        <v>39</v>
      </c>
      <c r="B26" s="3" t="s">
        <v>413</v>
      </c>
      <c r="C26" s="2" t="s">
        <v>98</v>
      </c>
      <c r="D26" s="2" t="s">
        <v>99</v>
      </c>
      <c r="E26" s="3" t="s">
        <v>100</v>
      </c>
      <c r="F26" s="2" t="n">
        <v>-99</v>
      </c>
      <c r="G26" s="2" t="n">
        <v>275</v>
      </c>
      <c r="H26" s="3" t="s">
        <v>414</v>
      </c>
      <c r="I26" s="2" t="n">
        <v>30</v>
      </c>
      <c r="J26" s="2" t="n">
        <v>80</v>
      </c>
      <c r="K26" s="2" t="s">
        <v>102</v>
      </c>
      <c r="L26" s="3" t="s">
        <v>103</v>
      </c>
      <c r="M26" s="3" t="s">
        <v>272</v>
      </c>
      <c r="N26" s="3" t="s">
        <v>415</v>
      </c>
      <c r="O26" s="3" t="s">
        <v>416</v>
      </c>
      <c r="P26" s="3" t="s">
        <v>214</v>
      </c>
      <c r="Q26" s="3" t="s">
        <v>182</v>
      </c>
      <c r="R26" s="3" t="s">
        <v>182</v>
      </c>
      <c r="S26" s="2" t="s">
        <v>107</v>
      </c>
      <c r="T26" s="2" t="s">
        <v>107</v>
      </c>
      <c r="U26" s="2" t="s">
        <v>107</v>
      </c>
      <c r="V26" s="2" t="s">
        <v>107</v>
      </c>
      <c r="W26" s="2" t="s">
        <v>107</v>
      </c>
      <c r="X26" s="2" t="n">
        <v>-99</v>
      </c>
      <c r="Y26" s="2" t="n">
        <v>-99</v>
      </c>
      <c r="Z26" s="3" t="s">
        <v>103</v>
      </c>
      <c r="AA26" s="2" t="n">
        <v>2</v>
      </c>
      <c r="AB26" s="2"/>
      <c r="AC26" s="2" t="n">
        <v>3</v>
      </c>
      <c r="AD26" s="2" t="n">
        <v>1</v>
      </c>
      <c r="AE26" s="2" t="n">
        <v>4</v>
      </c>
      <c r="AF26" s="2" t="n">
        <v>4</v>
      </c>
      <c r="AG26" s="2" t="n">
        <v>1</v>
      </c>
      <c r="AH26" s="2" t="n">
        <v>3</v>
      </c>
      <c r="AI26" s="2" t="n">
        <v>1</v>
      </c>
      <c r="AJ26" s="2" t="n">
        <v>1</v>
      </c>
      <c r="AK26" s="2" t="n">
        <v>1</v>
      </c>
      <c r="AL26" s="2" t="n">
        <v>3</v>
      </c>
      <c r="AM26" s="2" t="n">
        <v>3</v>
      </c>
      <c r="AN26" s="2" t="n">
        <v>1</v>
      </c>
      <c r="AO26" s="2" t="n">
        <v>3</v>
      </c>
      <c r="AP26" s="2" t="n">
        <v>1</v>
      </c>
      <c r="AQ26" s="2" t="n">
        <v>4</v>
      </c>
      <c r="AR26" s="2" t="n">
        <v>1</v>
      </c>
      <c r="AS26" s="2" t="n">
        <v>2</v>
      </c>
      <c r="AT26" s="2" t="n">
        <v>4</v>
      </c>
      <c r="AU26" s="2" t="n">
        <v>1</v>
      </c>
      <c r="AV26" s="2" t="n">
        <v>1</v>
      </c>
      <c r="AW26" s="2" t="n">
        <f aca="false">SUM(AV26,AU26,AR26,AP26,AN26,AK26,AJ26,AI26,AG26,AD26)</f>
        <v>10</v>
      </c>
      <c r="AX26" s="2" t="n">
        <f aca="false">SUM(AT26,AS26,AQ26,AO26,AM26,AL26,AH26,AF26,AE26,AC26)</f>
        <v>33</v>
      </c>
      <c r="AY26" s="2" t="s">
        <v>108</v>
      </c>
      <c r="AZ26" s="2" t="s">
        <v>108</v>
      </c>
      <c r="BA26" s="2" t="s">
        <v>108</v>
      </c>
      <c r="BB26" s="2" t="s">
        <v>108</v>
      </c>
      <c r="BC26" s="2" t="s">
        <v>108</v>
      </c>
      <c r="BD26" s="2" t="s">
        <v>108</v>
      </c>
      <c r="BE26" s="3" t="s">
        <v>149</v>
      </c>
      <c r="BF26" s="3" t="s">
        <v>103</v>
      </c>
      <c r="BG26" s="2" t="n">
        <v>0</v>
      </c>
      <c r="BH26" s="2" t="s">
        <v>103</v>
      </c>
      <c r="BI26" s="3" t="s">
        <v>103</v>
      </c>
      <c r="BJ26" s="2" t="s">
        <v>103</v>
      </c>
      <c r="BK26" s="2" t="s">
        <v>111</v>
      </c>
      <c r="BL26" s="2" t="s">
        <v>103</v>
      </c>
      <c r="BM26" s="2" t="s">
        <v>103</v>
      </c>
      <c r="BN26" s="2" t="s">
        <v>103</v>
      </c>
      <c r="BO26" s="2" t="s">
        <v>103</v>
      </c>
      <c r="BP26" s="2" t="s">
        <v>103</v>
      </c>
      <c r="BQ26" s="3" t="s">
        <v>103</v>
      </c>
      <c r="BR26" s="3" t="s">
        <v>103</v>
      </c>
      <c r="BS26" s="3" t="s">
        <v>103</v>
      </c>
      <c r="BT26" s="3" t="s">
        <v>103</v>
      </c>
      <c r="BU26" s="2" t="n">
        <v>0</v>
      </c>
      <c r="BV26" s="3" t="s">
        <v>103</v>
      </c>
      <c r="BW26" s="2" t="n">
        <v>0</v>
      </c>
      <c r="BX26" s="3" t="s">
        <v>112</v>
      </c>
      <c r="BY26" s="2" t="s">
        <v>150</v>
      </c>
      <c r="BZ26" s="2" t="s">
        <v>150</v>
      </c>
      <c r="CA26" s="2" t="s">
        <v>114</v>
      </c>
      <c r="CB26" s="2" t="n">
        <v>-99</v>
      </c>
      <c r="CC26" s="2" t="n">
        <v>-99</v>
      </c>
      <c r="CD26" s="3" t="s">
        <v>417</v>
      </c>
      <c r="CE26" s="2" t="s">
        <v>116</v>
      </c>
      <c r="CF26" s="2" t="s">
        <v>117</v>
      </c>
      <c r="CG26" s="3" t="s">
        <v>418</v>
      </c>
      <c r="CH26" s="3" t="s">
        <v>419</v>
      </c>
      <c r="CI26" s="3" t="s">
        <v>420</v>
      </c>
      <c r="CJ26" s="3" t="s">
        <v>329</v>
      </c>
      <c r="CK26" s="3" t="s">
        <v>421</v>
      </c>
      <c r="CL26" s="3" t="s">
        <v>256</v>
      </c>
      <c r="CM26" s="3" t="s">
        <v>293</v>
      </c>
      <c r="CN26" s="3" t="s">
        <v>422</v>
      </c>
      <c r="CO26" s="3" t="s">
        <v>423</v>
      </c>
    </row>
    <row r="27" customFormat="false" ht="12.8" hidden="false" customHeight="false" outlineLevel="0" collapsed="false">
      <c r="A27" s="2" t="n">
        <v>42</v>
      </c>
      <c r="B27" s="3" t="s">
        <v>424</v>
      </c>
      <c r="C27" s="2" t="s">
        <v>98</v>
      </c>
      <c r="D27" s="2" t="s">
        <v>99</v>
      </c>
      <c r="E27" s="3" t="s">
        <v>100</v>
      </c>
      <c r="F27" s="2" t="n">
        <v>-99</v>
      </c>
      <c r="G27" s="2" t="n">
        <v>264</v>
      </c>
      <c r="H27" s="3" t="s">
        <v>425</v>
      </c>
      <c r="I27" s="2" t="n">
        <v>24</v>
      </c>
      <c r="J27" s="2" t="n">
        <v>69</v>
      </c>
      <c r="K27" s="2" t="s">
        <v>102</v>
      </c>
      <c r="L27" s="3" t="s">
        <v>103</v>
      </c>
      <c r="M27" s="3" t="s">
        <v>272</v>
      </c>
      <c r="N27" s="3" t="s">
        <v>284</v>
      </c>
      <c r="O27" s="3" t="s">
        <v>164</v>
      </c>
      <c r="P27" s="3" t="s">
        <v>426</v>
      </c>
      <c r="Q27" s="3" t="s">
        <v>182</v>
      </c>
      <c r="R27" s="3" t="s">
        <v>427</v>
      </c>
      <c r="S27" s="2" t="s">
        <v>107</v>
      </c>
      <c r="T27" s="2" t="s">
        <v>107</v>
      </c>
      <c r="U27" s="2" t="s">
        <v>107</v>
      </c>
      <c r="V27" s="2" t="s">
        <v>107</v>
      </c>
      <c r="W27" s="2" t="s">
        <v>107</v>
      </c>
      <c r="X27" s="2" t="n">
        <v>-99</v>
      </c>
      <c r="Y27" s="2" t="n">
        <v>-99</v>
      </c>
      <c r="Z27" s="3" t="s">
        <v>103</v>
      </c>
      <c r="AA27" s="2" t="n">
        <v>2</v>
      </c>
      <c r="AB27" s="2"/>
      <c r="AC27" s="2" t="n">
        <v>4</v>
      </c>
      <c r="AD27" s="2" t="n">
        <v>2</v>
      </c>
      <c r="AE27" s="2" t="n">
        <v>5</v>
      </c>
      <c r="AF27" s="2" t="n">
        <v>5</v>
      </c>
      <c r="AG27" s="2" t="n">
        <v>1</v>
      </c>
      <c r="AH27" s="2" t="n">
        <v>4</v>
      </c>
      <c r="AI27" s="2" t="n">
        <v>1</v>
      </c>
      <c r="AJ27" s="2" t="n">
        <v>1</v>
      </c>
      <c r="AK27" s="2" t="n">
        <v>1</v>
      </c>
      <c r="AL27" s="2" t="n">
        <v>3</v>
      </c>
      <c r="AM27" s="2" t="n">
        <v>4</v>
      </c>
      <c r="AN27" s="2" t="n">
        <v>1</v>
      </c>
      <c r="AO27" s="2" t="n">
        <v>5</v>
      </c>
      <c r="AP27" s="2" t="n">
        <v>1</v>
      </c>
      <c r="AQ27" s="2" t="n">
        <v>4</v>
      </c>
      <c r="AR27" s="2" t="n">
        <v>1</v>
      </c>
      <c r="AS27" s="2" t="n">
        <v>4</v>
      </c>
      <c r="AT27" s="2" t="n">
        <v>4</v>
      </c>
      <c r="AU27" s="2" t="n">
        <v>1</v>
      </c>
      <c r="AV27" s="2" t="n">
        <v>1</v>
      </c>
      <c r="AW27" s="2" t="n">
        <f aca="false">SUM(AV27,AU27,AR27,AP27,AN27,AK27,AJ27,AI27,AG27,AD27)</f>
        <v>11</v>
      </c>
      <c r="AX27" s="2" t="n">
        <f aca="false">SUM(AT27,AS27,AQ27,AO27,AM27,AL27,AH27,AF27,AE27,AC27)</f>
        <v>42</v>
      </c>
      <c r="AY27" s="2" t="s">
        <v>108</v>
      </c>
      <c r="AZ27" s="2" t="s">
        <v>108</v>
      </c>
      <c r="BA27" s="2" t="s">
        <v>108</v>
      </c>
      <c r="BB27" s="2" t="s">
        <v>108</v>
      </c>
      <c r="BC27" s="2" t="s">
        <v>108</v>
      </c>
      <c r="BD27" s="2" t="s">
        <v>108</v>
      </c>
      <c r="BE27" s="3" t="s">
        <v>149</v>
      </c>
      <c r="BF27" s="3" t="s">
        <v>103</v>
      </c>
      <c r="BG27" s="2" t="n">
        <v>0</v>
      </c>
      <c r="BH27" s="2" t="s">
        <v>103</v>
      </c>
      <c r="BI27" s="3" t="s">
        <v>103</v>
      </c>
      <c r="BJ27" s="2" t="s">
        <v>103</v>
      </c>
      <c r="BK27" s="2" t="s">
        <v>111</v>
      </c>
      <c r="BL27" s="2" t="s">
        <v>103</v>
      </c>
      <c r="BM27" s="2" t="s">
        <v>103</v>
      </c>
      <c r="BN27" s="2" t="s">
        <v>103</v>
      </c>
      <c r="BO27" s="2" t="s">
        <v>103</v>
      </c>
      <c r="BP27" s="2" t="s">
        <v>103</v>
      </c>
      <c r="BQ27" s="3" t="s">
        <v>103</v>
      </c>
      <c r="BR27" s="3" t="s">
        <v>103</v>
      </c>
      <c r="BS27" s="3" t="s">
        <v>103</v>
      </c>
      <c r="BT27" s="3" t="s">
        <v>103</v>
      </c>
      <c r="BU27" s="2" t="n">
        <v>0</v>
      </c>
      <c r="BV27" s="3" t="s">
        <v>103</v>
      </c>
      <c r="BW27" s="2" t="n">
        <v>0</v>
      </c>
      <c r="BX27" s="3" t="s">
        <v>112</v>
      </c>
      <c r="BY27" s="2" t="s">
        <v>150</v>
      </c>
      <c r="BZ27" s="2" t="s">
        <v>113</v>
      </c>
      <c r="CA27" s="2" t="s">
        <v>114</v>
      </c>
      <c r="CB27" s="2" t="n">
        <v>-99</v>
      </c>
      <c r="CC27" s="2" t="n">
        <v>-99</v>
      </c>
      <c r="CD27" s="3" t="s">
        <v>428</v>
      </c>
      <c r="CE27" s="2" t="s">
        <v>116</v>
      </c>
      <c r="CF27" s="2" t="s">
        <v>117</v>
      </c>
      <c r="CG27" s="3" t="s">
        <v>429</v>
      </c>
      <c r="CH27" s="3" t="s">
        <v>430</v>
      </c>
      <c r="CI27" s="3" t="s">
        <v>431</v>
      </c>
      <c r="CJ27" s="3" t="s">
        <v>251</v>
      </c>
      <c r="CK27" s="3" t="s">
        <v>172</v>
      </c>
      <c r="CL27" s="3" t="s">
        <v>432</v>
      </c>
      <c r="CM27" s="3" t="s">
        <v>124</v>
      </c>
      <c r="CN27" s="3" t="s">
        <v>355</v>
      </c>
      <c r="CO27" s="3" t="s">
        <v>433</v>
      </c>
    </row>
    <row r="28" customFormat="false" ht="12.8" hidden="false" customHeight="false" outlineLevel="0" collapsed="false">
      <c r="A28" s="2" t="n">
        <v>44</v>
      </c>
      <c r="B28" s="3" t="s">
        <v>434</v>
      </c>
      <c r="C28" s="2" t="s">
        <v>98</v>
      </c>
      <c r="D28" s="2" t="s">
        <v>99</v>
      </c>
      <c r="E28" s="3" t="s">
        <v>100</v>
      </c>
      <c r="F28" s="2" t="n">
        <v>-99</v>
      </c>
      <c r="G28" s="2" t="n">
        <v>296</v>
      </c>
      <c r="H28" s="3" t="s">
        <v>435</v>
      </c>
      <c r="I28" s="2" t="n">
        <v>24</v>
      </c>
      <c r="J28" s="2" t="n">
        <v>95</v>
      </c>
      <c r="K28" s="2" t="s">
        <v>102</v>
      </c>
      <c r="L28" s="3" t="s">
        <v>103</v>
      </c>
      <c r="M28" s="3" t="s">
        <v>272</v>
      </c>
      <c r="N28" s="3" t="s">
        <v>436</v>
      </c>
      <c r="O28" s="3" t="s">
        <v>437</v>
      </c>
      <c r="P28" s="3" t="s">
        <v>106</v>
      </c>
      <c r="Q28" s="3" t="s">
        <v>438</v>
      </c>
      <c r="R28" s="3" t="s">
        <v>439</v>
      </c>
      <c r="S28" s="2" t="s">
        <v>107</v>
      </c>
      <c r="T28" s="2" t="s">
        <v>107</v>
      </c>
      <c r="U28" s="2" t="s">
        <v>107</v>
      </c>
      <c r="V28" s="2" t="s">
        <v>107</v>
      </c>
      <c r="W28" s="2" t="s">
        <v>107</v>
      </c>
      <c r="X28" s="2" t="n">
        <v>-99</v>
      </c>
      <c r="Y28" s="2" t="n">
        <v>-99</v>
      </c>
      <c r="Z28" s="3" t="s">
        <v>103</v>
      </c>
      <c r="AA28" s="2" t="n">
        <v>3</v>
      </c>
      <c r="AB28" s="2"/>
      <c r="AC28" s="2" t="n">
        <v>3</v>
      </c>
      <c r="AD28" s="2" t="n">
        <v>2</v>
      </c>
      <c r="AE28" s="2" t="n">
        <v>4</v>
      </c>
      <c r="AF28" s="2" t="n">
        <v>3</v>
      </c>
      <c r="AG28" s="2" t="n">
        <v>1</v>
      </c>
      <c r="AH28" s="2" t="n">
        <v>3</v>
      </c>
      <c r="AI28" s="2" t="n">
        <v>1</v>
      </c>
      <c r="AJ28" s="2" t="n">
        <v>1</v>
      </c>
      <c r="AK28" s="2" t="n">
        <v>1</v>
      </c>
      <c r="AL28" s="2" t="n">
        <v>3</v>
      </c>
      <c r="AM28" s="2" t="n">
        <v>4</v>
      </c>
      <c r="AN28" s="2" t="n">
        <v>1</v>
      </c>
      <c r="AO28" s="2" t="n">
        <v>3</v>
      </c>
      <c r="AP28" s="2" t="n">
        <v>1</v>
      </c>
      <c r="AQ28" s="2" t="n">
        <v>4</v>
      </c>
      <c r="AR28" s="2" t="n">
        <v>3</v>
      </c>
      <c r="AS28" s="2" t="n">
        <v>3</v>
      </c>
      <c r="AT28" s="2" t="n">
        <v>3</v>
      </c>
      <c r="AU28" s="2" t="n">
        <v>2</v>
      </c>
      <c r="AV28" s="2" t="n">
        <v>1</v>
      </c>
      <c r="AW28" s="2" t="n">
        <f aca="false">SUM(AV28,AU28,AR28,AP28,AN28,AK28,AJ28,AI28,AG28,AD28)</f>
        <v>14</v>
      </c>
      <c r="AX28" s="2" t="n">
        <f aca="false">SUM(AT28,AS28,AQ28,AO28,AM28,AL28,AH28,AF28,AE28,AC28)</f>
        <v>33</v>
      </c>
      <c r="AY28" s="2" t="s">
        <v>108</v>
      </c>
      <c r="AZ28" s="2" t="s">
        <v>109</v>
      </c>
      <c r="BA28" s="2" t="s">
        <v>109</v>
      </c>
      <c r="BB28" s="2" t="s">
        <v>183</v>
      </c>
      <c r="BC28" s="2" t="s">
        <v>109</v>
      </c>
      <c r="BD28" s="2" t="s">
        <v>108</v>
      </c>
      <c r="BE28" s="3" t="s">
        <v>149</v>
      </c>
      <c r="BF28" s="3" t="s">
        <v>103</v>
      </c>
      <c r="BG28" s="2" t="n">
        <v>0</v>
      </c>
      <c r="BH28" s="2" t="s">
        <v>103</v>
      </c>
      <c r="BI28" s="3" t="s">
        <v>103</v>
      </c>
      <c r="BJ28" s="2" t="s">
        <v>103</v>
      </c>
      <c r="BK28" s="2" t="s">
        <v>111</v>
      </c>
      <c r="BL28" s="2" t="s">
        <v>103</v>
      </c>
      <c r="BM28" s="2" t="s">
        <v>103</v>
      </c>
      <c r="BN28" s="2" t="s">
        <v>103</v>
      </c>
      <c r="BO28" s="2" t="s">
        <v>103</v>
      </c>
      <c r="BP28" s="2" t="s">
        <v>103</v>
      </c>
      <c r="BQ28" s="3" t="s">
        <v>103</v>
      </c>
      <c r="BR28" s="3" t="s">
        <v>103</v>
      </c>
      <c r="BS28" s="3" t="s">
        <v>103</v>
      </c>
      <c r="BT28" s="3" t="s">
        <v>103</v>
      </c>
      <c r="BU28" s="2" t="n">
        <v>0</v>
      </c>
      <c r="BV28" s="3" t="s">
        <v>103</v>
      </c>
      <c r="BW28" s="2" t="n">
        <v>0</v>
      </c>
      <c r="BX28" s="3" t="s">
        <v>112</v>
      </c>
      <c r="BY28" s="2" t="s">
        <v>150</v>
      </c>
      <c r="BZ28" s="2" t="s">
        <v>150</v>
      </c>
      <c r="CA28" s="2" t="s">
        <v>114</v>
      </c>
      <c r="CB28" s="2" t="n">
        <v>-99</v>
      </c>
      <c r="CC28" s="2" t="n">
        <v>-99</v>
      </c>
      <c r="CD28" s="3" t="s">
        <v>440</v>
      </c>
      <c r="CE28" s="2" t="s">
        <v>116</v>
      </c>
      <c r="CF28" s="2" t="s">
        <v>117</v>
      </c>
      <c r="CG28" s="3" t="s">
        <v>441</v>
      </c>
      <c r="CH28" s="3" t="s">
        <v>442</v>
      </c>
      <c r="CI28" s="3" t="s">
        <v>443</v>
      </c>
      <c r="CJ28" s="3" t="s">
        <v>171</v>
      </c>
      <c r="CK28" s="3" t="s">
        <v>409</v>
      </c>
      <c r="CL28" s="3" t="s">
        <v>256</v>
      </c>
      <c r="CM28" s="3" t="s">
        <v>444</v>
      </c>
      <c r="CN28" s="3" t="s">
        <v>445</v>
      </c>
      <c r="CO28" s="3" t="s">
        <v>446</v>
      </c>
    </row>
    <row r="29" customFormat="false" ht="12.8" hidden="false" customHeight="false" outlineLevel="0" collapsed="false">
      <c r="A29" s="2" t="n">
        <v>40</v>
      </c>
      <c r="B29" s="3" t="s">
        <v>447</v>
      </c>
      <c r="C29" s="2" t="s">
        <v>98</v>
      </c>
      <c r="D29" s="2" t="s">
        <v>99</v>
      </c>
      <c r="E29" s="3" t="s">
        <v>100</v>
      </c>
      <c r="F29" s="2" t="n">
        <v>-99</v>
      </c>
      <c r="G29" s="2" t="n">
        <v>366</v>
      </c>
      <c r="H29" s="3" t="s">
        <v>448</v>
      </c>
      <c r="I29" s="2" t="n">
        <v>29</v>
      </c>
      <c r="J29" s="2" t="n">
        <v>73</v>
      </c>
      <c r="K29" s="2" t="s">
        <v>102</v>
      </c>
      <c r="L29" s="3" t="s">
        <v>103</v>
      </c>
      <c r="M29" s="3" t="s">
        <v>449</v>
      </c>
      <c r="N29" s="3" t="s">
        <v>450</v>
      </c>
      <c r="O29" s="3" t="s">
        <v>451</v>
      </c>
      <c r="P29" s="3" t="s">
        <v>231</v>
      </c>
      <c r="Q29" s="3" t="s">
        <v>103</v>
      </c>
      <c r="R29" s="3" t="s">
        <v>452</v>
      </c>
      <c r="S29" s="2" t="s">
        <v>107</v>
      </c>
      <c r="T29" s="2" t="s">
        <v>107</v>
      </c>
      <c r="U29" s="2" t="s">
        <v>107</v>
      </c>
      <c r="V29" s="2" t="s">
        <v>107</v>
      </c>
      <c r="W29" s="2" t="s">
        <v>107</v>
      </c>
      <c r="X29" s="2" t="n">
        <v>-99</v>
      </c>
      <c r="Y29" s="2" t="n">
        <v>-99</v>
      </c>
      <c r="Z29" s="3" t="s">
        <v>103</v>
      </c>
      <c r="AA29" s="2" t="n">
        <v>1</v>
      </c>
      <c r="AB29" s="2"/>
      <c r="AC29" s="2" t="n">
        <v>5</v>
      </c>
      <c r="AD29" s="2" t="n">
        <v>1</v>
      </c>
      <c r="AE29" s="2" t="n">
        <v>4</v>
      </c>
      <c r="AF29" s="2" t="n">
        <v>4</v>
      </c>
      <c r="AG29" s="2" t="n">
        <v>1</v>
      </c>
      <c r="AH29" s="2" t="n">
        <v>4</v>
      </c>
      <c r="AI29" s="2" t="n">
        <v>1</v>
      </c>
      <c r="AJ29" s="2" t="n">
        <v>1</v>
      </c>
      <c r="AK29" s="2" t="n">
        <v>1</v>
      </c>
      <c r="AL29" s="2" t="n">
        <v>2</v>
      </c>
      <c r="AM29" s="2" t="n">
        <v>5</v>
      </c>
      <c r="AN29" s="2" t="n">
        <v>1</v>
      </c>
      <c r="AO29" s="2" t="n">
        <v>4</v>
      </c>
      <c r="AP29" s="2" t="n">
        <v>1</v>
      </c>
      <c r="AQ29" s="2" t="n">
        <v>5</v>
      </c>
      <c r="AR29" s="2" t="n">
        <v>3</v>
      </c>
      <c r="AS29" s="2" t="n">
        <v>4</v>
      </c>
      <c r="AT29" s="2" t="n">
        <v>5</v>
      </c>
      <c r="AU29" s="2" t="n">
        <v>3</v>
      </c>
      <c r="AV29" s="2" t="n">
        <v>1</v>
      </c>
      <c r="AW29" s="2" t="n">
        <f aca="false">SUM(AV29,AU29,AR29,AP29,AN29,AK29,AJ29,AI29,AG29,AD29)</f>
        <v>14</v>
      </c>
      <c r="AX29" s="2" t="n">
        <f aca="false">SUM(AT29,AS29,AQ29,AO29,AM29,AL29,AH29,AF29,AE29,AC29)</f>
        <v>42</v>
      </c>
      <c r="AY29" s="2" t="s">
        <v>108</v>
      </c>
      <c r="AZ29" s="2" t="s">
        <v>108</v>
      </c>
      <c r="BA29" s="2" t="s">
        <v>108</v>
      </c>
      <c r="BB29" s="2" t="s">
        <v>108</v>
      </c>
      <c r="BC29" s="2" t="s">
        <v>108</v>
      </c>
      <c r="BD29" s="2" t="s">
        <v>108</v>
      </c>
      <c r="BE29" s="3" t="s">
        <v>149</v>
      </c>
      <c r="BF29" s="3" t="s">
        <v>103</v>
      </c>
      <c r="BG29" s="2" t="n">
        <v>0</v>
      </c>
      <c r="BH29" s="2" t="s">
        <v>103</v>
      </c>
      <c r="BI29" s="3" t="s">
        <v>103</v>
      </c>
      <c r="BJ29" s="2" t="s">
        <v>103</v>
      </c>
      <c r="BK29" s="2" t="s">
        <v>111</v>
      </c>
      <c r="BL29" s="2" t="s">
        <v>103</v>
      </c>
      <c r="BM29" s="2" t="s">
        <v>103</v>
      </c>
      <c r="BN29" s="2" t="s">
        <v>103</v>
      </c>
      <c r="BO29" s="2" t="s">
        <v>103</v>
      </c>
      <c r="BP29" s="2" t="s">
        <v>103</v>
      </c>
      <c r="BQ29" s="3" t="s">
        <v>103</v>
      </c>
      <c r="BR29" s="3" t="s">
        <v>103</v>
      </c>
      <c r="BS29" s="3" t="s">
        <v>103</v>
      </c>
      <c r="BT29" s="3" t="s">
        <v>103</v>
      </c>
      <c r="BU29" s="2" t="n">
        <v>0</v>
      </c>
      <c r="BV29" s="3" t="s">
        <v>103</v>
      </c>
      <c r="BW29" s="2" t="n">
        <v>0</v>
      </c>
      <c r="BX29" s="3" t="s">
        <v>112</v>
      </c>
      <c r="BY29" s="2" t="s">
        <v>113</v>
      </c>
      <c r="BZ29" s="2" t="s">
        <v>113</v>
      </c>
      <c r="CA29" s="2" t="s">
        <v>114</v>
      </c>
      <c r="CB29" s="2" t="n">
        <v>-99</v>
      </c>
      <c r="CC29" s="2" t="n">
        <v>-99</v>
      </c>
      <c r="CD29" s="3" t="s">
        <v>453</v>
      </c>
      <c r="CE29" s="2" t="s">
        <v>116</v>
      </c>
      <c r="CF29" s="2" t="s">
        <v>117</v>
      </c>
      <c r="CG29" s="3" t="s">
        <v>454</v>
      </c>
      <c r="CH29" s="3" t="s">
        <v>455</v>
      </c>
      <c r="CI29" s="3" t="s">
        <v>456</v>
      </c>
      <c r="CJ29" s="3" t="s">
        <v>457</v>
      </c>
      <c r="CK29" s="3" t="s">
        <v>458</v>
      </c>
      <c r="CL29" s="3" t="s">
        <v>459</v>
      </c>
      <c r="CM29" s="3" t="s">
        <v>318</v>
      </c>
      <c r="CN29" s="3" t="s">
        <v>412</v>
      </c>
      <c r="CO29" s="3" t="s">
        <v>460</v>
      </c>
    </row>
    <row r="30" customFormat="false" ht="12.8" hidden="false" customHeight="false" outlineLevel="0" collapsed="false">
      <c r="A30" s="2" t="n">
        <v>38</v>
      </c>
      <c r="B30" s="3" t="s">
        <v>461</v>
      </c>
      <c r="C30" s="2" t="s">
        <v>98</v>
      </c>
      <c r="D30" s="2" t="s">
        <v>99</v>
      </c>
      <c r="E30" s="3" t="s">
        <v>100</v>
      </c>
      <c r="F30" s="2" t="n">
        <v>-99</v>
      </c>
      <c r="G30" s="2" t="n">
        <v>221</v>
      </c>
      <c r="H30" s="3" t="s">
        <v>462</v>
      </c>
      <c r="I30" s="2" t="n">
        <v>22</v>
      </c>
      <c r="J30" s="2" t="n">
        <v>62</v>
      </c>
      <c r="K30" s="2" t="s">
        <v>144</v>
      </c>
      <c r="L30" s="3" t="s">
        <v>103</v>
      </c>
      <c r="M30" s="3" t="s">
        <v>103</v>
      </c>
      <c r="N30" s="3" t="s">
        <v>463</v>
      </c>
      <c r="O30" s="3" t="s">
        <v>213</v>
      </c>
      <c r="P30" s="3" t="s">
        <v>464</v>
      </c>
      <c r="Q30" s="3" t="s">
        <v>103</v>
      </c>
      <c r="R30" s="3" t="s">
        <v>103</v>
      </c>
      <c r="S30" s="2" t="s">
        <v>107</v>
      </c>
      <c r="T30" s="2" t="s">
        <v>107</v>
      </c>
      <c r="U30" s="2" t="s">
        <v>107</v>
      </c>
      <c r="V30" s="2" t="s">
        <v>107</v>
      </c>
      <c r="W30" s="2" t="s">
        <v>107</v>
      </c>
      <c r="X30" s="2" t="n">
        <v>9</v>
      </c>
      <c r="Y30" s="2" t="n">
        <v>24</v>
      </c>
      <c r="Z30" s="3" t="s">
        <v>465</v>
      </c>
      <c r="AA30" s="2" t="n">
        <v>3</v>
      </c>
      <c r="AB30" s="2"/>
      <c r="AC30" s="2" t="n">
        <v>4</v>
      </c>
      <c r="AD30" s="2" t="n">
        <v>1</v>
      </c>
      <c r="AE30" s="2" t="n">
        <v>5</v>
      </c>
      <c r="AF30" s="2" t="n">
        <v>4</v>
      </c>
      <c r="AG30" s="2" t="n">
        <v>1</v>
      </c>
      <c r="AH30" s="2" t="n">
        <v>3</v>
      </c>
      <c r="AI30" s="2" t="n">
        <v>1</v>
      </c>
      <c r="AJ30" s="2" t="n">
        <v>1</v>
      </c>
      <c r="AK30" s="2" t="n">
        <v>1</v>
      </c>
      <c r="AL30" s="2" t="n">
        <v>1</v>
      </c>
      <c r="AM30" s="2" t="n">
        <v>1</v>
      </c>
      <c r="AN30" s="2" t="n">
        <v>1</v>
      </c>
      <c r="AO30" s="2" t="n">
        <v>2</v>
      </c>
      <c r="AP30" s="2" t="n">
        <v>1</v>
      </c>
      <c r="AQ30" s="2" t="n">
        <v>4</v>
      </c>
      <c r="AR30" s="2" t="n">
        <v>1</v>
      </c>
      <c r="AS30" s="2" t="n">
        <v>4</v>
      </c>
      <c r="AT30" s="2" t="n">
        <v>4</v>
      </c>
      <c r="AU30" s="2" t="n">
        <v>1</v>
      </c>
      <c r="AV30" s="2" t="n">
        <v>1</v>
      </c>
      <c r="AW30" s="2" t="n">
        <f aca="false">SUM(AV30,AU30,AR30,AP30,AN30,AK30,AJ30,AI30,AG30,AD30)</f>
        <v>10</v>
      </c>
      <c r="AX30" s="2" t="n">
        <f aca="false">SUM(AT30,AS30,AQ30,AO30,AM30,AL30,AH30,AF30,AE30,AC30)</f>
        <v>32</v>
      </c>
      <c r="AY30" s="2" t="s">
        <v>108</v>
      </c>
      <c r="AZ30" s="2" t="s">
        <v>108</v>
      </c>
      <c r="BA30" s="2" t="s">
        <v>108</v>
      </c>
      <c r="BB30" s="2" t="s">
        <v>108</v>
      </c>
      <c r="BC30" s="2" t="s">
        <v>108</v>
      </c>
      <c r="BD30" s="2" t="s">
        <v>108</v>
      </c>
      <c r="BE30" s="3" t="s">
        <v>149</v>
      </c>
      <c r="BF30" s="3" t="s">
        <v>103</v>
      </c>
      <c r="BG30" s="2" t="n">
        <v>0</v>
      </c>
      <c r="BH30" s="2" t="s">
        <v>103</v>
      </c>
      <c r="BI30" s="3" t="s">
        <v>103</v>
      </c>
      <c r="BJ30" s="2" t="s">
        <v>103</v>
      </c>
      <c r="BK30" s="2" t="s">
        <v>111</v>
      </c>
      <c r="BL30" s="2" t="s">
        <v>103</v>
      </c>
      <c r="BM30" s="2" t="s">
        <v>103</v>
      </c>
      <c r="BN30" s="2" t="s">
        <v>103</v>
      </c>
      <c r="BO30" s="2" t="s">
        <v>103</v>
      </c>
      <c r="BP30" s="2" t="s">
        <v>103</v>
      </c>
      <c r="BQ30" s="3" t="s">
        <v>103</v>
      </c>
      <c r="BR30" s="3" t="s">
        <v>103</v>
      </c>
      <c r="BS30" s="3" t="s">
        <v>103</v>
      </c>
      <c r="BT30" s="3" t="s">
        <v>103</v>
      </c>
      <c r="BU30" s="2" t="n">
        <v>0</v>
      </c>
      <c r="BV30" s="3" t="s">
        <v>103</v>
      </c>
      <c r="BW30" s="2" t="n">
        <v>0</v>
      </c>
      <c r="BX30" s="3" t="s">
        <v>112</v>
      </c>
      <c r="BY30" s="2" t="s">
        <v>113</v>
      </c>
      <c r="BZ30" s="2" t="s">
        <v>150</v>
      </c>
      <c r="CA30" s="2" t="s">
        <v>114</v>
      </c>
      <c r="CB30" s="2" t="n">
        <v>-99</v>
      </c>
      <c r="CC30" s="2" t="n">
        <v>-99</v>
      </c>
      <c r="CD30" s="3" t="s">
        <v>466</v>
      </c>
      <c r="CE30" s="2" t="s">
        <v>116</v>
      </c>
      <c r="CF30" s="2" t="s">
        <v>117</v>
      </c>
      <c r="CG30" s="3" t="s">
        <v>467</v>
      </c>
      <c r="CH30" s="3" t="s">
        <v>468</v>
      </c>
      <c r="CI30" s="3" t="s">
        <v>469</v>
      </c>
      <c r="CJ30" s="3" t="s">
        <v>470</v>
      </c>
      <c r="CK30" s="3" t="s">
        <v>446</v>
      </c>
      <c r="CL30" s="3" t="s">
        <v>471</v>
      </c>
      <c r="CM30" s="3" t="s">
        <v>472</v>
      </c>
      <c r="CN30" s="3" t="s">
        <v>224</v>
      </c>
      <c r="CO30" s="3" t="s">
        <v>473</v>
      </c>
    </row>
    <row r="31" customFormat="false" ht="12.8" hidden="false" customHeight="false" outlineLevel="0" collapsed="false">
      <c r="A31" s="2" t="n">
        <v>48</v>
      </c>
      <c r="B31" s="3" t="s">
        <v>474</v>
      </c>
      <c r="C31" s="2" t="s">
        <v>98</v>
      </c>
      <c r="D31" s="2" t="s">
        <v>99</v>
      </c>
      <c r="E31" s="3" t="s">
        <v>100</v>
      </c>
      <c r="F31" s="2" t="n">
        <v>-99</v>
      </c>
      <c r="G31" s="2" t="n">
        <v>285</v>
      </c>
      <c r="H31" s="3" t="s">
        <v>475</v>
      </c>
      <c r="I31" s="2" t="n">
        <v>29</v>
      </c>
      <c r="J31" s="2" t="n">
        <v>67</v>
      </c>
      <c r="K31" s="2" t="s">
        <v>102</v>
      </c>
      <c r="L31" s="3" t="s">
        <v>103</v>
      </c>
      <c r="M31" s="3" t="s">
        <v>103</v>
      </c>
      <c r="N31" s="3" t="s">
        <v>464</v>
      </c>
      <c r="O31" s="3" t="s">
        <v>213</v>
      </c>
      <c r="P31" s="3" t="s">
        <v>476</v>
      </c>
      <c r="Q31" s="3" t="s">
        <v>103</v>
      </c>
      <c r="R31" s="3" t="s">
        <v>103</v>
      </c>
      <c r="S31" s="2" t="s">
        <v>107</v>
      </c>
      <c r="T31" s="2" t="s">
        <v>107</v>
      </c>
      <c r="U31" s="2" t="s">
        <v>107</v>
      </c>
      <c r="V31" s="2" t="s">
        <v>107</v>
      </c>
      <c r="W31" s="2" t="s">
        <v>107</v>
      </c>
      <c r="X31" s="2" t="n">
        <v>-99</v>
      </c>
      <c r="Y31" s="2" t="n">
        <v>-99</v>
      </c>
      <c r="Z31" s="3" t="s">
        <v>103</v>
      </c>
      <c r="AA31" s="2" t="n">
        <v>2</v>
      </c>
      <c r="AB31" s="2"/>
      <c r="AC31" s="2" t="n">
        <v>3</v>
      </c>
      <c r="AD31" s="2" t="n">
        <v>1</v>
      </c>
      <c r="AE31" s="2" t="n">
        <v>4</v>
      </c>
      <c r="AF31" s="2" t="n">
        <v>3</v>
      </c>
      <c r="AG31" s="2" t="n">
        <v>1</v>
      </c>
      <c r="AH31" s="2" t="n">
        <v>3</v>
      </c>
      <c r="AI31" s="2" t="n">
        <v>1</v>
      </c>
      <c r="AJ31" s="2" t="n">
        <v>1</v>
      </c>
      <c r="AK31" s="2" t="n">
        <v>1</v>
      </c>
      <c r="AL31" s="2" t="n">
        <v>3</v>
      </c>
      <c r="AM31" s="2" t="n">
        <v>3</v>
      </c>
      <c r="AN31" s="2" t="n">
        <v>1</v>
      </c>
      <c r="AO31" s="2" t="n">
        <v>3</v>
      </c>
      <c r="AP31" s="2" t="n">
        <v>1</v>
      </c>
      <c r="AQ31" s="2" t="n">
        <v>4</v>
      </c>
      <c r="AR31" s="2" t="n">
        <v>2</v>
      </c>
      <c r="AS31" s="2" t="n">
        <v>4</v>
      </c>
      <c r="AT31" s="2" t="n">
        <v>3</v>
      </c>
      <c r="AU31" s="2" t="n">
        <v>1</v>
      </c>
      <c r="AV31" s="2" t="n">
        <v>1</v>
      </c>
      <c r="AW31" s="2" t="n">
        <f aca="false">SUM(AV31,AU31,AR31,AP31,AN31,AK31,AJ31,AI31,AG31,AD31)</f>
        <v>11</v>
      </c>
      <c r="AX31" s="2" t="n">
        <f aca="false">SUM(AT31,AS31,AQ31,AO31,AM31,AL31,AH31,AF31,AE31,AC31)</f>
        <v>33</v>
      </c>
      <c r="AY31" s="2" t="s">
        <v>108</v>
      </c>
      <c r="AZ31" s="2" t="s">
        <v>109</v>
      </c>
      <c r="BA31" s="2" t="s">
        <v>108</v>
      </c>
      <c r="BB31" s="2" t="s">
        <v>108</v>
      </c>
      <c r="BC31" s="2" t="s">
        <v>108</v>
      </c>
      <c r="BD31" s="2" t="s">
        <v>108</v>
      </c>
      <c r="BE31" s="3" t="s">
        <v>149</v>
      </c>
      <c r="BF31" s="3" t="s">
        <v>103</v>
      </c>
      <c r="BG31" s="2" t="n">
        <v>0</v>
      </c>
      <c r="BH31" s="2" t="s">
        <v>103</v>
      </c>
      <c r="BI31" s="3" t="s">
        <v>103</v>
      </c>
      <c r="BJ31" s="2" t="s">
        <v>103</v>
      </c>
      <c r="BK31" s="2" t="s">
        <v>111</v>
      </c>
      <c r="BL31" s="2" t="s">
        <v>103</v>
      </c>
      <c r="BM31" s="2" t="s">
        <v>103</v>
      </c>
      <c r="BN31" s="2" t="s">
        <v>103</v>
      </c>
      <c r="BO31" s="2" t="s">
        <v>103</v>
      </c>
      <c r="BP31" s="2" t="s">
        <v>103</v>
      </c>
      <c r="BQ31" s="3" t="s">
        <v>103</v>
      </c>
      <c r="BR31" s="3" t="s">
        <v>103</v>
      </c>
      <c r="BS31" s="3" t="s">
        <v>103</v>
      </c>
      <c r="BT31" s="3" t="s">
        <v>103</v>
      </c>
      <c r="BU31" s="2" t="n">
        <v>0</v>
      </c>
      <c r="BV31" s="3" t="s">
        <v>103</v>
      </c>
      <c r="BW31" s="2" t="n">
        <v>0</v>
      </c>
      <c r="BX31" s="3" t="s">
        <v>112</v>
      </c>
      <c r="BY31" s="2" t="s">
        <v>113</v>
      </c>
      <c r="BZ31" s="2" t="s">
        <v>113</v>
      </c>
      <c r="CA31" s="2" t="s">
        <v>114</v>
      </c>
      <c r="CB31" s="2" t="n">
        <v>-99</v>
      </c>
      <c r="CC31" s="2" t="n">
        <v>-99</v>
      </c>
      <c r="CD31" s="3" t="s">
        <v>477</v>
      </c>
      <c r="CE31" s="2" t="s">
        <v>116</v>
      </c>
      <c r="CF31" s="2" t="s">
        <v>117</v>
      </c>
      <c r="CG31" s="3" t="s">
        <v>478</v>
      </c>
      <c r="CH31" s="3" t="s">
        <v>479</v>
      </c>
      <c r="CI31" s="3" t="s">
        <v>480</v>
      </c>
      <c r="CJ31" s="3" t="s">
        <v>481</v>
      </c>
      <c r="CK31" s="3" t="s">
        <v>482</v>
      </c>
      <c r="CL31" s="3" t="s">
        <v>483</v>
      </c>
      <c r="CM31" s="3" t="s">
        <v>484</v>
      </c>
      <c r="CN31" s="3" t="s">
        <v>175</v>
      </c>
      <c r="CO31" s="3" t="s">
        <v>462</v>
      </c>
    </row>
    <row r="32" customFormat="false" ht="12.8" hidden="false" customHeight="false" outlineLevel="0" collapsed="false">
      <c r="A32" s="2" t="n">
        <v>49</v>
      </c>
      <c r="B32" s="3" t="s">
        <v>485</v>
      </c>
      <c r="C32" s="2" t="s">
        <v>98</v>
      </c>
      <c r="D32" s="2" t="s">
        <v>99</v>
      </c>
      <c r="E32" s="3" t="s">
        <v>100</v>
      </c>
      <c r="F32" s="2" t="n">
        <v>-99</v>
      </c>
      <c r="G32" s="2" t="n">
        <v>235</v>
      </c>
      <c r="H32" s="3" t="s">
        <v>486</v>
      </c>
      <c r="I32" s="2" t="n">
        <v>21</v>
      </c>
      <c r="J32" s="2" t="n">
        <v>63</v>
      </c>
      <c r="K32" s="2" t="s">
        <v>102</v>
      </c>
      <c r="L32" s="3" t="s">
        <v>103</v>
      </c>
      <c r="M32" s="3" t="s">
        <v>103</v>
      </c>
      <c r="N32" s="3" t="s">
        <v>337</v>
      </c>
      <c r="O32" s="3" t="s">
        <v>416</v>
      </c>
      <c r="P32" s="3" t="s">
        <v>487</v>
      </c>
      <c r="Q32" s="3" t="s">
        <v>103</v>
      </c>
      <c r="R32" s="3" t="s">
        <v>103</v>
      </c>
      <c r="S32" s="2" t="s">
        <v>107</v>
      </c>
      <c r="T32" s="2" t="s">
        <v>107</v>
      </c>
      <c r="U32" s="2" t="s">
        <v>107</v>
      </c>
      <c r="V32" s="2" t="s">
        <v>107</v>
      </c>
      <c r="W32" s="2" t="s">
        <v>107</v>
      </c>
      <c r="X32" s="2" t="n">
        <v>-99</v>
      </c>
      <c r="Y32" s="2" t="n">
        <v>-99</v>
      </c>
      <c r="Z32" s="3" t="s">
        <v>103</v>
      </c>
      <c r="AA32" s="2" t="n">
        <v>3</v>
      </c>
      <c r="AB32" s="2"/>
      <c r="AC32" s="2" t="n">
        <v>3</v>
      </c>
      <c r="AD32" s="2" t="n">
        <v>1</v>
      </c>
      <c r="AE32" s="2" t="n">
        <v>4</v>
      </c>
      <c r="AF32" s="2" t="n">
        <v>4</v>
      </c>
      <c r="AG32" s="2" t="n">
        <v>1</v>
      </c>
      <c r="AH32" s="2" t="n">
        <v>3</v>
      </c>
      <c r="AI32" s="2" t="n">
        <v>1</v>
      </c>
      <c r="AJ32" s="2" t="n">
        <v>1</v>
      </c>
      <c r="AK32" s="2" t="n">
        <v>1</v>
      </c>
      <c r="AL32" s="2" t="n">
        <v>4</v>
      </c>
      <c r="AM32" s="2" t="n">
        <v>3</v>
      </c>
      <c r="AN32" s="2" t="n">
        <v>1</v>
      </c>
      <c r="AO32" s="2" t="n">
        <v>4</v>
      </c>
      <c r="AP32" s="2" t="n">
        <v>1</v>
      </c>
      <c r="AQ32" s="2" t="n">
        <v>3</v>
      </c>
      <c r="AR32" s="2" t="n">
        <v>1</v>
      </c>
      <c r="AS32" s="2" t="n">
        <v>1</v>
      </c>
      <c r="AT32" s="2" t="n">
        <v>3</v>
      </c>
      <c r="AU32" s="2" t="n">
        <v>1</v>
      </c>
      <c r="AV32" s="2" t="n">
        <v>1</v>
      </c>
      <c r="AW32" s="2" t="n">
        <f aca="false">SUM(AV32,AU32,AR32,AP32,AN32,AK32,AJ32,AI32,AG32,AD32)</f>
        <v>10</v>
      </c>
      <c r="AX32" s="2" t="n">
        <f aca="false">SUM(AT32,AS32,AQ32,AO32,AM32,AL32,AH32,AF32,AE32,AC32)</f>
        <v>32</v>
      </c>
      <c r="AY32" s="2" t="s">
        <v>108</v>
      </c>
      <c r="AZ32" s="2" t="s">
        <v>109</v>
      </c>
      <c r="BA32" s="2" t="s">
        <v>109</v>
      </c>
      <c r="BB32" s="2" t="s">
        <v>108</v>
      </c>
      <c r="BC32" s="2" t="s">
        <v>108</v>
      </c>
      <c r="BD32" s="2" t="s">
        <v>108</v>
      </c>
      <c r="BE32" s="3" t="s">
        <v>149</v>
      </c>
      <c r="BF32" s="3" t="s">
        <v>103</v>
      </c>
      <c r="BG32" s="2" t="n">
        <v>0</v>
      </c>
      <c r="BH32" s="2" t="s">
        <v>103</v>
      </c>
      <c r="BI32" s="3" t="s">
        <v>103</v>
      </c>
      <c r="BJ32" s="2" t="s">
        <v>103</v>
      </c>
      <c r="BK32" s="2" t="s">
        <v>111</v>
      </c>
      <c r="BL32" s="2" t="s">
        <v>103</v>
      </c>
      <c r="BM32" s="2" t="s">
        <v>103</v>
      </c>
      <c r="BN32" s="2" t="s">
        <v>103</v>
      </c>
      <c r="BO32" s="2" t="s">
        <v>103</v>
      </c>
      <c r="BP32" s="2" t="s">
        <v>103</v>
      </c>
      <c r="BQ32" s="3" t="s">
        <v>103</v>
      </c>
      <c r="BR32" s="3" t="s">
        <v>103</v>
      </c>
      <c r="BS32" s="3" t="s">
        <v>103</v>
      </c>
      <c r="BT32" s="3" t="s">
        <v>103</v>
      </c>
      <c r="BU32" s="2" t="n">
        <v>0</v>
      </c>
      <c r="BV32" s="3" t="s">
        <v>103</v>
      </c>
      <c r="BW32" s="2" t="n">
        <v>0</v>
      </c>
      <c r="BX32" s="3" t="s">
        <v>112</v>
      </c>
      <c r="BY32" s="2" t="s">
        <v>113</v>
      </c>
      <c r="BZ32" s="2" t="s">
        <v>150</v>
      </c>
      <c r="CA32" s="2" t="s">
        <v>114</v>
      </c>
      <c r="CB32" s="2" t="n">
        <v>-99</v>
      </c>
      <c r="CC32" s="2" t="n">
        <v>-99</v>
      </c>
      <c r="CD32" s="3" t="s">
        <v>488</v>
      </c>
      <c r="CE32" s="2" t="s">
        <v>116</v>
      </c>
      <c r="CF32" s="2" t="s">
        <v>117</v>
      </c>
      <c r="CG32" s="3" t="s">
        <v>489</v>
      </c>
      <c r="CH32" s="3" t="s">
        <v>490</v>
      </c>
      <c r="CI32" s="3" t="s">
        <v>491</v>
      </c>
      <c r="CJ32" s="3" t="s">
        <v>155</v>
      </c>
      <c r="CK32" s="3" t="s">
        <v>492</v>
      </c>
      <c r="CL32" s="3" t="s">
        <v>493</v>
      </c>
      <c r="CM32" s="3" t="s">
        <v>190</v>
      </c>
      <c r="CN32" s="3" t="s">
        <v>355</v>
      </c>
      <c r="CO32" s="3" t="s">
        <v>494</v>
      </c>
    </row>
    <row r="33" customFormat="false" ht="12.8" hidden="false" customHeight="false" outlineLevel="0" collapsed="false">
      <c r="A33" s="2" t="n">
        <v>50</v>
      </c>
      <c r="B33" s="3" t="s">
        <v>495</v>
      </c>
      <c r="C33" s="2" t="s">
        <v>98</v>
      </c>
      <c r="D33" s="2" t="s">
        <v>99</v>
      </c>
      <c r="E33" s="3" t="s">
        <v>100</v>
      </c>
      <c r="F33" s="2" t="n">
        <v>-99</v>
      </c>
      <c r="G33" s="2" t="n">
        <v>250</v>
      </c>
      <c r="H33" s="3" t="s">
        <v>433</v>
      </c>
      <c r="I33" s="2" t="n">
        <v>24</v>
      </c>
      <c r="J33" s="2" t="n">
        <v>72</v>
      </c>
      <c r="K33" s="2" t="s">
        <v>102</v>
      </c>
      <c r="L33" s="3" t="s">
        <v>103</v>
      </c>
      <c r="M33" s="3" t="s">
        <v>298</v>
      </c>
      <c r="N33" s="3" t="s">
        <v>260</v>
      </c>
      <c r="O33" s="3" t="s">
        <v>130</v>
      </c>
      <c r="P33" s="3" t="s">
        <v>496</v>
      </c>
      <c r="Q33" s="3" t="s">
        <v>497</v>
      </c>
      <c r="R33" s="3" t="s">
        <v>498</v>
      </c>
      <c r="S33" s="2" t="s">
        <v>107</v>
      </c>
      <c r="T33" s="2" t="s">
        <v>107</v>
      </c>
      <c r="U33" s="2" t="s">
        <v>107</v>
      </c>
      <c r="V33" s="2" t="s">
        <v>107</v>
      </c>
      <c r="W33" s="2" t="s">
        <v>107</v>
      </c>
      <c r="X33" s="2" t="n">
        <v>-99</v>
      </c>
      <c r="Y33" s="2" t="n">
        <v>-99</v>
      </c>
      <c r="Z33" s="3" t="s">
        <v>103</v>
      </c>
      <c r="AA33" s="2" t="n">
        <v>2</v>
      </c>
      <c r="AB33" s="2"/>
      <c r="AC33" s="2" t="n">
        <v>3</v>
      </c>
      <c r="AD33" s="2" t="n">
        <v>3</v>
      </c>
      <c r="AE33" s="2" t="n">
        <v>4</v>
      </c>
      <c r="AF33" s="2" t="n">
        <v>4</v>
      </c>
      <c r="AG33" s="2" t="n">
        <v>2</v>
      </c>
      <c r="AH33" s="2" t="n">
        <v>4</v>
      </c>
      <c r="AI33" s="2" t="n">
        <v>1</v>
      </c>
      <c r="AJ33" s="2" t="n">
        <v>1</v>
      </c>
      <c r="AK33" s="2" t="n">
        <v>1</v>
      </c>
      <c r="AL33" s="2" t="n">
        <v>1</v>
      </c>
      <c r="AM33" s="2" t="n">
        <v>3</v>
      </c>
      <c r="AN33" s="2" t="n">
        <v>2</v>
      </c>
      <c r="AO33" s="2" t="n">
        <v>4</v>
      </c>
      <c r="AP33" s="2" t="n">
        <v>1</v>
      </c>
      <c r="AQ33" s="2" t="n">
        <v>3</v>
      </c>
      <c r="AR33" s="2" t="n">
        <v>1</v>
      </c>
      <c r="AS33" s="2" t="n">
        <v>3</v>
      </c>
      <c r="AT33" s="2" t="n">
        <v>3</v>
      </c>
      <c r="AU33" s="2" t="n">
        <v>1</v>
      </c>
      <c r="AV33" s="2" t="n">
        <v>1</v>
      </c>
      <c r="AW33" s="2" t="n">
        <f aca="false">SUM(AV33,AU33,AR33,AP33,AN33,AK33,AJ33,AI33,AG33,AD33)</f>
        <v>14</v>
      </c>
      <c r="AX33" s="2" t="n">
        <f aca="false">SUM(AT33,AS33,AQ33,AO33,AM33,AL33,AH33,AF33,AE33,AC33)</f>
        <v>32</v>
      </c>
      <c r="AY33" s="2" t="s">
        <v>108</v>
      </c>
      <c r="AZ33" s="2" t="s">
        <v>108</v>
      </c>
      <c r="BA33" s="2" t="s">
        <v>108</v>
      </c>
      <c r="BB33" s="2" t="s">
        <v>108</v>
      </c>
      <c r="BC33" s="2" t="s">
        <v>108</v>
      </c>
      <c r="BD33" s="2" t="s">
        <v>108</v>
      </c>
      <c r="BE33" s="3" t="s">
        <v>149</v>
      </c>
      <c r="BF33" s="3" t="s">
        <v>103</v>
      </c>
      <c r="BG33" s="2" t="n">
        <v>0</v>
      </c>
      <c r="BH33" s="2" t="s">
        <v>103</v>
      </c>
      <c r="BI33" s="3" t="s">
        <v>103</v>
      </c>
      <c r="BJ33" s="2" t="s">
        <v>103</v>
      </c>
      <c r="BK33" s="2" t="s">
        <v>111</v>
      </c>
      <c r="BL33" s="2" t="s">
        <v>103</v>
      </c>
      <c r="BM33" s="2" t="s">
        <v>103</v>
      </c>
      <c r="BN33" s="2" t="s">
        <v>103</v>
      </c>
      <c r="BO33" s="2" t="s">
        <v>103</v>
      </c>
      <c r="BP33" s="2" t="s">
        <v>103</v>
      </c>
      <c r="BQ33" s="3" t="s">
        <v>103</v>
      </c>
      <c r="BR33" s="3" t="s">
        <v>103</v>
      </c>
      <c r="BS33" s="3" t="s">
        <v>103</v>
      </c>
      <c r="BT33" s="3" t="s">
        <v>103</v>
      </c>
      <c r="BU33" s="2" t="n">
        <v>0</v>
      </c>
      <c r="BV33" s="3" t="s">
        <v>103</v>
      </c>
      <c r="BW33" s="2" t="n">
        <v>0</v>
      </c>
      <c r="BX33" s="3" t="s">
        <v>112</v>
      </c>
      <c r="BY33" s="2" t="s">
        <v>113</v>
      </c>
      <c r="BZ33" s="2" t="s">
        <v>113</v>
      </c>
      <c r="CA33" s="2" t="s">
        <v>114</v>
      </c>
      <c r="CB33" s="2" t="n">
        <v>-99</v>
      </c>
      <c r="CC33" s="2" t="n">
        <v>-99</v>
      </c>
      <c r="CD33" s="3" t="s">
        <v>499</v>
      </c>
      <c r="CE33" s="2" t="s">
        <v>116</v>
      </c>
      <c r="CF33" s="2" t="s">
        <v>117</v>
      </c>
      <c r="CG33" s="3" t="s">
        <v>500</v>
      </c>
      <c r="CH33" s="3" t="s">
        <v>501</v>
      </c>
      <c r="CI33" s="3" t="s">
        <v>502</v>
      </c>
      <c r="CJ33" s="3" t="s">
        <v>503</v>
      </c>
      <c r="CK33" s="3" t="s">
        <v>356</v>
      </c>
      <c r="CL33" s="3" t="s">
        <v>504</v>
      </c>
      <c r="CM33" s="3" t="s">
        <v>505</v>
      </c>
      <c r="CN33" s="3" t="s">
        <v>159</v>
      </c>
      <c r="CO33" s="3" t="s">
        <v>506</v>
      </c>
    </row>
    <row r="34" customFormat="false" ht="12.8" hidden="false" customHeight="false" outlineLevel="0" collapsed="false">
      <c r="A34" s="2" t="n">
        <v>53</v>
      </c>
      <c r="B34" s="3" t="s">
        <v>507</v>
      </c>
      <c r="C34" s="2" t="s">
        <v>98</v>
      </c>
      <c r="D34" s="2" t="s">
        <v>99</v>
      </c>
      <c r="E34" s="3" t="s">
        <v>100</v>
      </c>
      <c r="F34" s="2" t="n">
        <v>-99</v>
      </c>
      <c r="G34" s="2" t="n">
        <v>258</v>
      </c>
      <c r="H34" s="3" t="s">
        <v>492</v>
      </c>
      <c r="I34" s="2" t="n">
        <v>24</v>
      </c>
      <c r="J34" s="2" t="n">
        <v>63</v>
      </c>
      <c r="K34" s="2" t="s">
        <v>144</v>
      </c>
      <c r="L34" s="3" t="s">
        <v>103</v>
      </c>
      <c r="M34" s="3" t="s">
        <v>272</v>
      </c>
      <c r="N34" s="3" t="s">
        <v>104</v>
      </c>
      <c r="O34" s="3" t="s">
        <v>508</v>
      </c>
      <c r="P34" s="3" t="s">
        <v>323</v>
      </c>
      <c r="Q34" s="3" t="s">
        <v>509</v>
      </c>
      <c r="R34" s="3" t="s">
        <v>182</v>
      </c>
      <c r="S34" s="2" t="s">
        <v>107</v>
      </c>
      <c r="T34" s="2" t="s">
        <v>107</v>
      </c>
      <c r="U34" s="2" t="s">
        <v>107</v>
      </c>
      <c r="V34" s="2" t="s">
        <v>107</v>
      </c>
      <c r="W34" s="2" t="s">
        <v>107</v>
      </c>
      <c r="X34" s="2" t="n">
        <v>21</v>
      </c>
      <c r="Y34" s="2" t="n">
        <v>21</v>
      </c>
      <c r="Z34" s="3" t="s">
        <v>182</v>
      </c>
      <c r="AA34" s="2" t="n">
        <v>3</v>
      </c>
      <c r="AB34" s="2"/>
      <c r="AC34" s="2" t="n">
        <v>5</v>
      </c>
      <c r="AD34" s="2" t="n">
        <v>2</v>
      </c>
      <c r="AE34" s="2" t="n">
        <v>5</v>
      </c>
      <c r="AF34" s="2" t="n">
        <v>4</v>
      </c>
      <c r="AG34" s="2" t="n">
        <v>1</v>
      </c>
      <c r="AH34" s="2" t="n">
        <v>5</v>
      </c>
      <c r="AI34" s="2" t="n">
        <v>1</v>
      </c>
      <c r="AJ34" s="2" t="n">
        <v>2</v>
      </c>
      <c r="AK34" s="2" t="n">
        <v>1</v>
      </c>
      <c r="AL34" s="2" t="n">
        <v>4</v>
      </c>
      <c r="AM34" s="2" t="n">
        <v>4</v>
      </c>
      <c r="AN34" s="2" t="n">
        <v>2</v>
      </c>
      <c r="AO34" s="2" t="n">
        <v>4</v>
      </c>
      <c r="AP34" s="2" t="n">
        <v>1</v>
      </c>
      <c r="AQ34" s="2" t="n">
        <v>4</v>
      </c>
      <c r="AR34" s="2" t="n">
        <v>3</v>
      </c>
      <c r="AS34" s="2" t="n">
        <v>4</v>
      </c>
      <c r="AT34" s="2" t="n">
        <v>5</v>
      </c>
      <c r="AU34" s="2" t="n">
        <v>2</v>
      </c>
      <c r="AV34" s="2" t="n">
        <v>1</v>
      </c>
      <c r="AW34" s="2" t="n">
        <f aca="false">SUM(AV34,AU34,AR34,AP34,AN34,AK34,AJ34,AI34,AG34,AD34)</f>
        <v>16</v>
      </c>
      <c r="AX34" s="2" t="n">
        <f aca="false">SUM(AT34,AS34,AQ34,AO34,AM34,AL34,AH34,AF34,AE34,AC34)</f>
        <v>44</v>
      </c>
      <c r="AY34" s="2" t="s">
        <v>108</v>
      </c>
      <c r="AZ34" s="2" t="s">
        <v>108</v>
      </c>
      <c r="BA34" s="2" t="s">
        <v>108</v>
      </c>
      <c r="BB34" s="2" t="s">
        <v>108</v>
      </c>
      <c r="BC34" s="2" t="s">
        <v>108</v>
      </c>
      <c r="BD34" s="2" t="s">
        <v>108</v>
      </c>
      <c r="BE34" s="3" t="s">
        <v>149</v>
      </c>
      <c r="BF34" s="3" t="s">
        <v>103</v>
      </c>
      <c r="BG34" s="2" t="n">
        <v>0</v>
      </c>
      <c r="BH34" s="2" t="s">
        <v>103</v>
      </c>
      <c r="BI34" s="3" t="s">
        <v>103</v>
      </c>
      <c r="BJ34" s="2" t="s">
        <v>103</v>
      </c>
      <c r="BK34" s="2" t="s">
        <v>111</v>
      </c>
      <c r="BL34" s="2" t="s">
        <v>103</v>
      </c>
      <c r="BM34" s="2" t="s">
        <v>103</v>
      </c>
      <c r="BN34" s="2" t="s">
        <v>103</v>
      </c>
      <c r="BO34" s="2" t="s">
        <v>103</v>
      </c>
      <c r="BP34" s="2" t="s">
        <v>103</v>
      </c>
      <c r="BQ34" s="3" t="s">
        <v>103</v>
      </c>
      <c r="BR34" s="3" t="s">
        <v>103</v>
      </c>
      <c r="BS34" s="3" t="s">
        <v>103</v>
      </c>
      <c r="BT34" s="3" t="s">
        <v>103</v>
      </c>
      <c r="BU34" s="2" t="n">
        <v>0</v>
      </c>
      <c r="BV34" s="3" t="s">
        <v>103</v>
      </c>
      <c r="BW34" s="2" t="n">
        <v>0</v>
      </c>
      <c r="BX34" s="3" t="s">
        <v>112</v>
      </c>
      <c r="BY34" s="2" t="s">
        <v>150</v>
      </c>
      <c r="BZ34" s="2" t="s">
        <v>150</v>
      </c>
      <c r="CA34" s="2" t="s">
        <v>114</v>
      </c>
      <c r="CB34" s="2" t="n">
        <v>-99</v>
      </c>
      <c r="CC34" s="2" t="n">
        <v>-99</v>
      </c>
      <c r="CD34" s="3" t="s">
        <v>510</v>
      </c>
      <c r="CE34" s="2" t="s">
        <v>116</v>
      </c>
      <c r="CF34" s="2" t="s">
        <v>117</v>
      </c>
      <c r="CG34" s="3" t="s">
        <v>511</v>
      </c>
      <c r="CH34" s="3" t="s">
        <v>512</v>
      </c>
      <c r="CI34" s="3" t="s">
        <v>513</v>
      </c>
      <c r="CJ34" s="3" t="s">
        <v>140</v>
      </c>
      <c r="CK34" s="3" t="s">
        <v>514</v>
      </c>
      <c r="CL34" s="3" t="s">
        <v>386</v>
      </c>
      <c r="CM34" s="3" t="s">
        <v>515</v>
      </c>
      <c r="CN34" s="3" t="s">
        <v>412</v>
      </c>
      <c r="CO34" s="3" t="s">
        <v>347</v>
      </c>
    </row>
    <row r="35" customFormat="false" ht="12.8" hidden="false" customHeight="false" outlineLevel="0" collapsed="false">
      <c r="A35" s="2"/>
      <c r="B35" s="3"/>
      <c r="C35" s="2"/>
      <c r="D35" s="2"/>
      <c r="E35" s="3"/>
      <c r="F35" s="2"/>
      <c r="G35" s="2"/>
      <c r="H35" s="3"/>
      <c r="I35" s="2"/>
      <c r="J35" s="2"/>
      <c r="K35" s="2"/>
      <c r="L35" s="3"/>
      <c r="M35" s="3"/>
      <c r="N35" s="3"/>
      <c r="O35" s="3"/>
      <c r="P35" s="3"/>
      <c r="Q35" s="3"/>
      <c r="R35" s="3"/>
      <c r="S35" s="2"/>
      <c r="T35" s="2"/>
      <c r="U35" s="2"/>
      <c r="V35" s="2"/>
      <c r="W35" s="2"/>
      <c r="X35" s="2"/>
      <c r="Y35" s="2"/>
      <c r="Z35" s="3"/>
      <c r="AA35" s="4" t="n">
        <f aca="false">AVERAGE(AA5:AA34)</f>
        <v>2.33333333333333</v>
      </c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4" t="n">
        <f aca="false">AVERAGE(AW5:AW34)</f>
        <v>12.2333333333333</v>
      </c>
      <c r="AX35" s="4" t="n">
        <f aca="false">AVERAGE(AX5:AX34)</f>
        <v>33.1666666666667</v>
      </c>
      <c r="AY35" s="2"/>
      <c r="AZ35" s="2"/>
      <c r="BA35" s="2"/>
      <c r="BB35" s="2"/>
      <c r="BC35" s="2"/>
      <c r="BD35" s="2"/>
      <c r="BE35" s="3"/>
      <c r="BF35" s="3"/>
      <c r="BG35" s="2"/>
      <c r="BH35" s="2"/>
      <c r="BI35" s="3"/>
      <c r="BJ35" s="2"/>
      <c r="BK35" s="2"/>
      <c r="BL35" s="2"/>
      <c r="BM35" s="2"/>
      <c r="BN35" s="2"/>
      <c r="BO35" s="2"/>
      <c r="BP35" s="2"/>
      <c r="BQ35" s="3"/>
      <c r="BR35" s="3"/>
      <c r="BS35" s="3"/>
      <c r="BT35" s="3"/>
      <c r="BU35" s="2"/>
      <c r="BV35" s="3"/>
      <c r="BW35" s="2"/>
      <c r="BX35" s="3"/>
      <c r="BY35" s="2"/>
      <c r="BZ35" s="2"/>
      <c r="CA35" s="2"/>
      <c r="CB35" s="2"/>
      <c r="CC35" s="2"/>
      <c r="CD35" s="3"/>
      <c r="CE35" s="2"/>
      <c r="CF35" s="2"/>
      <c r="CG35" s="3"/>
      <c r="CH35" s="3"/>
      <c r="CI35" s="3"/>
      <c r="CJ35" s="3"/>
      <c r="CK35" s="3"/>
      <c r="CL35" s="3"/>
      <c r="CM35" s="3"/>
      <c r="CN35" s="3"/>
      <c r="CO35" s="3"/>
    </row>
    <row r="36" customFormat="false" ht="12.8" hidden="false" customHeight="false" outlineLevel="0" collapsed="false">
      <c r="A36" s="5"/>
      <c r="B36" s="5"/>
      <c r="C36" s="5"/>
      <c r="D36" s="5"/>
      <c r="E36" s="5"/>
      <c r="F36" s="5"/>
      <c r="G36" s="5"/>
      <c r="H36" s="5"/>
      <c r="I36" s="5"/>
      <c r="J36" s="5"/>
      <c r="K36" s="5" t="n">
        <f aca="false">COUNTIF(K5:K34, "weiblich")</f>
        <v>15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 t="n">
        <f aca="false">STDEV(AA5:AA34)</f>
        <v>0.606478434863123</v>
      </c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 t="n">
        <f aca="false">STDEV(AW5:AW34)</f>
        <v>1.92413587113143</v>
      </c>
      <c r="AX36" s="5" t="n">
        <f aca="false">STDEV(AX5:AX34)</f>
        <v>4.45733284509403</v>
      </c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  <c r="DS36" s="5"/>
      <c r="DT36" s="5"/>
      <c r="DU36" s="5"/>
      <c r="DV36" s="5"/>
      <c r="DW36" s="5"/>
      <c r="DX36" s="5"/>
      <c r="DY36" s="5"/>
      <c r="DZ36" s="5"/>
      <c r="EA36" s="5"/>
      <c r="EB36" s="5"/>
      <c r="EC36" s="5"/>
      <c r="ED36" s="5"/>
      <c r="EE36" s="5"/>
      <c r="EF36" s="5"/>
      <c r="EG36" s="5"/>
      <c r="EH36" s="5"/>
      <c r="EI36" s="5"/>
      <c r="EJ36" s="5"/>
      <c r="EK36" s="5"/>
      <c r="EL36" s="5"/>
      <c r="EM36" s="5"/>
      <c r="EN36" s="5"/>
      <c r="EO36" s="5"/>
      <c r="EP36" s="5"/>
      <c r="EQ36" s="5"/>
      <c r="ER36" s="5"/>
      <c r="ES36" s="5"/>
      <c r="ET36" s="5"/>
      <c r="EU36" s="5"/>
      <c r="EV36" s="5"/>
      <c r="EW36" s="5"/>
      <c r="EX36" s="5"/>
      <c r="EY36" s="5"/>
      <c r="EZ36" s="5"/>
      <c r="FA36" s="5"/>
      <c r="FB36" s="5"/>
      <c r="FC36" s="5"/>
      <c r="FD36" s="5"/>
      <c r="FE36" s="5"/>
      <c r="FF36" s="5"/>
      <c r="FG36" s="5"/>
      <c r="FH36" s="5"/>
      <c r="FI36" s="5"/>
      <c r="FJ36" s="5"/>
      <c r="FK36" s="5"/>
      <c r="FL36" s="5"/>
      <c r="FM36" s="5"/>
      <c r="FN36" s="5"/>
      <c r="FO36" s="5"/>
      <c r="FP36" s="5"/>
      <c r="FQ36" s="5"/>
      <c r="FR36" s="5"/>
      <c r="FS36" s="5"/>
      <c r="FT36" s="5"/>
      <c r="FU36" s="5"/>
      <c r="FV36" s="5"/>
      <c r="FW36" s="5"/>
      <c r="FX36" s="5"/>
      <c r="FY36" s="5"/>
      <c r="FZ36" s="5"/>
      <c r="GA36" s="5"/>
      <c r="GB36" s="5"/>
      <c r="GC36" s="5"/>
      <c r="GD36" s="5"/>
      <c r="GE36" s="5"/>
      <c r="GF36" s="5"/>
      <c r="GG36" s="5"/>
      <c r="GH36" s="5"/>
      <c r="GI36" s="5"/>
      <c r="GJ36" s="5"/>
      <c r="GK36" s="5"/>
      <c r="GL36" s="5"/>
      <c r="GM36" s="5"/>
      <c r="GN36" s="5"/>
      <c r="GO36" s="5"/>
      <c r="GP36" s="5"/>
      <c r="GQ36" s="5"/>
      <c r="GR36" s="5"/>
      <c r="GS36" s="5"/>
      <c r="GT36" s="5"/>
      <c r="GU36" s="5"/>
      <c r="GV36" s="5"/>
      <c r="GW36" s="5"/>
      <c r="GX36" s="5"/>
      <c r="GY36" s="5"/>
      <c r="GZ36" s="5"/>
      <c r="HA36" s="5"/>
      <c r="HB36" s="5"/>
      <c r="HC36" s="5"/>
      <c r="HD36" s="5"/>
      <c r="HE36" s="5"/>
      <c r="HF36" s="5"/>
      <c r="HG36" s="5"/>
      <c r="HH36" s="5"/>
      <c r="HI36" s="5"/>
      <c r="HJ36" s="5"/>
      <c r="HK36" s="5"/>
      <c r="HL36" s="5"/>
      <c r="HM36" s="5"/>
      <c r="HN36" s="5"/>
      <c r="HO36" s="5"/>
      <c r="HP36" s="5"/>
      <c r="HQ36" s="5"/>
      <c r="HR36" s="5"/>
      <c r="HS36" s="5"/>
      <c r="HT36" s="5"/>
      <c r="HU36" s="5"/>
      <c r="HV36" s="5"/>
      <c r="HW36" s="5"/>
      <c r="HX36" s="5"/>
      <c r="HY36" s="5"/>
      <c r="HZ36" s="5"/>
      <c r="IA36" s="5"/>
      <c r="IB36" s="5"/>
      <c r="IC36" s="5"/>
      <c r="ID36" s="5"/>
      <c r="IE36" s="5"/>
      <c r="IF36" s="5"/>
      <c r="IG36" s="5"/>
      <c r="IH36" s="5"/>
      <c r="II36" s="5"/>
      <c r="IJ36" s="5"/>
      <c r="IK36" s="5"/>
      <c r="IL36" s="5"/>
      <c r="IM36" s="5"/>
      <c r="IN36" s="5"/>
      <c r="IO36" s="5"/>
      <c r="IP36" s="5"/>
      <c r="IQ36" s="5"/>
      <c r="IR36" s="5"/>
      <c r="IS36" s="5"/>
      <c r="IT36" s="5"/>
      <c r="IU36" s="5"/>
      <c r="IV36" s="5"/>
      <c r="IW36" s="5"/>
      <c r="IX36" s="5"/>
      <c r="IY36" s="5"/>
      <c r="IZ36" s="5"/>
      <c r="JA36" s="5"/>
      <c r="JB36" s="5"/>
      <c r="JC36" s="5"/>
      <c r="JD36" s="5"/>
      <c r="JE36" s="5"/>
      <c r="JF36" s="5"/>
      <c r="JG36" s="5"/>
      <c r="JH36" s="5"/>
      <c r="JI36" s="5"/>
      <c r="JJ36" s="5"/>
      <c r="JK36" s="5"/>
      <c r="JL36" s="5"/>
      <c r="JM36" s="5"/>
      <c r="JN36" s="5"/>
      <c r="JO36" s="5"/>
      <c r="JP36" s="5"/>
      <c r="JQ36" s="5"/>
      <c r="JR36" s="5"/>
      <c r="JS36" s="5"/>
      <c r="JT36" s="5"/>
      <c r="JU36" s="5"/>
      <c r="JV36" s="5"/>
      <c r="JW36" s="5"/>
      <c r="JX36" s="5"/>
      <c r="JY36" s="5"/>
      <c r="JZ36" s="5"/>
      <c r="KA36" s="5"/>
      <c r="KB36" s="5"/>
      <c r="KC36" s="5"/>
      <c r="KD36" s="5"/>
      <c r="KE36" s="5"/>
      <c r="KF36" s="5"/>
      <c r="KG36" s="5"/>
      <c r="KH36" s="5"/>
      <c r="KI36" s="5"/>
      <c r="KJ36" s="5"/>
      <c r="KK36" s="5"/>
      <c r="KL36" s="5"/>
      <c r="KM36" s="5"/>
      <c r="KN36" s="5"/>
      <c r="KO36" s="5"/>
      <c r="KP36" s="5"/>
      <c r="KQ36" s="5"/>
      <c r="KR36" s="5"/>
      <c r="KS36" s="5"/>
      <c r="KT36" s="5"/>
      <c r="KU36" s="5"/>
      <c r="KV36" s="5"/>
      <c r="KW36" s="5"/>
      <c r="KX36" s="5"/>
      <c r="KY36" s="5"/>
      <c r="KZ36" s="5"/>
      <c r="LA36" s="5"/>
      <c r="LB36" s="5"/>
      <c r="LC36" s="5"/>
      <c r="LD36" s="5"/>
      <c r="LE36" s="5"/>
      <c r="LF36" s="5"/>
      <c r="LG36" s="5"/>
      <c r="LH36" s="5"/>
      <c r="LI36" s="5"/>
      <c r="LJ36" s="5"/>
      <c r="LK36" s="5"/>
      <c r="LL36" s="5"/>
      <c r="LM36" s="5"/>
      <c r="LN36" s="5"/>
      <c r="LO36" s="5"/>
      <c r="LP36" s="5"/>
      <c r="LQ36" s="5"/>
      <c r="LR36" s="5"/>
      <c r="LS36" s="5"/>
      <c r="LT36" s="5"/>
      <c r="LU36" s="5"/>
      <c r="LV36" s="5"/>
      <c r="LW36" s="5"/>
      <c r="LX36" s="5"/>
      <c r="LY36" s="5"/>
      <c r="LZ36" s="5"/>
      <c r="MA36" s="5"/>
      <c r="MB36" s="5"/>
      <c r="MC36" s="5"/>
      <c r="MD36" s="5"/>
      <c r="ME36" s="5"/>
      <c r="MF36" s="5"/>
      <c r="MG36" s="5"/>
      <c r="MH36" s="5"/>
      <c r="MI36" s="5"/>
      <c r="MJ36" s="5"/>
      <c r="MK36" s="5"/>
      <c r="ML36" s="5"/>
      <c r="MM36" s="5"/>
      <c r="MN36" s="5"/>
      <c r="MO36" s="5"/>
      <c r="MP36" s="5"/>
      <c r="MQ36" s="5"/>
      <c r="MR36" s="5"/>
      <c r="MS36" s="5"/>
      <c r="MT36" s="5"/>
      <c r="MU36" s="5"/>
      <c r="MV36" s="5"/>
      <c r="MW36" s="5"/>
      <c r="MX36" s="5"/>
      <c r="MY36" s="5"/>
      <c r="MZ36" s="5"/>
      <c r="NA36" s="5"/>
      <c r="NB36" s="5"/>
      <c r="NC36" s="5"/>
      <c r="ND36" s="5"/>
      <c r="NE36" s="5"/>
      <c r="NF36" s="5"/>
      <c r="NG36" s="5"/>
      <c r="NH36" s="5"/>
      <c r="NI36" s="5"/>
      <c r="NJ36" s="5"/>
      <c r="NK36" s="5"/>
      <c r="NL36" s="5"/>
      <c r="NM36" s="5"/>
      <c r="NN36" s="5"/>
      <c r="NO36" s="5"/>
      <c r="NP36" s="5"/>
      <c r="NQ36" s="5"/>
      <c r="NR36" s="5"/>
      <c r="NS36" s="5"/>
      <c r="NT36" s="5"/>
      <c r="NU36" s="5"/>
      <c r="NV36" s="5"/>
      <c r="NW36" s="5"/>
      <c r="NX36" s="5"/>
      <c r="NY36" s="5"/>
      <c r="NZ36" s="5"/>
      <c r="OA36" s="5"/>
      <c r="OB36" s="5"/>
      <c r="OC36" s="5"/>
      <c r="OD36" s="5"/>
      <c r="OE36" s="5"/>
      <c r="OF36" s="5"/>
      <c r="OG36" s="5"/>
      <c r="OH36" s="5"/>
      <c r="OI36" s="5"/>
      <c r="OJ36" s="5"/>
      <c r="OK36" s="5"/>
      <c r="OL36" s="5"/>
      <c r="OM36" s="5"/>
      <c r="ON36" s="5"/>
      <c r="OO36" s="5"/>
      <c r="OP36" s="5"/>
      <c r="OQ36" s="5"/>
      <c r="OR36" s="5"/>
      <c r="OS36" s="5"/>
      <c r="OT36" s="5"/>
      <c r="OU36" s="5"/>
      <c r="OV36" s="5"/>
      <c r="OW36" s="5"/>
      <c r="OX36" s="5"/>
      <c r="OY36" s="5"/>
      <c r="OZ36" s="5"/>
      <c r="PA36" s="5"/>
      <c r="PB36" s="5"/>
      <c r="PC36" s="5"/>
      <c r="PD36" s="5"/>
      <c r="PE36" s="5"/>
      <c r="PF36" s="5"/>
      <c r="PG36" s="5"/>
      <c r="PH36" s="5"/>
      <c r="PI36" s="5"/>
      <c r="PJ36" s="5"/>
      <c r="PK36" s="5"/>
      <c r="PL36" s="5"/>
      <c r="PM36" s="5"/>
      <c r="PN36" s="5"/>
      <c r="PO36" s="5"/>
      <c r="PP36" s="5"/>
      <c r="PQ36" s="5"/>
      <c r="PR36" s="5"/>
      <c r="PS36" s="5"/>
      <c r="PT36" s="5"/>
      <c r="PU36" s="5"/>
      <c r="PV36" s="5"/>
      <c r="PW36" s="5"/>
      <c r="PX36" s="5"/>
      <c r="PY36" s="5"/>
      <c r="PZ36" s="5"/>
      <c r="QA36" s="5"/>
      <c r="QB36" s="5"/>
      <c r="QC36" s="5"/>
      <c r="QD36" s="5"/>
      <c r="QE36" s="5"/>
      <c r="QF36" s="5"/>
      <c r="QG36" s="5"/>
      <c r="QH36" s="5"/>
      <c r="QI36" s="5"/>
      <c r="QJ36" s="5"/>
      <c r="QK36" s="5"/>
      <c r="QL36" s="5"/>
      <c r="QM36" s="5"/>
      <c r="QN36" s="5"/>
      <c r="QO36" s="5"/>
      <c r="QP36" s="5"/>
      <c r="QQ36" s="5"/>
      <c r="QR36" s="5"/>
      <c r="QS36" s="5"/>
      <c r="QT36" s="5"/>
      <c r="QU36" s="5"/>
      <c r="QV36" s="5"/>
      <c r="QW36" s="5"/>
      <c r="QX36" s="5"/>
      <c r="QY36" s="5"/>
      <c r="QZ36" s="5"/>
      <c r="RA36" s="5"/>
      <c r="RB36" s="5"/>
      <c r="RC36" s="5"/>
      <c r="RD36" s="5"/>
      <c r="RE36" s="5"/>
      <c r="RF36" s="5"/>
      <c r="RG36" s="5"/>
      <c r="RH36" s="5"/>
      <c r="RI36" s="5"/>
      <c r="RJ36" s="5"/>
      <c r="RK36" s="5"/>
      <c r="RL36" s="5"/>
      <c r="RM36" s="5"/>
      <c r="RN36" s="5"/>
      <c r="RO36" s="5"/>
      <c r="RP36" s="5"/>
      <c r="RQ36" s="5"/>
      <c r="RR36" s="5"/>
      <c r="RS36" s="5"/>
      <c r="RT36" s="5"/>
      <c r="RU36" s="5"/>
      <c r="RV36" s="5"/>
      <c r="RW36" s="5"/>
      <c r="RX36" s="5"/>
      <c r="RY36" s="5"/>
      <c r="RZ36" s="5"/>
      <c r="SA36" s="5"/>
      <c r="SB36" s="5"/>
      <c r="SC36" s="5"/>
      <c r="SD36" s="5"/>
      <c r="SE36" s="5"/>
      <c r="SF36" s="5"/>
      <c r="SG36" s="5"/>
      <c r="SH36" s="5"/>
      <c r="SI36" s="5"/>
      <c r="SJ36" s="5"/>
      <c r="SK36" s="5"/>
      <c r="SL36" s="5"/>
      <c r="SM36" s="5"/>
      <c r="SN36" s="5"/>
      <c r="SO36" s="5"/>
      <c r="SP36" s="5"/>
      <c r="SQ36" s="5"/>
      <c r="SR36" s="5"/>
      <c r="SS36" s="5"/>
      <c r="ST36" s="5"/>
      <c r="SU36" s="5"/>
      <c r="SV36" s="5"/>
      <c r="SW36" s="5"/>
      <c r="SX36" s="5"/>
      <c r="SY36" s="5"/>
      <c r="SZ36" s="5"/>
      <c r="TA36" s="5"/>
      <c r="TB36" s="5"/>
      <c r="TC36" s="5"/>
      <c r="TD36" s="5"/>
      <c r="TE36" s="5"/>
      <c r="TF36" s="5"/>
      <c r="TG36" s="5"/>
      <c r="TH36" s="5"/>
      <c r="TI36" s="5"/>
      <c r="TJ36" s="5"/>
      <c r="TK36" s="5"/>
      <c r="TL36" s="5"/>
      <c r="TM36" s="5"/>
      <c r="TN36" s="5"/>
      <c r="TO36" s="5"/>
      <c r="TP36" s="5"/>
      <c r="TQ36" s="5"/>
      <c r="TR36" s="5"/>
      <c r="TS36" s="5"/>
      <c r="TT36" s="5"/>
      <c r="TU36" s="5"/>
      <c r="TV36" s="5"/>
      <c r="TW36" s="5"/>
      <c r="TX36" s="5"/>
      <c r="TY36" s="5"/>
      <c r="TZ36" s="5"/>
      <c r="UA36" s="5"/>
      <c r="UB36" s="5"/>
      <c r="UC36" s="5"/>
      <c r="UD36" s="5"/>
      <c r="UE36" s="5"/>
      <c r="UF36" s="5"/>
      <c r="UG36" s="5"/>
      <c r="UH36" s="5"/>
      <c r="UI36" s="5"/>
      <c r="UJ36" s="5"/>
      <c r="UK36" s="5"/>
      <c r="UL36" s="5"/>
      <c r="UM36" s="5"/>
      <c r="UN36" s="5"/>
      <c r="UO36" s="5"/>
      <c r="UP36" s="5"/>
      <c r="UQ36" s="5"/>
      <c r="UR36" s="5"/>
      <c r="US36" s="5"/>
      <c r="UT36" s="5"/>
      <c r="UU36" s="5"/>
      <c r="UV36" s="5"/>
      <c r="UW36" s="5"/>
      <c r="UX36" s="5"/>
      <c r="UY36" s="5"/>
      <c r="UZ36" s="5"/>
      <c r="VA36" s="5"/>
      <c r="VB36" s="5"/>
      <c r="VC36" s="5"/>
      <c r="VD36" s="5"/>
      <c r="VE36" s="5"/>
      <c r="VF36" s="5"/>
      <c r="VG36" s="5"/>
      <c r="VH36" s="5"/>
      <c r="VI36" s="5"/>
      <c r="VJ36" s="5"/>
      <c r="VK36" s="5"/>
      <c r="VL36" s="5"/>
      <c r="VM36" s="5"/>
      <c r="VN36" s="5"/>
      <c r="VO36" s="5"/>
      <c r="VP36" s="5"/>
      <c r="VQ36" s="5"/>
      <c r="VR36" s="5"/>
      <c r="VS36" s="5"/>
      <c r="VT36" s="5"/>
      <c r="VU36" s="5"/>
      <c r="VV36" s="5"/>
      <c r="VW36" s="5"/>
      <c r="VX36" s="5"/>
      <c r="VY36" s="5"/>
      <c r="VZ36" s="5"/>
      <c r="WA36" s="5"/>
      <c r="WB36" s="5"/>
      <c r="WC36" s="5"/>
      <c r="WD36" s="5"/>
      <c r="WE36" s="5"/>
      <c r="WF36" s="5"/>
      <c r="WG36" s="5"/>
      <c r="WH36" s="5"/>
      <c r="WI36" s="5"/>
      <c r="WJ36" s="5"/>
      <c r="WK36" s="5"/>
      <c r="WL36" s="5"/>
      <c r="WM36" s="5"/>
      <c r="WN36" s="5"/>
      <c r="WO36" s="5"/>
      <c r="WP36" s="5"/>
      <c r="WQ36" s="5"/>
      <c r="WR36" s="5"/>
      <c r="WS36" s="5"/>
      <c r="WT36" s="5"/>
      <c r="WU36" s="5"/>
      <c r="WV36" s="5"/>
      <c r="WW36" s="5"/>
      <c r="WX36" s="5"/>
      <c r="WY36" s="5"/>
      <c r="WZ36" s="5"/>
      <c r="XA36" s="5"/>
      <c r="XB36" s="5"/>
      <c r="XC36" s="5"/>
      <c r="XD36" s="5"/>
      <c r="XE36" s="5"/>
      <c r="XF36" s="5"/>
      <c r="XG36" s="5"/>
      <c r="XH36" s="5"/>
      <c r="XI36" s="5"/>
      <c r="XJ36" s="5"/>
      <c r="XK36" s="5"/>
      <c r="XL36" s="5"/>
      <c r="XM36" s="5"/>
      <c r="XN36" s="5"/>
      <c r="XO36" s="5"/>
      <c r="XP36" s="5"/>
      <c r="XQ36" s="5"/>
      <c r="XR36" s="5"/>
      <c r="XS36" s="5"/>
      <c r="XT36" s="5"/>
      <c r="XU36" s="5"/>
      <c r="XV36" s="5"/>
      <c r="XW36" s="5"/>
      <c r="XX36" s="5"/>
      <c r="XY36" s="5"/>
      <c r="XZ36" s="5"/>
      <c r="YA36" s="5"/>
      <c r="YB36" s="5"/>
      <c r="YC36" s="5"/>
      <c r="YD36" s="5"/>
      <c r="YE36" s="5"/>
      <c r="YF36" s="5"/>
      <c r="YG36" s="5"/>
      <c r="YH36" s="5"/>
      <c r="YI36" s="5"/>
      <c r="YJ36" s="5"/>
      <c r="YK36" s="5"/>
      <c r="YL36" s="5"/>
      <c r="YM36" s="5"/>
      <c r="YN36" s="5"/>
      <c r="YO36" s="5"/>
      <c r="YP36" s="5"/>
      <c r="YQ36" s="5"/>
      <c r="YR36" s="5"/>
      <c r="YS36" s="5"/>
      <c r="YT36" s="5"/>
      <c r="YU36" s="5"/>
      <c r="YV36" s="5"/>
      <c r="YW36" s="5"/>
      <c r="YX36" s="5"/>
      <c r="YY36" s="5"/>
      <c r="YZ36" s="5"/>
      <c r="ZA36" s="5"/>
      <c r="ZB36" s="5"/>
      <c r="ZC36" s="5"/>
      <c r="ZD36" s="5"/>
      <c r="ZE36" s="5"/>
      <c r="ZF36" s="5"/>
      <c r="ZG36" s="5"/>
      <c r="ZH36" s="5"/>
      <c r="ZI36" s="5"/>
      <c r="ZJ36" s="5"/>
      <c r="ZK36" s="5"/>
      <c r="ZL36" s="5"/>
      <c r="ZM36" s="5"/>
      <c r="ZN36" s="5"/>
      <c r="ZO36" s="5"/>
      <c r="ZP36" s="5"/>
      <c r="ZQ36" s="5"/>
      <c r="ZR36" s="5"/>
      <c r="ZS36" s="5"/>
      <c r="ZT36" s="5"/>
      <c r="ZU36" s="5"/>
      <c r="ZV36" s="5"/>
      <c r="ZW36" s="5"/>
      <c r="ZX36" s="5"/>
      <c r="ZY36" s="5"/>
      <c r="ZZ36" s="5"/>
      <c r="AAA36" s="5"/>
      <c r="AAB36" s="5"/>
      <c r="AAC36" s="5"/>
      <c r="AAD36" s="5"/>
      <c r="AAE36" s="5"/>
      <c r="AAF36" s="5"/>
      <c r="AAG36" s="5"/>
      <c r="AAH36" s="5"/>
      <c r="AAI36" s="5"/>
      <c r="AAJ36" s="5"/>
      <c r="AAK36" s="5"/>
      <c r="AAL36" s="5"/>
      <c r="AAM36" s="5"/>
      <c r="AAN36" s="5"/>
      <c r="AAO36" s="5"/>
      <c r="AAP36" s="5"/>
      <c r="AAQ36" s="5"/>
      <c r="AAR36" s="5"/>
      <c r="AAS36" s="5"/>
      <c r="AAT36" s="5"/>
      <c r="AAU36" s="5"/>
      <c r="AAV36" s="5"/>
      <c r="AAW36" s="5"/>
      <c r="AAX36" s="5"/>
      <c r="AAY36" s="5"/>
      <c r="AAZ36" s="5"/>
      <c r="ABA36" s="5"/>
      <c r="ABB36" s="5"/>
      <c r="ABC36" s="5"/>
      <c r="ABD36" s="5"/>
      <c r="ABE36" s="5"/>
      <c r="ABF36" s="5"/>
      <c r="ABG36" s="5"/>
      <c r="ABH36" s="5"/>
      <c r="ABI36" s="5"/>
      <c r="ABJ36" s="5"/>
      <c r="ABK36" s="5"/>
      <c r="ABL36" s="5"/>
      <c r="ABM36" s="5"/>
      <c r="ABN36" s="5"/>
      <c r="ABO36" s="5"/>
      <c r="ABP36" s="5"/>
      <c r="ABQ36" s="5"/>
      <c r="ABR36" s="5"/>
      <c r="ABS36" s="5"/>
      <c r="ABT36" s="5"/>
      <c r="ABU36" s="5"/>
      <c r="ABV36" s="5"/>
      <c r="ABW36" s="5"/>
      <c r="ABX36" s="5"/>
      <c r="ABY36" s="5"/>
      <c r="ABZ36" s="5"/>
      <c r="ACA36" s="5"/>
      <c r="ACB36" s="5"/>
      <c r="ACC36" s="5"/>
      <c r="ACD36" s="5"/>
      <c r="ACE36" s="5"/>
      <c r="ACF36" s="5"/>
      <c r="ACG36" s="5"/>
      <c r="ACH36" s="5"/>
      <c r="ACI36" s="5"/>
      <c r="ACJ36" s="5"/>
      <c r="ACK36" s="5"/>
      <c r="ACL36" s="5"/>
      <c r="ACM36" s="5"/>
      <c r="ACN36" s="5"/>
      <c r="ACO36" s="5"/>
      <c r="ACP36" s="5"/>
      <c r="ACQ36" s="5"/>
      <c r="ACR36" s="5"/>
      <c r="ACS36" s="5"/>
      <c r="ACT36" s="5"/>
      <c r="ACU36" s="5"/>
      <c r="ACV36" s="5"/>
      <c r="ACW36" s="5"/>
      <c r="ACX36" s="5"/>
      <c r="ACY36" s="5"/>
      <c r="ACZ36" s="5"/>
      <c r="ADA36" s="5"/>
      <c r="ADB36" s="5"/>
      <c r="ADC36" s="5"/>
      <c r="ADD36" s="5"/>
      <c r="ADE36" s="5"/>
      <c r="ADF36" s="5"/>
      <c r="ADG36" s="5"/>
      <c r="ADH36" s="5"/>
      <c r="ADI36" s="5"/>
      <c r="ADJ36" s="5"/>
      <c r="ADK36" s="5"/>
      <c r="ADL36" s="5"/>
      <c r="ADM36" s="5"/>
      <c r="ADN36" s="5"/>
      <c r="ADO36" s="5"/>
      <c r="ADP36" s="5"/>
      <c r="ADQ36" s="5"/>
      <c r="ADR36" s="5"/>
      <c r="ADS36" s="5"/>
      <c r="ADT36" s="5"/>
      <c r="ADU36" s="5"/>
      <c r="ADV36" s="5"/>
      <c r="ADW36" s="5"/>
      <c r="ADX36" s="5"/>
      <c r="ADY36" s="5"/>
      <c r="ADZ36" s="5"/>
      <c r="AEA36" s="5"/>
      <c r="AEB36" s="5"/>
      <c r="AEC36" s="5"/>
      <c r="AED36" s="5"/>
      <c r="AEE36" s="5"/>
      <c r="AEF36" s="5"/>
      <c r="AEG36" s="5"/>
      <c r="AEH36" s="5"/>
      <c r="AEI36" s="5"/>
      <c r="AEJ36" s="5"/>
      <c r="AEK36" s="5"/>
      <c r="AEL36" s="5"/>
      <c r="AEM36" s="5"/>
      <c r="AEN36" s="5"/>
      <c r="AEO36" s="5"/>
      <c r="AEP36" s="5"/>
      <c r="AEQ36" s="5"/>
      <c r="AER36" s="5"/>
      <c r="AES36" s="5"/>
      <c r="AET36" s="5"/>
      <c r="AEU36" s="5"/>
      <c r="AEV36" s="5"/>
      <c r="AEW36" s="5"/>
      <c r="AEX36" s="5"/>
      <c r="AEY36" s="5"/>
      <c r="AEZ36" s="5"/>
      <c r="AFA36" s="5"/>
      <c r="AFB36" s="5"/>
      <c r="AFC36" s="5"/>
      <c r="AFD36" s="5"/>
      <c r="AFE36" s="5"/>
      <c r="AFF36" s="5"/>
      <c r="AFG36" s="5"/>
      <c r="AFH36" s="5"/>
      <c r="AFI36" s="5"/>
      <c r="AFJ36" s="5"/>
      <c r="AFK36" s="5"/>
      <c r="AFL36" s="5"/>
      <c r="AFM36" s="5"/>
      <c r="AFN36" s="5"/>
      <c r="AFO36" s="5"/>
      <c r="AFP36" s="5"/>
      <c r="AFQ36" s="5"/>
      <c r="AFR36" s="5"/>
      <c r="AFS36" s="5"/>
      <c r="AFT36" s="5"/>
      <c r="AFU36" s="5"/>
      <c r="AFV36" s="5"/>
      <c r="AFW36" s="5"/>
      <c r="AFX36" s="5"/>
      <c r="AFY36" s="5"/>
      <c r="AFZ36" s="5"/>
      <c r="AGA36" s="5"/>
      <c r="AGB36" s="5"/>
      <c r="AGC36" s="5"/>
      <c r="AGD36" s="5"/>
      <c r="AGE36" s="5"/>
      <c r="AGF36" s="5"/>
      <c r="AGG36" s="5"/>
      <c r="AGH36" s="5"/>
      <c r="AGI36" s="5"/>
      <c r="AGJ36" s="5"/>
      <c r="AGK36" s="5"/>
      <c r="AGL36" s="5"/>
      <c r="AGM36" s="5"/>
      <c r="AGN36" s="5"/>
      <c r="AGO36" s="5"/>
      <c r="AGP36" s="5"/>
      <c r="AGQ36" s="5"/>
      <c r="AGR36" s="5"/>
      <c r="AGS36" s="5"/>
      <c r="AGT36" s="5"/>
      <c r="AGU36" s="5"/>
      <c r="AGV36" s="5"/>
      <c r="AGW36" s="5"/>
      <c r="AGX36" s="5"/>
      <c r="AGY36" s="5"/>
      <c r="AGZ36" s="5"/>
      <c r="AHA36" s="5"/>
      <c r="AHB36" s="5"/>
      <c r="AHC36" s="5"/>
      <c r="AHD36" s="5"/>
      <c r="AHE36" s="5"/>
      <c r="AHF36" s="5"/>
      <c r="AHG36" s="5"/>
      <c r="AHH36" s="5"/>
      <c r="AHI36" s="5"/>
      <c r="AHJ36" s="5"/>
      <c r="AHK36" s="5"/>
      <c r="AHL36" s="5"/>
      <c r="AHM36" s="5"/>
      <c r="AHN36" s="5"/>
      <c r="AHO36" s="5"/>
      <c r="AHP36" s="5"/>
      <c r="AHQ36" s="5"/>
      <c r="AHR36" s="5"/>
      <c r="AHS36" s="5"/>
      <c r="AHT36" s="5"/>
      <c r="AHU36" s="5"/>
      <c r="AHV36" s="5"/>
      <c r="AHW36" s="5"/>
      <c r="AHX36" s="5"/>
      <c r="AHY36" s="5"/>
      <c r="AHZ36" s="5"/>
      <c r="AIA36" s="5"/>
      <c r="AIB36" s="5"/>
      <c r="AIC36" s="5"/>
      <c r="AID36" s="5"/>
      <c r="AIE36" s="5"/>
      <c r="AIF36" s="5"/>
      <c r="AIG36" s="5"/>
      <c r="AIH36" s="5"/>
      <c r="AII36" s="5"/>
      <c r="AIJ36" s="5"/>
      <c r="AIK36" s="5"/>
      <c r="AIL36" s="5"/>
      <c r="AIM36" s="5"/>
      <c r="AIN36" s="5"/>
      <c r="AIO36" s="5"/>
      <c r="AIP36" s="5"/>
      <c r="AIQ36" s="5"/>
      <c r="AIR36" s="5"/>
      <c r="AIS36" s="5"/>
      <c r="AIT36" s="5"/>
      <c r="AIU36" s="5"/>
      <c r="AIV36" s="5"/>
      <c r="AIW36" s="5"/>
      <c r="AIX36" s="5"/>
      <c r="AIY36" s="5"/>
      <c r="AIZ36" s="5"/>
      <c r="AJA36" s="5"/>
      <c r="AJB36" s="5"/>
      <c r="AJC36" s="5"/>
      <c r="AJD36" s="5"/>
      <c r="AJE36" s="5"/>
      <c r="AJF36" s="5"/>
      <c r="AJG36" s="5"/>
      <c r="AJH36" s="5"/>
      <c r="AJI36" s="5"/>
      <c r="AJJ36" s="5"/>
      <c r="AJK36" s="5"/>
      <c r="AJL36" s="5"/>
      <c r="AJM36" s="5"/>
      <c r="AJN36" s="5"/>
      <c r="AJO36" s="5"/>
      <c r="AJP36" s="5"/>
      <c r="AJQ36" s="5"/>
      <c r="AJR36" s="5"/>
      <c r="AJS36" s="5"/>
      <c r="AJT36" s="5"/>
      <c r="AJU36" s="5"/>
      <c r="AJV36" s="5"/>
      <c r="AJW36" s="5"/>
      <c r="AJX36" s="5"/>
      <c r="AJY36" s="5"/>
      <c r="AJZ36" s="5"/>
      <c r="AKA36" s="5"/>
      <c r="AKB36" s="5"/>
      <c r="AKC36" s="5"/>
      <c r="AKD36" s="5"/>
      <c r="AKE36" s="5"/>
      <c r="AKF36" s="5"/>
      <c r="AKG36" s="5"/>
      <c r="AKH36" s="5"/>
      <c r="AKI36" s="5"/>
      <c r="AKJ36" s="5"/>
      <c r="AKK36" s="5"/>
      <c r="AKL36" s="5"/>
      <c r="AKM36" s="5"/>
      <c r="AKN36" s="5"/>
      <c r="AKO36" s="5"/>
      <c r="AKP36" s="5"/>
      <c r="AKQ36" s="5"/>
      <c r="AKR36" s="5"/>
      <c r="AKS36" s="5"/>
      <c r="AKT36" s="5"/>
      <c r="AKU36" s="5"/>
      <c r="AKV36" s="5"/>
      <c r="AKW36" s="5"/>
      <c r="AKX36" s="5"/>
      <c r="AKY36" s="5"/>
      <c r="AKZ36" s="5"/>
      <c r="ALA36" s="5"/>
      <c r="ALB36" s="5"/>
      <c r="ALC36" s="5"/>
      <c r="ALD36" s="5"/>
      <c r="ALE36" s="5"/>
      <c r="ALF36" s="5"/>
      <c r="ALG36" s="5"/>
      <c r="ALH36" s="5"/>
      <c r="ALI36" s="5"/>
      <c r="ALJ36" s="5"/>
      <c r="ALK36" s="5"/>
      <c r="ALL36" s="5"/>
      <c r="ALM36" s="5"/>
      <c r="ALN36" s="5"/>
      <c r="ALO36" s="5"/>
      <c r="ALP36" s="5"/>
      <c r="ALQ36" s="5"/>
      <c r="ALR36" s="5"/>
      <c r="ALS36" s="5"/>
      <c r="ALT36" s="5"/>
      <c r="ALU36" s="5"/>
      <c r="ALV36" s="5"/>
      <c r="ALW36" s="5"/>
      <c r="ALX36" s="5"/>
      <c r="ALY36" s="5"/>
      <c r="ALZ36" s="5"/>
      <c r="AMA36" s="5"/>
      <c r="AMB36" s="5"/>
      <c r="AMC36" s="5"/>
      <c r="AMD36" s="5"/>
      <c r="AME36" s="5"/>
      <c r="AMF36" s="5"/>
      <c r="AMG36" s="5"/>
      <c r="AMH36" s="5"/>
      <c r="AMI36" s="5"/>
      <c r="AMJ36" s="5"/>
      <c r="AMK36" s="5"/>
      <c r="AML36" s="5"/>
    </row>
    <row r="37" customFormat="false" ht="12.8" hidden="false" customHeight="false" outlineLevel="0" collapsed="false">
      <c r="A37" s="2"/>
      <c r="B37" s="3"/>
      <c r="C37" s="2"/>
      <c r="D37" s="2"/>
      <c r="E37" s="3"/>
      <c r="F37" s="2"/>
      <c r="G37" s="2"/>
      <c r="H37" s="3"/>
      <c r="I37" s="2"/>
      <c r="J37" s="2"/>
      <c r="K37" s="5" t="n">
        <f aca="false">COUNTIF(K4:K35, "männlich")</f>
        <v>15</v>
      </c>
      <c r="L37" s="3"/>
      <c r="M37" s="3"/>
      <c r="N37" s="3"/>
      <c r="O37" s="3"/>
      <c r="P37" s="3"/>
      <c r="Q37" s="3"/>
      <c r="R37" s="3"/>
      <c r="S37" s="2"/>
      <c r="T37" s="2"/>
      <c r="U37" s="2"/>
      <c r="V37" s="2"/>
      <c r="W37" s="2"/>
      <c r="X37" s="2"/>
      <c r="Y37" s="2"/>
      <c r="Z37" s="3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3"/>
      <c r="BF37" s="3"/>
      <c r="BG37" s="2"/>
      <c r="BH37" s="2"/>
      <c r="BI37" s="3"/>
      <c r="BJ37" s="2"/>
      <c r="BK37" s="2"/>
      <c r="BL37" s="2"/>
      <c r="BM37" s="2"/>
      <c r="BN37" s="2"/>
      <c r="BO37" s="2"/>
      <c r="BP37" s="2"/>
      <c r="BQ37" s="3"/>
      <c r="BR37" s="3"/>
      <c r="BS37" s="3"/>
      <c r="BT37" s="3"/>
      <c r="BU37" s="2"/>
      <c r="BV37" s="3"/>
      <c r="BW37" s="2"/>
      <c r="BX37" s="3"/>
      <c r="BY37" s="2"/>
      <c r="BZ37" s="2"/>
      <c r="CA37" s="2"/>
      <c r="CB37" s="2"/>
      <c r="CC37" s="2"/>
      <c r="CD37" s="3"/>
      <c r="CE37" s="2"/>
      <c r="CF37" s="2"/>
      <c r="CG37" s="3"/>
      <c r="CH37" s="3"/>
      <c r="CI37" s="3"/>
      <c r="CJ37" s="3"/>
      <c r="CK37" s="3"/>
      <c r="CL37" s="3"/>
      <c r="CM37" s="3"/>
      <c r="CN37" s="3"/>
      <c r="CO37" s="3"/>
    </row>
    <row r="38" customFormat="false" ht="12.8" hidden="false" customHeight="false" outlineLevel="0" collapsed="false">
      <c r="A38" s="2"/>
      <c r="B38" s="3"/>
      <c r="C38" s="2"/>
      <c r="D38" s="2"/>
      <c r="E38" s="3"/>
      <c r="F38" s="2"/>
      <c r="G38" s="2"/>
      <c r="H38" s="3"/>
      <c r="I38" s="2"/>
      <c r="J38" s="2"/>
      <c r="K38" s="2"/>
      <c r="L38" s="3"/>
      <c r="M38" s="3"/>
      <c r="N38" s="3"/>
      <c r="O38" s="3"/>
      <c r="P38" s="3"/>
      <c r="Q38" s="3"/>
      <c r="R38" s="3"/>
      <c r="S38" s="2"/>
      <c r="T38" s="2"/>
      <c r="U38" s="2"/>
      <c r="V38" s="2"/>
      <c r="W38" s="2"/>
      <c r="X38" s="2"/>
      <c r="Y38" s="2"/>
      <c r="Z38" s="3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3"/>
      <c r="BF38" s="3"/>
      <c r="BG38" s="2"/>
      <c r="BH38" s="2"/>
      <c r="BI38" s="3"/>
      <c r="BJ38" s="2"/>
      <c r="BK38" s="2"/>
      <c r="BL38" s="2"/>
      <c r="BM38" s="2"/>
      <c r="BN38" s="2"/>
      <c r="BO38" s="2"/>
      <c r="BP38" s="2"/>
      <c r="BQ38" s="3"/>
      <c r="BR38" s="3"/>
      <c r="BS38" s="3"/>
      <c r="BT38" s="3"/>
      <c r="BU38" s="2"/>
      <c r="BV38" s="3"/>
      <c r="BW38" s="2"/>
      <c r="BX38" s="3"/>
      <c r="BY38" s="2"/>
      <c r="BZ38" s="2"/>
      <c r="CA38" s="2"/>
      <c r="CB38" s="2"/>
      <c r="CC38" s="2"/>
      <c r="CD38" s="3"/>
      <c r="CE38" s="2"/>
      <c r="CF38" s="2"/>
      <c r="CG38" s="3"/>
      <c r="CH38" s="3"/>
      <c r="CI38" s="3"/>
      <c r="CJ38" s="3"/>
      <c r="CK38" s="3"/>
      <c r="CL38" s="3"/>
      <c r="CM38" s="3"/>
      <c r="CN38" s="3"/>
      <c r="CO38" s="3"/>
    </row>
    <row r="39" customFormat="false" ht="12.8" hidden="false" customHeight="false" outlineLevel="0" collapsed="false">
      <c r="A39" s="2"/>
      <c r="B39" s="3"/>
      <c r="C39" s="2"/>
      <c r="D39" s="2"/>
      <c r="E39" s="3"/>
      <c r="F39" s="2"/>
      <c r="G39" s="2"/>
      <c r="H39" s="3"/>
      <c r="I39" s="2"/>
      <c r="J39" s="2"/>
      <c r="K39" s="2"/>
      <c r="L39" s="3"/>
      <c r="M39" s="3"/>
      <c r="N39" s="3"/>
      <c r="O39" s="3"/>
      <c r="P39" s="3"/>
      <c r="Q39" s="3"/>
      <c r="R39" s="3"/>
      <c r="S39" s="2"/>
      <c r="T39" s="2"/>
      <c r="U39" s="2"/>
      <c r="V39" s="2"/>
      <c r="W39" s="2"/>
      <c r="X39" s="2"/>
      <c r="Y39" s="2"/>
      <c r="Z39" s="3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3"/>
      <c r="BF39" s="3"/>
      <c r="BG39" s="2"/>
      <c r="BH39" s="2"/>
      <c r="BI39" s="3"/>
      <c r="BJ39" s="2"/>
      <c r="BK39" s="2"/>
      <c r="BL39" s="2"/>
      <c r="BM39" s="2"/>
      <c r="BN39" s="2"/>
      <c r="BO39" s="2"/>
      <c r="BP39" s="2"/>
      <c r="BQ39" s="3"/>
      <c r="BR39" s="3"/>
      <c r="BS39" s="3"/>
      <c r="BT39" s="3"/>
      <c r="BU39" s="2"/>
      <c r="BV39" s="3"/>
      <c r="BW39" s="2"/>
      <c r="BX39" s="3"/>
      <c r="BY39" s="2"/>
      <c r="BZ39" s="2"/>
      <c r="CA39" s="2"/>
      <c r="CB39" s="2"/>
      <c r="CC39" s="2"/>
      <c r="CD39" s="3"/>
      <c r="CE39" s="2"/>
      <c r="CF39" s="2"/>
      <c r="CG39" s="3"/>
      <c r="CH39" s="3"/>
      <c r="CI39" s="3"/>
      <c r="CJ39" s="3"/>
      <c r="CK39" s="3"/>
      <c r="CL39" s="3"/>
      <c r="CM39" s="3"/>
      <c r="CN39" s="3"/>
      <c r="CO39" s="3"/>
    </row>
    <row r="40" customFormat="false" ht="12.8" hidden="false" customHeight="false" outlineLevel="0" collapsed="false">
      <c r="A40" s="2"/>
      <c r="B40" s="3"/>
      <c r="C40" s="2"/>
      <c r="D40" s="2"/>
      <c r="E40" s="3"/>
      <c r="F40" s="2"/>
      <c r="G40" s="2"/>
      <c r="H40" s="3"/>
      <c r="I40" s="2"/>
      <c r="J40" s="2"/>
      <c r="K40" s="2"/>
      <c r="L40" s="3"/>
      <c r="M40" s="3"/>
      <c r="N40" s="3"/>
      <c r="O40" s="3"/>
      <c r="P40" s="3"/>
      <c r="Q40" s="3"/>
      <c r="R40" s="3"/>
      <c r="S40" s="2"/>
      <c r="T40" s="2"/>
      <c r="U40" s="2"/>
      <c r="V40" s="2"/>
      <c r="W40" s="2"/>
      <c r="X40" s="2"/>
      <c r="Y40" s="2"/>
      <c r="Z40" s="3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3"/>
      <c r="BF40" s="3"/>
      <c r="BG40" s="2"/>
      <c r="BH40" s="2"/>
      <c r="BI40" s="3"/>
      <c r="BJ40" s="2"/>
      <c r="BK40" s="2"/>
      <c r="BL40" s="2"/>
      <c r="BM40" s="2"/>
      <c r="BN40" s="2"/>
      <c r="BO40" s="2"/>
      <c r="BP40" s="2"/>
      <c r="BQ40" s="3"/>
      <c r="BR40" s="3"/>
      <c r="BS40" s="3"/>
      <c r="BT40" s="3"/>
      <c r="BU40" s="2"/>
      <c r="BV40" s="3"/>
      <c r="BW40" s="2"/>
      <c r="BX40" s="3"/>
      <c r="BY40" s="2"/>
      <c r="BZ40" s="2"/>
      <c r="CA40" s="2"/>
      <c r="CB40" s="2"/>
      <c r="CC40" s="2"/>
      <c r="CD40" s="3"/>
      <c r="CE40" s="2"/>
      <c r="CF40" s="2"/>
      <c r="CG40" s="3"/>
      <c r="CH40" s="3"/>
      <c r="CI40" s="3"/>
      <c r="CJ40" s="3"/>
      <c r="CK40" s="3"/>
      <c r="CL40" s="3"/>
      <c r="CM40" s="3"/>
      <c r="CN40" s="3"/>
      <c r="CO40" s="3"/>
    </row>
    <row r="41" customFormat="false" ht="12.8" hidden="false" customHeight="false" outlineLevel="0" collapsed="false">
      <c r="A41" s="2"/>
      <c r="B41" s="3"/>
      <c r="C41" s="2"/>
      <c r="D41" s="2"/>
      <c r="E41" s="3"/>
      <c r="F41" s="2"/>
      <c r="G41" s="2"/>
      <c r="H41" s="3"/>
      <c r="I41" s="2"/>
      <c r="J41" s="2"/>
      <c r="K41" s="2"/>
      <c r="L41" s="3"/>
      <c r="M41" s="3"/>
      <c r="N41" s="3"/>
      <c r="O41" s="3"/>
      <c r="P41" s="3"/>
      <c r="Q41" s="3"/>
      <c r="R41" s="3"/>
      <c r="S41" s="2"/>
      <c r="T41" s="2"/>
      <c r="U41" s="2"/>
      <c r="V41" s="2"/>
      <c r="W41" s="2"/>
      <c r="X41" s="2"/>
      <c r="Y41" s="2"/>
      <c r="Z41" s="3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3"/>
      <c r="BF41" s="3"/>
      <c r="BG41" s="2"/>
      <c r="BH41" s="2"/>
      <c r="BI41" s="3"/>
      <c r="BJ41" s="2"/>
      <c r="BK41" s="2"/>
      <c r="BL41" s="2"/>
      <c r="BM41" s="2"/>
      <c r="BN41" s="2"/>
      <c r="BO41" s="2"/>
      <c r="BP41" s="2"/>
      <c r="BQ41" s="3"/>
      <c r="BR41" s="3"/>
      <c r="BS41" s="3"/>
      <c r="BT41" s="3"/>
      <c r="BU41" s="2"/>
      <c r="BV41" s="3"/>
      <c r="BW41" s="2"/>
      <c r="BX41" s="3"/>
      <c r="BY41" s="2"/>
      <c r="BZ41" s="2"/>
      <c r="CA41" s="2"/>
      <c r="CB41" s="2"/>
      <c r="CC41" s="2"/>
      <c r="CD41" s="3"/>
      <c r="CE41" s="2"/>
      <c r="CF41" s="2"/>
      <c r="CG41" s="3"/>
      <c r="CH41" s="3"/>
      <c r="CI41" s="3"/>
      <c r="CJ41" s="3"/>
      <c r="CK41" s="3"/>
      <c r="CL41" s="3"/>
      <c r="CM41" s="3"/>
      <c r="CN41" s="3"/>
      <c r="CO41" s="3"/>
    </row>
    <row r="42" customFormat="false" ht="12.8" hidden="false" customHeight="false" outlineLevel="0" collapsed="false">
      <c r="A42" s="2"/>
      <c r="B42" s="3"/>
      <c r="C42" s="2"/>
      <c r="D42" s="2"/>
      <c r="E42" s="3"/>
      <c r="F42" s="2"/>
      <c r="G42" s="2"/>
      <c r="H42" s="3"/>
      <c r="I42" s="2"/>
      <c r="J42" s="2"/>
      <c r="K42" s="2"/>
      <c r="L42" s="3"/>
      <c r="M42" s="3"/>
      <c r="N42" s="3"/>
      <c r="O42" s="3"/>
      <c r="P42" s="3"/>
      <c r="Q42" s="3"/>
      <c r="R42" s="3"/>
      <c r="S42" s="2"/>
      <c r="T42" s="2"/>
      <c r="U42" s="2"/>
      <c r="V42" s="2"/>
      <c r="W42" s="2"/>
      <c r="X42" s="2"/>
      <c r="Y42" s="2"/>
      <c r="Z42" s="3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3"/>
      <c r="BF42" s="3"/>
      <c r="BG42" s="2"/>
      <c r="BH42" s="2"/>
      <c r="BI42" s="3"/>
      <c r="BJ42" s="2"/>
      <c r="BK42" s="2"/>
      <c r="BL42" s="2"/>
      <c r="BM42" s="2"/>
      <c r="BN42" s="2"/>
      <c r="BO42" s="2"/>
      <c r="BP42" s="2"/>
      <c r="BQ42" s="3"/>
      <c r="BR42" s="3"/>
      <c r="BS42" s="3"/>
      <c r="BT42" s="3"/>
      <c r="BU42" s="2"/>
      <c r="BV42" s="3"/>
      <c r="BW42" s="2"/>
      <c r="BX42" s="3"/>
      <c r="BY42" s="2"/>
      <c r="BZ42" s="2"/>
      <c r="CA42" s="2"/>
      <c r="CB42" s="2"/>
      <c r="CC42" s="2"/>
      <c r="CD42" s="3"/>
      <c r="CE42" s="2"/>
      <c r="CF42" s="2"/>
      <c r="CG42" s="3"/>
      <c r="CH42" s="3"/>
      <c r="CI42" s="3"/>
      <c r="CJ42" s="3"/>
      <c r="CK42" s="3"/>
      <c r="CL42" s="3"/>
      <c r="CM42" s="3"/>
      <c r="CN42" s="3"/>
      <c r="CO42" s="3"/>
    </row>
    <row r="43" customFormat="false" ht="12.8" hidden="false" customHeight="false" outlineLevel="0" collapsed="false">
      <c r="A43" s="2"/>
      <c r="B43" s="3"/>
      <c r="C43" s="2"/>
      <c r="D43" s="2"/>
      <c r="E43" s="3"/>
      <c r="F43" s="2"/>
      <c r="G43" s="2"/>
      <c r="H43" s="3"/>
      <c r="I43" s="2"/>
      <c r="J43" s="2"/>
      <c r="K43" s="2"/>
      <c r="L43" s="3"/>
      <c r="M43" s="3"/>
      <c r="N43" s="3"/>
      <c r="O43" s="3"/>
      <c r="P43" s="3"/>
      <c r="Q43" s="3"/>
      <c r="R43" s="3"/>
      <c r="S43" s="2"/>
      <c r="T43" s="2"/>
      <c r="U43" s="2"/>
      <c r="V43" s="2"/>
      <c r="W43" s="2"/>
      <c r="X43" s="2"/>
      <c r="Y43" s="2"/>
      <c r="Z43" s="3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3"/>
      <c r="BF43" s="3"/>
      <c r="BG43" s="2"/>
      <c r="BH43" s="2"/>
      <c r="BI43" s="3"/>
      <c r="BJ43" s="2"/>
      <c r="BK43" s="2"/>
      <c r="BL43" s="2"/>
      <c r="BM43" s="2"/>
      <c r="BN43" s="2"/>
      <c r="BO43" s="2"/>
      <c r="BP43" s="2"/>
      <c r="BQ43" s="3"/>
      <c r="BR43" s="3"/>
      <c r="BS43" s="3"/>
      <c r="BT43" s="3"/>
      <c r="BU43" s="2"/>
      <c r="BV43" s="3"/>
      <c r="BW43" s="2"/>
      <c r="BX43" s="3"/>
      <c r="BY43" s="2"/>
      <c r="BZ43" s="2"/>
      <c r="CA43" s="2"/>
      <c r="CB43" s="2"/>
      <c r="CC43" s="2"/>
      <c r="CD43" s="3"/>
      <c r="CE43" s="2"/>
      <c r="CF43" s="2"/>
      <c r="CG43" s="3"/>
      <c r="CH43" s="3"/>
      <c r="CI43" s="3"/>
      <c r="CJ43" s="3"/>
      <c r="CK43" s="3"/>
      <c r="CL43" s="3"/>
      <c r="CM43" s="3"/>
      <c r="CN43" s="3"/>
      <c r="CO43" s="3"/>
    </row>
    <row r="44" customFormat="false" ht="12.8" hidden="false" customHeight="false" outlineLevel="0" collapsed="false">
      <c r="A44" s="2"/>
      <c r="B44" s="3"/>
      <c r="C44" s="2"/>
      <c r="D44" s="2"/>
      <c r="E44" s="3"/>
      <c r="F44" s="2"/>
      <c r="G44" s="2"/>
      <c r="H44" s="3"/>
      <c r="I44" s="2"/>
      <c r="J44" s="2"/>
      <c r="K44" s="2"/>
      <c r="L44" s="3"/>
      <c r="M44" s="3"/>
      <c r="N44" s="3"/>
      <c r="O44" s="3"/>
      <c r="P44" s="3"/>
      <c r="Q44" s="3"/>
      <c r="R44" s="3"/>
      <c r="S44" s="2"/>
      <c r="T44" s="2"/>
      <c r="U44" s="2"/>
      <c r="V44" s="2"/>
      <c r="W44" s="2"/>
      <c r="X44" s="2"/>
      <c r="Y44" s="2"/>
      <c r="Z44" s="3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3"/>
      <c r="BF44" s="3"/>
      <c r="BG44" s="2"/>
      <c r="BH44" s="2"/>
      <c r="BI44" s="3"/>
      <c r="BJ44" s="2"/>
      <c r="BK44" s="2"/>
      <c r="BL44" s="2"/>
      <c r="BM44" s="2"/>
      <c r="BN44" s="2"/>
      <c r="BO44" s="2"/>
      <c r="BP44" s="2"/>
      <c r="BQ44" s="3"/>
      <c r="BR44" s="3"/>
      <c r="BS44" s="3"/>
      <c r="BT44" s="3"/>
      <c r="BU44" s="2"/>
      <c r="BV44" s="3"/>
      <c r="BW44" s="2"/>
      <c r="BX44" s="3"/>
      <c r="BY44" s="2"/>
      <c r="BZ44" s="2"/>
      <c r="CA44" s="2"/>
      <c r="CB44" s="2"/>
      <c r="CC44" s="2"/>
      <c r="CD44" s="3"/>
      <c r="CE44" s="2"/>
      <c r="CF44" s="2"/>
      <c r="CG44" s="3"/>
      <c r="CH44" s="3"/>
      <c r="CI44" s="3"/>
      <c r="CJ44" s="3"/>
      <c r="CK44" s="3"/>
      <c r="CL44" s="3"/>
      <c r="CM44" s="3"/>
      <c r="CN44" s="3"/>
      <c r="CO44" s="3"/>
    </row>
    <row r="45" customFormat="false" ht="12.8" hidden="false" customHeight="false" outlineLevel="0" collapsed="false">
      <c r="A45" s="2"/>
      <c r="B45" s="3"/>
      <c r="C45" s="2"/>
      <c r="D45" s="2"/>
      <c r="E45" s="3"/>
      <c r="F45" s="2"/>
      <c r="G45" s="2"/>
      <c r="H45" s="3"/>
      <c r="I45" s="2"/>
      <c r="J45" s="2"/>
      <c r="K45" s="2"/>
      <c r="L45" s="3"/>
      <c r="M45" s="3"/>
      <c r="N45" s="3"/>
      <c r="O45" s="3"/>
      <c r="P45" s="3"/>
      <c r="Q45" s="3"/>
      <c r="R45" s="3"/>
      <c r="S45" s="2"/>
      <c r="T45" s="2"/>
      <c r="U45" s="2"/>
      <c r="V45" s="2"/>
      <c r="W45" s="2"/>
      <c r="X45" s="2"/>
      <c r="Y45" s="2"/>
      <c r="Z45" s="3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3"/>
      <c r="BF45" s="3"/>
      <c r="BG45" s="2"/>
      <c r="BH45" s="2"/>
      <c r="BI45" s="3"/>
      <c r="BJ45" s="2"/>
      <c r="BK45" s="2"/>
      <c r="BL45" s="2"/>
      <c r="BM45" s="2"/>
      <c r="BN45" s="2"/>
      <c r="BO45" s="2"/>
      <c r="BP45" s="2"/>
      <c r="BQ45" s="3"/>
      <c r="BR45" s="3"/>
      <c r="BS45" s="3"/>
      <c r="BT45" s="3"/>
      <c r="BU45" s="2"/>
      <c r="BV45" s="3"/>
      <c r="BW45" s="2"/>
      <c r="BX45" s="3"/>
      <c r="BY45" s="2"/>
      <c r="BZ45" s="2"/>
      <c r="CA45" s="2"/>
      <c r="CB45" s="2"/>
      <c r="CC45" s="2"/>
      <c r="CD45" s="3"/>
      <c r="CE45" s="2"/>
      <c r="CF45" s="2"/>
      <c r="CG45" s="3"/>
      <c r="CH45" s="3"/>
      <c r="CI45" s="3"/>
      <c r="CJ45" s="3"/>
      <c r="CK45" s="3"/>
      <c r="CL45" s="3"/>
      <c r="CM45" s="3"/>
      <c r="CN45" s="3"/>
      <c r="CO45" s="3"/>
    </row>
    <row r="46" customFormat="false" ht="12.8" hidden="false" customHeight="false" outlineLevel="0" collapsed="false">
      <c r="A46" s="2"/>
      <c r="B46" s="3"/>
      <c r="C46" s="2"/>
      <c r="D46" s="2"/>
      <c r="E46" s="3"/>
      <c r="F46" s="2"/>
      <c r="G46" s="2"/>
      <c r="H46" s="3"/>
      <c r="I46" s="2"/>
      <c r="J46" s="2"/>
      <c r="K46" s="2"/>
      <c r="L46" s="3"/>
      <c r="M46" s="3"/>
      <c r="N46" s="3"/>
      <c r="O46" s="3"/>
      <c r="P46" s="3"/>
      <c r="Q46" s="3"/>
      <c r="R46" s="3"/>
      <c r="S46" s="2"/>
      <c r="T46" s="2"/>
      <c r="U46" s="2"/>
      <c r="V46" s="2"/>
      <c r="W46" s="2"/>
      <c r="X46" s="2"/>
      <c r="Y46" s="2"/>
      <c r="Z46" s="3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3"/>
      <c r="BF46" s="3"/>
      <c r="BG46" s="2"/>
      <c r="BH46" s="2"/>
      <c r="BI46" s="3"/>
      <c r="BJ46" s="2"/>
      <c r="BK46" s="2"/>
      <c r="BL46" s="2"/>
      <c r="BM46" s="2"/>
      <c r="BN46" s="2"/>
      <c r="BO46" s="2"/>
      <c r="BP46" s="2"/>
      <c r="BQ46" s="3"/>
      <c r="BR46" s="3"/>
      <c r="BS46" s="3"/>
      <c r="BT46" s="3"/>
      <c r="BU46" s="2"/>
      <c r="BV46" s="3"/>
      <c r="BW46" s="2"/>
      <c r="BX46" s="3"/>
      <c r="BY46" s="2"/>
      <c r="BZ46" s="2"/>
      <c r="CA46" s="2"/>
      <c r="CB46" s="2"/>
      <c r="CC46" s="2"/>
      <c r="CD46" s="3"/>
      <c r="CE46" s="2"/>
      <c r="CF46" s="2"/>
      <c r="CG46" s="3"/>
      <c r="CH46" s="3"/>
      <c r="CI46" s="3"/>
      <c r="CJ46" s="3"/>
      <c r="CK46" s="3"/>
      <c r="CL46" s="3"/>
      <c r="CM46" s="3"/>
      <c r="CN46" s="3"/>
      <c r="CO46" s="3"/>
    </row>
  </sheetData>
  <printOptions headings="false" gridLines="false" gridLinesSet="true" horizontalCentered="false" verticalCentered="false"/>
  <pageMargins left="0.5" right="0.5" top="1" bottom="1" header="0.5" footer="0.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2023-01-27T10:16:55Z</dcterms:created>
  <dc:creator/>
  <dc:description/>
  <dc:language>en-US</dc:language>
  <cp:lastModifiedBy>Simon Kern</cp:lastModifiedBy>
  <dcterms:modified xsi:type="dcterms:W3CDTF">2023-03-07T18:41:26Z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